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omandos" sheetId="1" r:id="rId1"/>
    <sheet name="Bendras M" sheetId="2" r:id="rId2"/>
    <sheet name="Bendras B" sheetId="3" r:id="rId3"/>
  </sheets>
  <definedNames>
    <definedName name="_GoBack" localSheetId="0">'Komandos'!#REF!</definedName>
  </definedNames>
  <calcPr fullCalcOnLoad="1"/>
</workbook>
</file>

<file path=xl/sharedStrings.xml><?xml version="1.0" encoding="utf-8"?>
<sst xmlns="http://schemas.openxmlformats.org/spreadsheetml/2006/main" count="1302" uniqueCount="506">
  <si>
    <t>Eil. Nr.</t>
  </si>
  <si>
    <t>Mergaitės</t>
  </si>
  <si>
    <t>Berniukai</t>
  </si>
  <si>
    <t>Vardas, pavardė</t>
  </si>
  <si>
    <t>Tolis</t>
  </si>
  <si>
    <t>Taškai</t>
  </si>
  <si>
    <t>Rez.</t>
  </si>
  <si>
    <t>Tašk.</t>
  </si>
  <si>
    <t>Nr.</t>
  </si>
  <si>
    <t>Gimimo m.</t>
  </si>
  <si>
    <t>Iš viso:</t>
  </si>
  <si>
    <t>Vyr. varžybų teisėja</t>
  </si>
  <si>
    <t>Vyr. varžybų sekretorė</t>
  </si>
  <si>
    <t>Zita Tindžiulienė</t>
  </si>
  <si>
    <t>tšk.</t>
  </si>
  <si>
    <t>7.</t>
  </si>
  <si>
    <t>Vilnius, l/a maniežas</t>
  </si>
  <si>
    <t>trikovės varžybos</t>
  </si>
  <si>
    <t>Darželis-mokykla "Lokiukas"</t>
  </si>
  <si>
    <t>Žėručio pradinė m.</t>
  </si>
  <si>
    <t>Salininkų gimnazija</t>
  </si>
  <si>
    <t>Vitalija Dvorcova</t>
  </si>
  <si>
    <t>Tomas Sudzilovskis</t>
  </si>
  <si>
    <t>VšĮ "Ruduo-pavasaris"</t>
  </si>
  <si>
    <t>2006 09 05</t>
  </si>
  <si>
    <t>Linas Plančiūnas</t>
  </si>
  <si>
    <t>2006 05 26</t>
  </si>
  <si>
    <t>Eimantas Razgūnas</t>
  </si>
  <si>
    <t>Domas Rindzevičius</t>
  </si>
  <si>
    <t>Rokas Didžgalvis</t>
  </si>
  <si>
    <t>Kamuolys</t>
  </si>
  <si>
    <t>Eigilė Lipinskaitė</t>
  </si>
  <si>
    <t>Mažvydas Peleckas</t>
  </si>
  <si>
    <t>b/k</t>
  </si>
  <si>
    <t>J.Basanavičiaus prog.</t>
  </si>
  <si>
    <t>Elinga Semeniuk</t>
  </si>
  <si>
    <t>Viltė Juknaitė</t>
  </si>
  <si>
    <t>Kamilė Vrubliauskaitė</t>
  </si>
  <si>
    <t>Kristianas Artūras Chalikovas</t>
  </si>
  <si>
    <t>Viktorija Golodok</t>
  </si>
  <si>
    <t>Elina Molockaja</t>
  </si>
  <si>
    <t>Ingrida Vladimirceva</t>
  </si>
  <si>
    <t>Maksimas Šmaro</t>
  </si>
  <si>
    <t>Michail Trusov</t>
  </si>
  <si>
    <t>2005-08-14</t>
  </si>
  <si>
    <t>2005-07-22</t>
  </si>
  <si>
    <t>2005-08-05</t>
  </si>
  <si>
    <t>2005-05-10</t>
  </si>
  <si>
    <t>2005-10-05</t>
  </si>
  <si>
    <t>2005-04-01</t>
  </si>
  <si>
    <t>2005-06-02</t>
  </si>
  <si>
    <t>2006-08-21</t>
  </si>
  <si>
    <t>Vilniaus miesto mokyklų žaidynių  lengvosios atletikos</t>
  </si>
  <si>
    <t>2016 m. balandžio 27 d.</t>
  </si>
  <si>
    <t>Ignas Gedrikas</t>
  </si>
  <si>
    <t>Mantas Kvedaravičius</t>
  </si>
  <si>
    <t>Lukas Butrimas</t>
  </si>
  <si>
    <t>Nikita Kleimionok</t>
  </si>
  <si>
    <t>Maksim Prusakov</t>
  </si>
  <si>
    <t>Patrik Mtyžonok</t>
  </si>
  <si>
    <t>Daniel Baniuševič</t>
  </si>
  <si>
    <t>Erik Poliakov</t>
  </si>
  <si>
    <t>Grigiškių g.</t>
  </si>
  <si>
    <t>2005-07-01</t>
  </si>
  <si>
    <t>2006-07-23</t>
  </si>
  <si>
    <t>2006-08-17</t>
  </si>
  <si>
    <t>2005-06-30</t>
  </si>
  <si>
    <t>2006-03-28</t>
  </si>
  <si>
    <t>2005-08-28</t>
  </si>
  <si>
    <t>2006-06-03</t>
  </si>
  <si>
    <t>Tadas Karmaza</t>
  </si>
  <si>
    <t>Dominykas Gabriūnas</t>
  </si>
  <si>
    <t>Domas Pivoras</t>
  </si>
  <si>
    <t>Kristina Šukytė</t>
  </si>
  <si>
    <t>Darja Rogelevič</t>
  </si>
  <si>
    <t>Emili Vrubliaukaitė</t>
  </si>
  <si>
    <t>Justina Dumčiūtė</t>
  </si>
  <si>
    <t>2005-09-01</t>
  </si>
  <si>
    <t>2005-04-25</t>
  </si>
  <si>
    <t>2005-03-18</t>
  </si>
  <si>
    <t>2005-11-08</t>
  </si>
  <si>
    <t>2005-07-24</t>
  </si>
  <si>
    <t>2005-04-28</t>
  </si>
  <si>
    <t>2005-01-25</t>
  </si>
  <si>
    <t>2006-02-24</t>
  </si>
  <si>
    <t>Balsių prog.</t>
  </si>
  <si>
    <t>Balsių progimnazija</t>
  </si>
  <si>
    <t>A.Vienuolio prog.</t>
  </si>
  <si>
    <t>Laura Katkauskaitė</t>
  </si>
  <si>
    <t>2005-04-02</t>
  </si>
  <si>
    <t>Greta Kazlauskaitė</t>
  </si>
  <si>
    <t>2006-07-02</t>
  </si>
  <si>
    <t>Medeinė Nedzinskaitė</t>
  </si>
  <si>
    <t>2005-04-22</t>
  </si>
  <si>
    <t>Dovilė Liubertaitė</t>
  </si>
  <si>
    <t>2005-07-12</t>
  </si>
  <si>
    <t>Rugilė Pauliukonytė</t>
  </si>
  <si>
    <t>2005-07-19</t>
  </si>
  <si>
    <t>Augustė Grimovič</t>
  </si>
  <si>
    <t>2005-10-10</t>
  </si>
  <si>
    <t>Nikita Miglinas-Grigoerjev</t>
  </si>
  <si>
    <t>2006-04-22</t>
  </si>
  <si>
    <t>Andrius Maksim Jermakov</t>
  </si>
  <si>
    <t>Kasparas Jurgaitis</t>
  </si>
  <si>
    <t>Deividas Stančikas</t>
  </si>
  <si>
    <t>2005-03-15</t>
  </si>
  <si>
    <t>Aleksandras Olechnovič</t>
  </si>
  <si>
    <t>2006-01-07</t>
  </si>
  <si>
    <t>Simonas Bumštein</t>
  </si>
  <si>
    <t>2005-03-04</t>
  </si>
  <si>
    <t>2005-02-25</t>
  </si>
  <si>
    <t>A.Vienuolio progimnazija</t>
  </si>
  <si>
    <t>Irena Jefimova</t>
  </si>
  <si>
    <t>Megė Paula Tilindytė</t>
  </si>
  <si>
    <t>2006 07 18</t>
  </si>
  <si>
    <t>Lukrecija Stonytė</t>
  </si>
  <si>
    <t>2005 06 08</t>
  </si>
  <si>
    <t>Vika Stankevičiūtė</t>
  </si>
  <si>
    <t>2005 10 18</t>
  </si>
  <si>
    <t>Meda Petrulionytė</t>
  </si>
  <si>
    <t>2005 03 28</t>
  </si>
  <si>
    <t>Jorė Žvirgždaitė</t>
  </si>
  <si>
    <t>2005 04 10</t>
  </si>
  <si>
    <t>Karolis Dunčius</t>
  </si>
  <si>
    <t>2006 08 11</t>
  </si>
  <si>
    <t>Matas Pocevičius</t>
  </si>
  <si>
    <t>2006 10 06</t>
  </si>
  <si>
    <t>Lukas Gudelis</t>
  </si>
  <si>
    <t>2005 11 17</t>
  </si>
  <si>
    <t>Deividas Povliukoit</t>
  </si>
  <si>
    <t>2005 04 27</t>
  </si>
  <si>
    <t>Adomas Tylenis</t>
  </si>
  <si>
    <t>2005 08 27</t>
  </si>
  <si>
    <t>"Versmės" kat.g.</t>
  </si>
  <si>
    <t>Matas Matulevičius</t>
  </si>
  <si>
    <t>2005-03-10</t>
  </si>
  <si>
    <t>Benediktas Terminas</t>
  </si>
  <si>
    <t>2005-04-26</t>
  </si>
  <si>
    <t>Baltrus Alksninis</t>
  </si>
  <si>
    <t>2005-03-29</t>
  </si>
  <si>
    <t>Dovydas Petrauskas</t>
  </si>
  <si>
    <t>2005-07-18</t>
  </si>
  <si>
    <t>2006-06-07</t>
  </si>
  <si>
    <t>"Versmės" katalikiškoji g.</t>
  </si>
  <si>
    <t>Mykolas Gabrielis Drotvinas</t>
  </si>
  <si>
    <t>Ridas Barkovskis</t>
  </si>
  <si>
    <t>Aronas Bagdevičius</t>
  </si>
  <si>
    <t>Martynas Valančius</t>
  </si>
  <si>
    <t>Vilius Pajarskas</t>
  </si>
  <si>
    <t>Naglis Mazgelis</t>
  </si>
  <si>
    <t>Voruta Tranytė</t>
  </si>
  <si>
    <t>Uršulė Kirdulytė</t>
  </si>
  <si>
    <t>Ūla Poškaitytė</t>
  </si>
  <si>
    <t xml:space="preserve">Akvilė Petkevičiūtė </t>
  </si>
  <si>
    <t>Aiva Augulytė</t>
  </si>
  <si>
    <t>Saulė Medekšaitė</t>
  </si>
  <si>
    <t>2005-07-29</t>
  </si>
  <si>
    <t>2005-01-15</t>
  </si>
  <si>
    <t>2005-09-14</t>
  </si>
  <si>
    <t>2005-02-19</t>
  </si>
  <si>
    <t>2005-05-14</t>
  </si>
  <si>
    <t>2005-05-30</t>
  </si>
  <si>
    <t>2005-09-20</t>
  </si>
  <si>
    <t>2006-02-04</t>
  </si>
  <si>
    <t>2005-08-30</t>
  </si>
  <si>
    <t>2005-06-01</t>
  </si>
  <si>
    <t>2006-06-18</t>
  </si>
  <si>
    <t>Gustas Meilius</t>
  </si>
  <si>
    <t>Markas Sakalauskas</t>
  </si>
  <si>
    <t>Lukas Danielius Parchomenko</t>
  </si>
  <si>
    <t>Rytis Vladišauskas</t>
  </si>
  <si>
    <t>2005-03-05</t>
  </si>
  <si>
    <t>2005-01-18</t>
  </si>
  <si>
    <t>2005-07-07</t>
  </si>
  <si>
    <t>2005-08-15</t>
  </si>
  <si>
    <t>Žemynos prog.</t>
  </si>
  <si>
    <t>A.Puškino m.</t>
  </si>
  <si>
    <t>Edgar Prochorenko</t>
  </si>
  <si>
    <t>2005-02-18</t>
  </si>
  <si>
    <t>Aleksej Oleičenko</t>
  </si>
  <si>
    <t>2005-08-20</t>
  </si>
  <si>
    <t>Viačeslav Trušakov</t>
  </si>
  <si>
    <t>2005-12-27</t>
  </si>
  <si>
    <t>Deivid Škiland</t>
  </si>
  <si>
    <t>2006-01-13</t>
  </si>
  <si>
    <t>Robertas Staševskij</t>
  </si>
  <si>
    <t>2005-03-27</t>
  </si>
  <si>
    <t>Agata Šaputkaitė</t>
  </si>
  <si>
    <t>Ieva Simonavičiūtė</t>
  </si>
  <si>
    <t>Gertrūda Juknytė</t>
  </si>
  <si>
    <t>Paula Polonckytė</t>
  </si>
  <si>
    <t>Gabriela Rypkovska</t>
  </si>
  <si>
    <t>Laurynas Bičkus</t>
  </si>
  <si>
    <t>Aurimas Remeškevičius</t>
  </si>
  <si>
    <t>Mykolas Vilkelis</t>
  </si>
  <si>
    <t>Žilvinas Orševskis</t>
  </si>
  <si>
    <t>Erikas Buriakovas</t>
  </si>
  <si>
    <t>2007-01-04</t>
  </si>
  <si>
    <t>2006-05-03</t>
  </si>
  <si>
    <t>2005-10-20</t>
  </si>
  <si>
    <t>2005-04-23</t>
  </si>
  <si>
    <t>2006-11-09</t>
  </si>
  <si>
    <t>2006-06-26</t>
  </si>
  <si>
    <t>2005-11-10</t>
  </si>
  <si>
    <t>2005-08-29</t>
  </si>
  <si>
    <t>2005-02-27</t>
  </si>
  <si>
    <t>2006-01-27</t>
  </si>
  <si>
    <t>Salininkų g.</t>
  </si>
  <si>
    <t>2005-11-24</t>
  </si>
  <si>
    <t>2006-03-10</t>
  </si>
  <si>
    <t>2005-02-21</t>
  </si>
  <si>
    <t>2006-04-08</t>
  </si>
  <si>
    <t>2005-08-18</t>
  </si>
  <si>
    <t>2005-10-24</t>
  </si>
  <si>
    <t>Ūla Simanavičiūtė</t>
  </si>
  <si>
    <t>Lera Bagackaitė</t>
  </si>
  <si>
    <t>Paulina Kasperiūnaitė</t>
  </si>
  <si>
    <t>Tauras Pakštas</t>
  </si>
  <si>
    <t>Valdorfo m.</t>
  </si>
  <si>
    <t>Lazdynų m.</t>
  </si>
  <si>
    <t>Ignas Montvilas</t>
  </si>
  <si>
    <t>2005 09 23</t>
  </si>
  <si>
    <t>Vakaris Pleteras</t>
  </si>
  <si>
    <t>2005 12 25</t>
  </si>
  <si>
    <t>Nojus Draskinis</t>
  </si>
  <si>
    <t>2005 05 20</t>
  </si>
  <si>
    <t>Klaudija Navagruckaitė</t>
  </si>
  <si>
    <t>2006 07 19</t>
  </si>
  <si>
    <t>Marija Sudavičiūtė</t>
  </si>
  <si>
    <t>Grigiškių pradinė m.</t>
  </si>
  <si>
    <t>Grigiškių gimnazija</t>
  </si>
  <si>
    <t>J.Basanavičiaus progimnazija</t>
  </si>
  <si>
    <t>Žemynos progimnazija</t>
  </si>
  <si>
    <t>A.Puškino mokykla</t>
  </si>
  <si>
    <t>Greta Bartašytė</t>
  </si>
  <si>
    <t>Arūnė Tumosaitė</t>
  </si>
  <si>
    <t>Indrė Svetikaitė</t>
  </si>
  <si>
    <t>Gabija Misiūnaitė</t>
  </si>
  <si>
    <t>Armandas Brokartas</t>
  </si>
  <si>
    <t>Laurynas Kusas</t>
  </si>
  <si>
    <t>Romualdas Jansonas</t>
  </si>
  <si>
    <t>2005-10-01</t>
  </si>
  <si>
    <t>2005-08-11</t>
  </si>
  <si>
    <t>2005-02-06</t>
  </si>
  <si>
    <t>2005-04-17</t>
  </si>
  <si>
    <t>2005-04-27</t>
  </si>
  <si>
    <t>2005-06-23</t>
  </si>
  <si>
    <t>E.Pliaterytės progimnazija</t>
  </si>
  <si>
    <t>VšĮ "Ruduo-pavasaris</t>
  </si>
  <si>
    <t>E.Pliaterytės prog.</t>
  </si>
  <si>
    <t>Vyturio prad.m.</t>
  </si>
  <si>
    <t>2007-01-06</t>
  </si>
  <si>
    <t>Kotryna Misiūnaitė</t>
  </si>
  <si>
    <t>Dominykas Vickus</t>
  </si>
  <si>
    <t>Viktorija Bordovskaja</t>
  </si>
  <si>
    <t>2005-12-15</t>
  </si>
  <si>
    <t>Auksė Rymeikytė</t>
  </si>
  <si>
    <t>2006-01-09</t>
  </si>
  <si>
    <t>Emilija Jančiauskaitė</t>
  </si>
  <si>
    <t>2005-11-06</t>
  </si>
  <si>
    <t>2007-01-31</t>
  </si>
  <si>
    <t>Kipras Sodeika</t>
  </si>
  <si>
    <t>2006-03-30</t>
  </si>
  <si>
    <t>Margarita Charčiuk</t>
  </si>
  <si>
    <t>2005-12-23</t>
  </si>
  <si>
    <t>F.Ruščio g.</t>
  </si>
  <si>
    <t>Deimantė Zaripovaitė</t>
  </si>
  <si>
    <t>Spindulio pagr.m.</t>
  </si>
  <si>
    <t>2005-01-24</t>
  </si>
  <si>
    <t>Martynas Ražauskas</t>
  </si>
  <si>
    <t>Daniel Gončarov</t>
  </si>
  <si>
    <t>2005-02-15</t>
  </si>
  <si>
    <t>Povilas Braziulis</t>
  </si>
  <si>
    <t>2.80</t>
  </si>
  <si>
    <t>3.15</t>
  </si>
  <si>
    <t>3.10</t>
  </si>
  <si>
    <t>2.60</t>
  </si>
  <si>
    <t>3.00</t>
  </si>
  <si>
    <t>2.85</t>
  </si>
  <si>
    <t>3.47</t>
  </si>
  <si>
    <t>3.31</t>
  </si>
  <si>
    <t>2.68</t>
  </si>
  <si>
    <t>3.05</t>
  </si>
  <si>
    <t>2.56</t>
  </si>
  <si>
    <t>3.73</t>
  </si>
  <si>
    <t>3.88</t>
  </si>
  <si>
    <t>3.37</t>
  </si>
  <si>
    <t>4.32</t>
  </si>
  <si>
    <t>5.18</t>
  </si>
  <si>
    <t>3.20</t>
  </si>
  <si>
    <t>2.40</t>
  </si>
  <si>
    <t>4.88</t>
  </si>
  <si>
    <t>3.90</t>
  </si>
  <si>
    <t>4.94</t>
  </si>
  <si>
    <t>3.94</t>
  </si>
  <si>
    <t>4.00</t>
  </si>
  <si>
    <t>3.40</t>
  </si>
  <si>
    <t>3.17</t>
  </si>
  <si>
    <t>2.88</t>
  </si>
  <si>
    <t>3.68</t>
  </si>
  <si>
    <t>4.97</t>
  </si>
  <si>
    <t>5.09</t>
  </si>
  <si>
    <t>3.65</t>
  </si>
  <si>
    <t>4.45</t>
  </si>
  <si>
    <t>2.90</t>
  </si>
  <si>
    <t>3.58</t>
  </si>
  <si>
    <t>3.18</t>
  </si>
  <si>
    <t>3.70</t>
  </si>
  <si>
    <t>2.48</t>
  </si>
  <si>
    <t>2.61</t>
  </si>
  <si>
    <t>2.31</t>
  </si>
  <si>
    <t>2.63</t>
  </si>
  <si>
    <t>3.52</t>
  </si>
  <si>
    <t>3.21</t>
  </si>
  <si>
    <t>3.27</t>
  </si>
  <si>
    <t>3.23</t>
  </si>
  <si>
    <t>3.75</t>
  </si>
  <si>
    <t>5.34</t>
  </si>
  <si>
    <t>5.33</t>
  </si>
  <si>
    <t>4.76</t>
  </si>
  <si>
    <t>3.43</t>
  </si>
  <si>
    <t>4.57</t>
  </si>
  <si>
    <t>5.65</t>
  </si>
  <si>
    <t>4.65</t>
  </si>
  <si>
    <t>6.72</t>
  </si>
  <si>
    <t>4.51</t>
  </si>
  <si>
    <t>4.18</t>
  </si>
  <si>
    <t>5.05</t>
  </si>
  <si>
    <t>4.58</t>
  </si>
  <si>
    <t>5.13</t>
  </si>
  <si>
    <t>5.79</t>
  </si>
  <si>
    <t>5.84</t>
  </si>
  <si>
    <t>5.41</t>
  </si>
  <si>
    <t>4.73</t>
  </si>
  <si>
    <t>6.85</t>
  </si>
  <si>
    <t>6.54</t>
  </si>
  <si>
    <t>4.41</t>
  </si>
  <si>
    <t>5.52</t>
  </si>
  <si>
    <t>6.67</t>
  </si>
  <si>
    <t>4.72</t>
  </si>
  <si>
    <t>7.06</t>
  </si>
  <si>
    <t>5.94</t>
  </si>
  <si>
    <t>4.48</t>
  </si>
  <si>
    <t>6.26</t>
  </si>
  <si>
    <t>5.46</t>
  </si>
  <si>
    <t>5.08</t>
  </si>
  <si>
    <t>4.83</t>
  </si>
  <si>
    <t>5.48</t>
  </si>
  <si>
    <t>5.95</t>
  </si>
  <si>
    <t>5.90</t>
  </si>
  <si>
    <t>5.04</t>
  </si>
  <si>
    <t>5.20</t>
  </si>
  <si>
    <t>5.70</t>
  </si>
  <si>
    <t>5.06</t>
  </si>
  <si>
    <t>5.23</t>
  </si>
  <si>
    <t>5.75</t>
  </si>
  <si>
    <t>5.47</t>
  </si>
  <si>
    <t>5.68</t>
  </si>
  <si>
    <t>5.72</t>
  </si>
  <si>
    <t>5.32</t>
  </si>
  <si>
    <t>5.80</t>
  </si>
  <si>
    <t>5.43</t>
  </si>
  <si>
    <t>5.61</t>
  </si>
  <si>
    <t>5.56</t>
  </si>
  <si>
    <t>5.39</t>
  </si>
  <si>
    <t>5.31</t>
  </si>
  <si>
    <t>5.69</t>
  </si>
  <si>
    <t>6.11</t>
  </si>
  <si>
    <t>5.24</t>
  </si>
  <si>
    <t>6.01</t>
  </si>
  <si>
    <t>5.83</t>
  </si>
  <si>
    <t>5.93</t>
  </si>
  <si>
    <t>5.82</t>
  </si>
  <si>
    <t>6.05</t>
  </si>
  <si>
    <t>5.14</t>
  </si>
  <si>
    <t>5.07</t>
  </si>
  <si>
    <t>5.35</t>
  </si>
  <si>
    <t>5.00</t>
  </si>
  <si>
    <t>5.30</t>
  </si>
  <si>
    <t>6.20</t>
  </si>
  <si>
    <t>5.29</t>
  </si>
  <si>
    <t>5.85</t>
  </si>
  <si>
    <t>2.87</t>
  </si>
  <si>
    <t>2.51</t>
  </si>
  <si>
    <t>2.52</t>
  </si>
  <si>
    <t>3.29</t>
  </si>
  <si>
    <t>3.48</t>
  </si>
  <si>
    <t>3.14</t>
  </si>
  <si>
    <t>5.54</t>
  </si>
  <si>
    <t>5.58</t>
  </si>
  <si>
    <t>5.64</t>
  </si>
  <si>
    <t>5.27</t>
  </si>
  <si>
    <t>111,5 tšk.</t>
  </si>
  <si>
    <t>128 tšk.</t>
  </si>
  <si>
    <t>277,5 tšk.</t>
  </si>
  <si>
    <t>261,5 tšk.</t>
  </si>
  <si>
    <t>129,5 tšk.</t>
  </si>
  <si>
    <t>274,5 tšk.</t>
  </si>
  <si>
    <t>205,5 tšk.</t>
  </si>
  <si>
    <t>383,5 tšk.</t>
  </si>
  <si>
    <t>Dalyviai, startavę be konkurencijos</t>
  </si>
  <si>
    <t>Vieta</t>
  </si>
  <si>
    <t>5.16</t>
  </si>
  <si>
    <t>7.05</t>
  </si>
  <si>
    <t>8.90</t>
  </si>
  <si>
    <t>3.60</t>
  </si>
  <si>
    <t>4.92</t>
  </si>
  <si>
    <t>4.89</t>
  </si>
  <si>
    <t>3.80</t>
  </si>
  <si>
    <t>6.95</t>
  </si>
  <si>
    <t>5.10</t>
  </si>
  <si>
    <t>6.60</t>
  </si>
  <si>
    <t>6.70</t>
  </si>
  <si>
    <t>3.30</t>
  </si>
  <si>
    <t>5.60</t>
  </si>
  <si>
    <t>4.60</t>
  </si>
  <si>
    <t>5.62</t>
  </si>
  <si>
    <t>4.90</t>
  </si>
  <si>
    <t>6.40</t>
  </si>
  <si>
    <t>6.10</t>
  </si>
  <si>
    <t>3.06</t>
  </si>
  <si>
    <t>3.38</t>
  </si>
  <si>
    <t>4.30</t>
  </si>
  <si>
    <t>5.19</t>
  </si>
  <si>
    <t>3.44</t>
  </si>
  <si>
    <t>3.50</t>
  </si>
  <si>
    <t>5.40</t>
  </si>
  <si>
    <t>5.50</t>
  </si>
  <si>
    <t>5.73</t>
  </si>
  <si>
    <t>2.91</t>
  </si>
  <si>
    <t>6.00</t>
  </si>
  <si>
    <t>5.22</t>
  </si>
  <si>
    <t>3.55</t>
  </si>
  <si>
    <t>6.53</t>
  </si>
  <si>
    <t>3.63</t>
  </si>
  <si>
    <t>5.25</t>
  </si>
  <si>
    <t>3.46</t>
  </si>
  <si>
    <t>4.82</t>
  </si>
  <si>
    <t>5.45</t>
  </si>
  <si>
    <t>3.42</t>
  </si>
  <si>
    <t>4.50</t>
  </si>
  <si>
    <t>3.59</t>
  </si>
  <si>
    <t>6.30</t>
  </si>
  <si>
    <t>3.32</t>
  </si>
  <si>
    <t>3.13</t>
  </si>
  <si>
    <t>5.59</t>
  </si>
  <si>
    <t>3.74</t>
  </si>
  <si>
    <t>5.02</t>
  </si>
  <si>
    <t>4.70</t>
  </si>
  <si>
    <t>3.34</t>
  </si>
  <si>
    <t>8.18</t>
  </si>
  <si>
    <t>3.62</t>
  </si>
  <si>
    <t>4.80</t>
  </si>
  <si>
    <t>6.04</t>
  </si>
  <si>
    <t>4.25</t>
  </si>
  <si>
    <t>6.50</t>
  </si>
  <si>
    <t>2.84</t>
  </si>
  <si>
    <t>5.92</t>
  </si>
  <si>
    <t>5.17</t>
  </si>
  <si>
    <t>5.44</t>
  </si>
  <si>
    <t>3.25</t>
  </si>
  <si>
    <t>5.55</t>
  </si>
  <si>
    <t>5.36</t>
  </si>
  <si>
    <t>3.03</t>
  </si>
  <si>
    <t>3.12</t>
  </si>
  <si>
    <t>6.12</t>
  </si>
  <si>
    <t>5.74</t>
  </si>
  <si>
    <t>2.35</t>
  </si>
  <si>
    <t>4.40</t>
  </si>
  <si>
    <t>5.15</t>
  </si>
  <si>
    <t>4.99</t>
  </si>
  <si>
    <t>3.11</t>
  </si>
  <si>
    <t>4.20</t>
  </si>
  <si>
    <t>2.74</t>
  </si>
  <si>
    <t>3.91</t>
  </si>
  <si>
    <t>7.60</t>
  </si>
  <si>
    <t>2.97</t>
  </si>
  <si>
    <t>5.78</t>
  </si>
  <si>
    <t>2.39</t>
  </si>
  <si>
    <t>13.36</t>
  </si>
  <si>
    <t>2.96</t>
  </si>
  <si>
    <t>5.81</t>
  </si>
  <si>
    <t>2.14</t>
  </si>
  <si>
    <t>2.71</t>
  </si>
  <si>
    <t>4.10</t>
  </si>
  <si>
    <t>3.04</t>
  </si>
  <si>
    <t>S. Daukanto prog.</t>
  </si>
  <si>
    <t>Šeškinės prad.m.</t>
  </si>
  <si>
    <t>Naujininkų m.</t>
  </si>
  <si>
    <t xml:space="preserve">J. Basanavičiaus prog. </t>
  </si>
  <si>
    <t>A. Vienuolio prog.</t>
  </si>
  <si>
    <t>30 m *</t>
  </si>
  <si>
    <t>493.5 tšk.</t>
  </si>
  <si>
    <t>480 tšk.</t>
  </si>
  <si>
    <t>472 tšk.</t>
  </si>
  <si>
    <t>450 tšk.</t>
  </si>
  <si>
    <t>407 tšk.</t>
  </si>
  <si>
    <t>360.5 tšk.</t>
  </si>
  <si>
    <t>315.5 tšk.</t>
  </si>
  <si>
    <t>313 tšk.</t>
  </si>
  <si>
    <t>306 tšk.</t>
  </si>
  <si>
    <t>233 tšk.</t>
  </si>
  <si>
    <t>226 tšk.</t>
  </si>
  <si>
    <t>217.5 tšk.</t>
  </si>
  <si>
    <t>193.5 tšk.</t>
  </si>
  <si>
    <t>* 30 m bėgimo laikas fksuotas rankiniu chronometru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</si>
</sst>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[$-427]yyyy\ &quot;m.&quot;\ mmmm\ d\ &quot;d.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7" fillId="0" borderId="0" xfId="0" applyFont="1" applyAlignment="1">
      <alignment/>
    </xf>
    <xf numFmtId="0" fontId="56" fillId="0" borderId="0" xfId="0" applyFont="1" applyAlignment="1">
      <alignment horizontal="left"/>
    </xf>
    <xf numFmtId="49" fontId="56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49" fontId="55" fillId="0" borderId="0" xfId="0" applyNumberFormat="1" applyFont="1" applyAlignment="1">
      <alignment horizontal="left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2" fillId="0" borderId="0" xfId="56" applyFont="1" applyBorder="1" applyAlignment="1">
      <alignment horizontal="left"/>
      <protection/>
    </xf>
    <xf numFmtId="0" fontId="2" fillId="0" borderId="0" xfId="56" applyFont="1" applyBorder="1" applyAlignment="1">
      <alignment horizontal="center"/>
      <protection/>
    </xf>
    <xf numFmtId="49" fontId="6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59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49" fontId="9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7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4.421875" style="33" customWidth="1"/>
    <col min="2" max="2" width="28.7109375" style="55" customWidth="1"/>
    <col min="3" max="3" width="9.7109375" style="47" customWidth="1"/>
    <col min="4" max="4" width="5.57421875" style="32" customWidth="1"/>
    <col min="5" max="5" width="2.57421875" style="0" customWidth="1"/>
    <col min="6" max="6" width="6.00390625" style="33" customWidth="1"/>
    <col min="7" max="7" width="24.421875" style="33" customWidth="1"/>
    <col min="8" max="8" width="7.57421875" style="33" customWidth="1"/>
    <col min="9" max="9" width="9.140625" style="33" customWidth="1"/>
    <col min="10" max="16384" width="9.140625" style="32" customWidth="1"/>
  </cols>
  <sheetData>
    <row r="1" spans="1:9" s="23" customFormat="1" ht="16.5">
      <c r="A1" s="1"/>
      <c r="B1" s="7" t="s">
        <v>52</v>
      </c>
      <c r="C1" s="1"/>
      <c r="F1" s="1"/>
      <c r="G1" s="1"/>
      <c r="H1" s="1"/>
      <c r="I1" s="1"/>
    </row>
    <row r="2" spans="1:9" s="23" customFormat="1" ht="16.5">
      <c r="A2" s="1"/>
      <c r="B2" s="7" t="s">
        <v>17</v>
      </c>
      <c r="C2" s="1"/>
      <c r="F2" s="1"/>
      <c r="G2" s="1"/>
      <c r="H2" s="1"/>
      <c r="I2" s="1"/>
    </row>
    <row r="3" spans="3:9" s="25" customFormat="1" ht="6" customHeight="1">
      <c r="C3" s="19"/>
      <c r="F3" s="34"/>
      <c r="G3" s="35"/>
      <c r="H3" s="35"/>
      <c r="I3" s="35"/>
    </row>
    <row r="4" spans="1:9" s="23" customFormat="1" ht="16.5">
      <c r="A4" s="1"/>
      <c r="B4" s="7" t="s">
        <v>53</v>
      </c>
      <c r="C4" s="1"/>
      <c r="D4" s="2"/>
      <c r="F4" s="1"/>
      <c r="G4" s="2" t="s">
        <v>16</v>
      </c>
      <c r="H4" s="1"/>
      <c r="I4" s="1"/>
    </row>
    <row r="5" spans="4:7" ht="14.25" customHeight="1">
      <c r="D5" s="30"/>
      <c r="G5" s="30"/>
    </row>
    <row r="6" spans="1:11" s="46" customFormat="1" ht="16.5">
      <c r="A6" s="47"/>
      <c r="B6" s="53"/>
      <c r="C6" s="47"/>
      <c r="D6" s="51"/>
      <c r="F6" s="47"/>
      <c r="H6" s="47"/>
      <c r="I6" s="47"/>
      <c r="J6" s="47"/>
      <c r="K6" s="54"/>
    </row>
    <row r="7" spans="4:11" ht="9" customHeight="1">
      <c r="D7" s="30"/>
      <c r="G7" s="32"/>
      <c r="J7" s="33"/>
      <c r="K7" s="56"/>
    </row>
    <row r="8" spans="2:7" ht="16.5">
      <c r="B8" s="53" t="s">
        <v>1</v>
      </c>
      <c r="G8" s="47" t="s">
        <v>2</v>
      </c>
    </row>
    <row r="9" spans="1:2" ht="19.5" customHeight="1">
      <c r="A9" s="32"/>
      <c r="B9" s="32"/>
    </row>
    <row r="10" spans="1:9" ht="19.5" customHeight="1">
      <c r="A10" s="47">
        <v>1</v>
      </c>
      <c r="B10" s="51" t="s">
        <v>85</v>
      </c>
      <c r="C10" s="47">
        <v>111.5</v>
      </c>
      <c r="D10" s="46" t="s">
        <v>14</v>
      </c>
      <c r="F10" s="58">
        <v>1</v>
      </c>
      <c r="G10" s="51" t="s">
        <v>143</v>
      </c>
      <c r="H10" s="47">
        <v>193.5</v>
      </c>
      <c r="I10" s="58" t="s">
        <v>14</v>
      </c>
    </row>
    <row r="11" spans="1:9" ht="19.5" customHeight="1">
      <c r="A11" s="47">
        <v>2</v>
      </c>
      <c r="B11" s="51" t="s">
        <v>18</v>
      </c>
      <c r="C11" s="47">
        <v>128</v>
      </c>
      <c r="D11" s="46" t="s">
        <v>14</v>
      </c>
      <c r="F11" s="58">
        <v>2</v>
      </c>
      <c r="G11" s="51" t="s">
        <v>19</v>
      </c>
      <c r="H11" s="47">
        <v>217.5</v>
      </c>
      <c r="I11" s="58" t="s">
        <v>14</v>
      </c>
    </row>
    <row r="12" spans="1:9" ht="19.5" customHeight="1">
      <c r="A12" s="47">
        <v>3</v>
      </c>
      <c r="B12" s="51" t="s">
        <v>87</v>
      </c>
      <c r="C12" s="47">
        <v>129.5</v>
      </c>
      <c r="D12" s="46" t="s">
        <v>14</v>
      </c>
      <c r="F12" s="58">
        <v>3</v>
      </c>
      <c r="G12" s="51" t="s">
        <v>85</v>
      </c>
      <c r="H12" s="47">
        <v>226</v>
      </c>
      <c r="I12" s="58" t="s">
        <v>14</v>
      </c>
    </row>
    <row r="13" spans="1:9" ht="19.5" customHeight="1">
      <c r="A13" s="47">
        <v>4</v>
      </c>
      <c r="B13" s="51" t="s">
        <v>19</v>
      </c>
      <c r="C13" s="47">
        <v>205.5</v>
      </c>
      <c r="D13" s="46" t="s">
        <v>14</v>
      </c>
      <c r="F13" s="58">
        <v>4</v>
      </c>
      <c r="G13" s="51" t="s">
        <v>18</v>
      </c>
      <c r="H13" s="47">
        <v>233</v>
      </c>
      <c r="I13" s="58" t="s">
        <v>14</v>
      </c>
    </row>
    <row r="14" spans="1:9" ht="19.5" customHeight="1">
      <c r="A14" s="47">
        <v>5</v>
      </c>
      <c r="B14" s="53" t="s">
        <v>249</v>
      </c>
      <c r="C14" s="47">
        <v>261.5</v>
      </c>
      <c r="D14" s="46" t="s">
        <v>14</v>
      </c>
      <c r="F14" s="58">
        <v>5</v>
      </c>
      <c r="G14" s="51" t="s">
        <v>176</v>
      </c>
      <c r="H14" s="47">
        <v>306</v>
      </c>
      <c r="I14" s="58" t="s">
        <v>14</v>
      </c>
    </row>
    <row r="15" spans="1:9" ht="19.5" customHeight="1">
      <c r="A15" s="47">
        <v>6</v>
      </c>
      <c r="B15" s="51" t="s">
        <v>143</v>
      </c>
      <c r="C15" s="47">
        <v>274.5</v>
      </c>
      <c r="D15" s="46" t="s">
        <v>14</v>
      </c>
      <c r="F15" s="58">
        <v>6</v>
      </c>
      <c r="G15" s="75" t="s">
        <v>175</v>
      </c>
      <c r="H15" s="47">
        <v>313</v>
      </c>
      <c r="I15" s="58" t="s">
        <v>14</v>
      </c>
    </row>
    <row r="16" spans="1:9" ht="19.5" customHeight="1">
      <c r="A16" s="47">
        <v>7</v>
      </c>
      <c r="B16" s="51" t="s">
        <v>207</v>
      </c>
      <c r="C16" s="47">
        <v>277.5</v>
      </c>
      <c r="D16" s="46" t="s">
        <v>14</v>
      </c>
      <c r="F16" s="58">
        <v>7</v>
      </c>
      <c r="G16" s="51" t="s">
        <v>34</v>
      </c>
      <c r="H16" s="47">
        <v>315.5</v>
      </c>
      <c r="I16" s="58" t="s">
        <v>14</v>
      </c>
    </row>
    <row r="17" spans="1:9" ht="19.5" customHeight="1">
      <c r="A17" s="47">
        <v>8</v>
      </c>
      <c r="B17" s="53" t="s">
        <v>23</v>
      </c>
      <c r="C17" s="47">
        <v>383.5</v>
      </c>
      <c r="D17" s="46" t="s">
        <v>14</v>
      </c>
      <c r="F17" s="58">
        <v>8</v>
      </c>
      <c r="G17" s="53" t="s">
        <v>249</v>
      </c>
      <c r="H17" s="47">
        <v>360.5</v>
      </c>
      <c r="I17" s="58" t="s">
        <v>14</v>
      </c>
    </row>
    <row r="18" spans="1:9" ht="19.5" customHeight="1">
      <c r="A18" s="47"/>
      <c r="D18" s="46"/>
      <c r="F18" s="58">
        <v>9</v>
      </c>
      <c r="G18" s="51" t="s">
        <v>87</v>
      </c>
      <c r="H18" s="47">
        <v>407</v>
      </c>
      <c r="I18" s="58" t="s">
        <v>14</v>
      </c>
    </row>
    <row r="19" spans="1:9" ht="19.5" customHeight="1">
      <c r="A19" s="47"/>
      <c r="F19" s="58">
        <v>10</v>
      </c>
      <c r="G19" s="51" t="s">
        <v>207</v>
      </c>
      <c r="H19" s="47">
        <v>450</v>
      </c>
      <c r="I19" s="58" t="s">
        <v>14</v>
      </c>
    </row>
    <row r="20" spans="1:9" ht="19.5" customHeight="1">
      <c r="A20" s="47"/>
      <c r="B20" s="30"/>
      <c r="D20" s="46"/>
      <c r="F20" s="58">
        <v>11</v>
      </c>
      <c r="G20" s="51" t="s">
        <v>229</v>
      </c>
      <c r="H20" s="47">
        <v>472</v>
      </c>
      <c r="I20" s="58" t="s">
        <v>14</v>
      </c>
    </row>
    <row r="21" spans="1:9" ht="19.5" customHeight="1">
      <c r="A21" s="47"/>
      <c r="B21" s="30"/>
      <c r="D21" s="46"/>
      <c r="F21" s="58">
        <v>12</v>
      </c>
      <c r="G21" s="57" t="s">
        <v>62</v>
      </c>
      <c r="H21" s="47">
        <v>480</v>
      </c>
      <c r="I21" s="58" t="s">
        <v>14</v>
      </c>
    </row>
    <row r="22" spans="1:9" ht="19.5" customHeight="1">
      <c r="A22" s="47"/>
      <c r="B22" s="30"/>
      <c r="D22" s="46"/>
      <c r="F22" s="58">
        <v>13</v>
      </c>
      <c r="G22" s="53" t="s">
        <v>23</v>
      </c>
      <c r="H22" s="47">
        <v>493.5</v>
      </c>
      <c r="I22" s="58" t="s">
        <v>14</v>
      </c>
    </row>
    <row r="23" spans="1:9" s="46" customFormat="1" ht="19.5" customHeight="1">
      <c r="A23" s="47"/>
      <c r="B23" s="57"/>
      <c r="C23" s="47"/>
      <c r="F23" s="58"/>
      <c r="G23" s="51"/>
      <c r="H23" s="58"/>
      <c r="I23" s="58"/>
    </row>
    <row r="24" ht="19.5" customHeight="1"/>
    <row r="25" spans="1:10" s="46" customFormat="1" ht="16.5">
      <c r="A25" s="51" t="s">
        <v>11</v>
      </c>
      <c r="B25" s="47"/>
      <c r="C25" s="47"/>
      <c r="D25" s="47"/>
      <c r="F25" s="63"/>
      <c r="G25" s="64" t="s">
        <v>112</v>
      </c>
      <c r="H25" s="63"/>
      <c r="I25" s="63"/>
      <c r="J25" s="63"/>
    </row>
    <row r="26" spans="1:10" s="46" customFormat="1" ht="16.5">
      <c r="A26" s="47"/>
      <c r="B26" s="47"/>
      <c r="C26" s="47"/>
      <c r="D26" s="47"/>
      <c r="F26" s="63"/>
      <c r="G26" s="63"/>
      <c r="H26" s="63"/>
      <c r="I26" s="63"/>
      <c r="J26" s="63"/>
    </row>
    <row r="27" spans="1:10" s="46" customFormat="1" ht="16.5">
      <c r="A27" s="51" t="s">
        <v>12</v>
      </c>
      <c r="B27" s="47"/>
      <c r="C27" s="47"/>
      <c r="D27" s="47"/>
      <c r="F27" s="63"/>
      <c r="G27" s="64" t="s">
        <v>13</v>
      </c>
      <c r="H27" s="63"/>
      <c r="I27" s="63"/>
      <c r="J27" s="63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76">
      <selection activeCell="B149" sqref="B149"/>
    </sheetView>
  </sheetViews>
  <sheetFormatPr defaultColWidth="9.140625" defaultRowHeight="12.75"/>
  <cols>
    <col min="1" max="1" width="4.00390625" style="31" customWidth="1"/>
    <col min="2" max="2" width="25.57421875" style="31" customWidth="1"/>
    <col min="3" max="3" width="12.57421875" style="31" customWidth="1"/>
    <col min="4" max="4" width="7.57421875" style="31" customWidth="1"/>
    <col min="5" max="5" width="4.421875" style="42" customWidth="1"/>
    <col min="6" max="8" width="9.00390625" style="29" customWidth="1"/>
    <col min="9" max="9" width="10.8515625" style="29" customWidth="1"/>
    <col min="10" max="10" width="9.140625" style="22" customWidth="1"/>
    <col min="11" max="11" width="39.28125" style="31" customWidth="1"/>
    <col min="12" max="16384" width="9.140625" style="22" customWidth="1"/>
  </cols>
  <sheetData>
    <row r="1" spans="1:9" s="23" customFormat="1" ht="16.5">
      <c r="A1" s="1"/>
      <c r="B1" s="7" t="s">
        <v>52</v>
      </c>
      <c r="E1" s="6"/>
      <c r="F1" s="1"/>
      <c r="G1" s="1"/>
      <c r="H1" s="43"/>
      <c r="I1" s="1"/>
    </row>
    <row r="2" spans="1:8" s="23" customFormat="1" ht="16.5">
      <c r="A2" s="1"/>
      <c r="B2" s="7" t="s">
        <v>17</v>
      </c>
      <c r="E2" s="6"/>
      <c r="F2" s="1"/>
      <c r="G2" s="1"/>
      <c r="H2" s="43"/>
    </row>
    <row r="3" spans="5:11" s="25" customFormat="1" ht="6.75" customHeight="1">
      <c r="E3" s="99"/>
      <c r="F3" s="34"/>
      <c r="G3" s="35"/>
      <c r="H3" s="34"/>
      <c r="I3" s="34"/>
      <c r="K3" s="36"/>
    </row>
    <row r="4" spans="1:8" s="23" customFormat="1" ht="16.5">
      <c r="A4" s="1"/>
      <c r="B4" s="7" t="s">
        <v>53</v>
      </c>
      <c r="C4" s="2"/>
      <c r="D4" s="2"/>
      <c r="E4" s="100"/>
      <c r="F4" s="1"/>
      <c r="G4" s="2" t="s">
        <v>16</v>
      </c>
      <c r="H4" s="43"/>
    </row>
    <row r="5" spans="1:11" s="16" customFormat="1" ht="15.75">
      <c r="A5" s="36"/>
      <c r="B5" s="36"/>
      <c r="C5" s="62" t="s">
        <v>1</v>
      </c>
      <c r="D5" s="36"/>
      <c r="E5" s="101"/>
      <c r="F5" s="35"/>
      <c r="G5" s="35"/>
      <c r="H5" s="35"/>
      <c r="I5" s="35"/>
      <c r="K5" s="36"/>
    </row>
    <row r="6" ht="6" customHeight="1"/>
    <row r="7" spans="1:11" s="23" customFormat="1" ht="16.5" customHeight="1">
      <c r="A7" s="1">
        <v>1</v>
      </c>
      <c r="B7" s="52" t="s">
        <v>86</v>
      </c>
      <c r="C7" s="1"/>
      <c r="D7" s="1"/>
      <c r="E7" s="102"/>
      <c r="F7" s="8"/>
      <c r="G7" s="8"/>
      <c r="H7" s="8"/>
      <c r="I7" s="8"/>
      <c r="K7" s="1"/>
    </row>
    <row r="8" spans="1:11" s="23" customFormat="1" ht="16.5" customHeight="1">
      <c r="A8" s="1"/>
      <c r="B8" s="1"/>
      <c r="C8" s="1"/>
      <c r="D8" s="1"/>
      <c r="E8" s="24"/>
      <c r="F8" s="8"/>
      <c r="G8" s="8"/>
      <c r="H8" s="18" t="s">
        <v>10</v>
      </c>
      <c r="I8" s="105" t="s">
        <v>392</v>
      </c>
      <c r="K8" s="1"/>
    </row>
    <row r="9" spans="1:11" s="6" customFormat="1" ht="12">
      <c r="A9" s="4" t="s">
        <v>0</v>
      </c>
      <c r="B9" s="5" t="s">
        <v>3</v>
      </c>
      <c r="C9" s="5" t="s">
        <v>9</v>
      </c>
      <c r="D9" s="5" t="s">
        <v>8</v>
      </c>
      <c r="E9" s="5"/>
      <c r="F9" s="9" t="s">
        <v>491</v>
      </c>
      <c r="G9" s="9" t="s">
        <v>4</v>
      </c>
      <c r="H9" s="9" t="s">
        <v>30</v>
      </c>
      <c r="I9" s="10" t="s">
        <v>5</v>
      </c>
      <c r="K9" s="24"/>
    </row>
    <row r="10" spans="1:15" s="73" customFormat="1" ht="15" customHeight="1">
      <c r="A10" s="72">
        <v>1</v>
      </c>
      <c r="B10" s="113" t="s">
        <v>36</v>
      </c>
      <c r="C10" s="114" t="s">
        <v>80</v>
      </c>
      <c r="D10" s="72">
        <v>555</v>
      </c>
      <c r="E10" s="97" t="s">
        <v>6</v>
      </c>
      <c r="F10" s="77" t="s">
        <v>353</v>
      </c>
      <c r="G10" s="77" t="s">
        <v>307</v>
      </c>
      <c r="H10" s="77" t="s">
        <v>334</v>
      </c>
      <c r="I10" s="78"/>
      <c r="K10" s="79"/>
      <c r="O10" s="80"/>
    </row>
    <row r="11" spans="1:15" s="73" customFormat="1" ht="15" customHeight="1">
      <c r="A11" s="69"/>
      <c r="B11" s="115"/>
      <c r="C11" s="116"/>
      <c r="D11" s="69"/>
      <c r="E11" s="98" t="s">
        <v>7</v>
      </c>
      <c r="F11" s="81">
        <v>3</v>
      </c>
      <c r="G11" s="81">
        <v>2</v>
      </c>
      <c r="H11" s="81">
        <v>1</v>
      </c>
      <c r="I11" s="82">
        <f>SUM(E11:H11)</f>
        <v>6</v>
      </c>
      <c r="K11" s="79"/>
      <c r="O11" s="80"/>
    </row>
    <row r="12" spans="1:15" s="73" customFormat="1" ht="15" customHeight="1">
      <c r="A12" s="72">
        <v>2</v>
      </c>
      <c r="B12" s="113" t="s">
        <v>37</v>
      </c>
      <c r="C12" s="114" t="s">
        <v>83</v>
      </c>
      <c r="D12" s="72">
        <v>551</v>
      </c>
      <c r="E12" s="97" t="s">
        <v>6</v>
      </c>
      <c r="F12" s="77" t="s">
        <v>350</v>
      </c>
      <c r="G12" s="77" t="s">
        <v>305</v>
      </c>
      <c r="H12" s="77" t="s">
        <v>331</v>
      </c>
      <c r="I12" s="78"/>
      <c r="K12" s="79"/>
      <c r="O12" s="80"/>
    </row>
    <row r="13" spans="1:15" s="73" customFormat="1" ht="15" customHeight="1">
      <c r="A13" s="69"/>
      <c r="B13" s="115"/>
      <c r="C13" s="116"/>
      <c r="D13" s="69"/>
      <c r="E13" s="98" t="s">
        <v>7</v>
      </c>
      <c r="F13" s="81">
        <v>2</v>
      </c>
      <c r="G13" s="81">
        <v>3</v>
      </c>
      <c r="H13" s="81">
        <v>7</v>
      </c>
      <c r="I13" s="82">
        <f>SUM(E13:H13)</f>
        <v>12</v>
      </c>
      <c r="K13" s="79"/>
      <c r="O13" s="80"/>
    </row>
    <row r="14" spans="1:15" s="73" customFormat="1" ht="15" customHeight="1">
      <c r="A14" s="72">
        <v>3</v>
      </c>
      <c r="B14" s="113" t="s">
        <v>75</v>
      </c>
      <c r="C14" s="114" t="s">
        <v>83</v>
      </c>
      <c r="D14" s="72">
        <v>552</v>
      </c>
      <c r="E14" s="97" t="s">
        <v>6</v>
      </c>
      <c r="F14" s="77" t="s">
        <v>351</v>
      </c>
      <c r="G14" s="77" t="s">
        <v>306</v>
      </c>
      <c r="H14" s="77" t="s">
        <v>332</v>
      </c>
      <c r="I14" s="78"/>
      <c r="K14" s="79"/>
      <c r="O14" s="80"/>
    </row>
    <row r="15" spans="1:15" s="73" customFormat="1" ht="15" customHeight="1">
      <c r="A15" s="69"/>
      <c r="B15" s="115"/>
      <c r="C15" s="116"/>
      <c r="D15" s="69"/>
      <c r="E15" s="98" t="s">
        <v>7</v>
      </c>
      <c r="F15" s="81">
        <v>7.5</v>
      </c>
      <c r="G15" s="81">
        <v>13</v>
      </c>
      <c r="H15" s="81">
        <v>12</v>
      </c>
      <c r="I15" s="82">
        <f>SUM(E15:H15)</f>
        <v>32.5</v>
      </c>
      <c r="K15" s="79"/>
      <c r="O15" s="80"/>
    </row>
    <row r="16" spans="1:15" s="73" customFormat="1" ht="15" customHeight="1">
      <c r="A16" s="72">
        <v>4</v>
      </c>
      <c r="B16" s="113" t="s">
        <v>73</v>
      </c>
      <c r="C16" s="114" t="s">
        <v>81</v>
      </c>
      <c r="D16" s="72">
        <v>549</v>
      </c>
      <c r="E16" s="97" t="s">
        <v>6</v>
      </c>
      <c r="F16" s="77" t="s">
        <v>349</v>
      </c>
      <c r="G16" s="77" t="s">
        <v>282</v>
      </c>
      <c r="H16" s="77" t="s">
        <v>330</v>
      </c>
      <c r="I16" s="78"/>
      <c r="K16" s="79"/>
      <c r="O16" s="80"/>
    </row>
    <row r="17" spans="1:15" s="73" customFormat="1" ht="15" customHeight="1">
      <c r="A17" s="69"/>
      <c r="B17" s="115"/>
      <c r="C17" s="116"/>
      <c r="D17" s="69"/>
      <c r="E17" s="98" t="s">
        <v>7</v>
      </c>
      <c r="F17" s="81">
        <v>33.5</v>
      </c>
      <c r="G17" s="81">
        <v>19.5</v>
      </c>
      <c r="H17" s="81">
        <v>8</v>
      </c>
      <c r="I17" s="82">
        <f>SUM(E17:H17)</f>
        <v>61</v>
      </c>
      <c r="K17" s="79"/>
      <c r="O17" s="80"/>
    </row>
    <row r="18" spans="1:15" s="73" customFormat="1" ht="15" customHeight="1">
      <c r="A18" s="72">
        <v>5</v>
      </c>
      <c r="B18" s="113" t="s">
        <v>74</v>
      </c>
      <c r="C18" s="114" t="s">
        <v>82</v>
      </c>
      <c r="D18" s="72">
        <v>547</v>
      </c>
      <c r="E18" s="97" t="s">
        <v>6</v>
      </c>
      <c r="F18" s="77" t="s">
        <v>348</v>
      </c>
      <c r="G18" s="77" t="s">
        <v>304</v>
      </c>
      <c r="H18" s="77" t="s">
        <v>329</v>
      </c>
      <c r="I18" s="78"/>
      <c r="K18" s="79"/>
      <c r="O18" s="80"/>
    </row>
    <row r="19" spans="1:15" s="73" customFormat="1" ht="15" customHeight="1">
      <c r="A19" s="69"/>
      <c r="B19" s="115"/>
      <c r="C19" s="116"/>
      <c r="D19" s="69"/>
      <c r="E19" s="98" t="s">
        <v>7</v>
      </c>
      <c r="F19" s="81">
        <v>36</v>
      </c>
      <c r="G19" s="81">
        <v>23</v>
      </c>
      <c r="H19" s="81">
        <v>16</v>
      </c>
      <c r="I19" s="82">
        <f>SUM(E19:H19)</f>
        <v>75</v>
      </c>
      <c r="K19" s="79"/>
      <c r="O19" s="80"/>
    </row>
    <row r="20" spans="1:11" s="16" customFormat="1" ht="15" customHeight="1">
      <c r="A20" s="38"/>
      <c r="B20" s="39"/>
      <c r="C20" s="38"/>
      <c r="D20" s="38"/>
      <c r="E20" s="66"/>
      <c r="F20" s="41"/>
      <c r="G20" s="41"/>
      <c r="H20" s="41"/>
      <c r="I20" s="49">
        <f>SUM(I17,I19,I143,I11,I15,I13)</f>
        <v>186.5</v>
      </c>
      <c r="K20" s="36"/>
    </row>
    <row r="21" ht="16.5" customHeight="1"/>
    <row r="22" spans="1:11" s="23" customFormat="1" ht="16.5" customHeight="1">
      <c r="A22" s="1">
        <v>2</v>
      </c>
      <c r="B22" s="52" t="s">
        <v>18</v>
      </c>
      <c r="C22" s="1"/>
      <c r="D22" s="1"/>
      <c r="E22" s="102"/>
      <c r="F22" s="8"/>
      <c r="G22" s="8"/>
      <c r="H22" s="8"/>
      <c r="I22" s="8"/>
      <c r="K22" s="1"/>
    </row>
    <row r="23" spans="1:11" s="23" customFormat="1" ht="16.5" customHeight="1">
      <c r="A23" s="1"/>
      <c r="B23" s="1"/>
      <c r="C23" s="1"/>
      <c r="D23" s="1"/>
      <c r="E23" s="24"/>
      <c r="F23" s="8"/>
      <c r="G23" s="8"/>
      <c r="H23" s="18" t="s">
        <v>10</v>
      </c>
      <c r="I23" s="105" t="s">
        <v>393</v>
      </c>
      <c r="K23" s="1"/>
    </row>
    <row r="24" spans="1:11" s="6" customFormat="1" ht="12">
      <c r="A24" s="4" t="s">
        <v>0</v>
      </c>
      <c r="B24" s="5" t="s">
        <v>3</v>
      </c>
      <c r="C24" s="5" t="s">
        <v>9</v>
      </c>
      <c r="D24" s="5" t="s">
        <v>8</v>
      </c>
      <c r="E24" s="5"/>
      <c r="F24" s="9" t="s">
        <v>491</v>
      </c>
      <c r="G24" s="9" t="s">
        <v>4</v>
      </c>
      <c r="H24" s="9" t="s">
        <v>30</v>
      </c>
      <c r="I24" s="10" t="s">
        <v>5</v>
      </c>
      <c r="K24" s="24"/>
    </row>
    <row r="25" spans="1:15" s="73" customFormat="1" ht="15" customHeight="1">
      <c r="A25" s="72">
        <v>1</v>
      </c>
      <c r="B25" s="113" t="s">
        <v>21</v>
      </c>
      <c r="C25" s="114" t="s">
        <v>44</v>
      </c>
      <c r="D25" s="72">
        <v>229</v>
      </c>
      <c r="E25" s="97" t="s">
        <v>6</v>
      </c>
      <c r="F25" s="77" t="s">
        <v>354</v>
      </c>
      <c r="G25" s="77" t="s">
        <v>312</v>
      </c>
      <c r="H25" s="77" t="s">
        <v>341</v>
      </c>
      <c r="I25" s="78"/>
      <c r="K25" s="79"/>
      <c r="L25" s="76"/>
      <c r="O25" s="80"/>
    </row>
    <row r="26" spans="1:15" s="73" customFormat="1" ht="15" customHeight="1">
      <c r="A26" s="69"/>
      <c r="B26" s="115"/>
      <c r="C26" s="117"/>
      <c r="D26" s="69"/>
      <c r="E26" s="98" t="s">
        <v>7</v>
      </c>
      <c r="F26" s="81">
        <v>9</v>
      </c>
      <c r="G26" s="81">
        <v>4</v>
      </c>
      <c r="H26" s="81">
        <v>6</v>
      </c>
      <c r="I26" s="82">
        <f>SUM(E26:H26)</f>
        <v>19</v>
      </c>
      <c r="K26" s="79"/>
      <c r="L26" s="76"/>
      <c r="O26" s="80"/>
    </row>
    <row r="27" spans="1:11" s="73" customFormat="1" ht="15" customHeight="1">
      <c r="A27" s="72">
        <v>2</v>
      </c>
      <c r="B27" s="113" t="s">
        <v>41</v>
      </c>
      <c r="C27" s="114" t="s">
        <v>47</v>
      </c>
      <c r="D27" s="118">
        <v>233</v>
      </c>
      <c r="E27" s="97" t="s">
        <v>6</v>
      </c>
      <c r="F27" s="77" t="s">
        <v>344</v>
      </c>
      <c r="G27" s="77" t="s">
        <v>316</v>
      </c>
      <c r="H27" s="77" t="s">
        <v>344</v>
      </c>
      <c r="I27" s="78"/>
      <c r="K27" s="79"/>
    </row>
    <row r="28" spans="1:11" s="73" customFormat="1" ht="15" customHeight="1">
      <c r="A28" s="69"/>
      <c r="B28" s="115"/>
      <c r="C28" s="117"/>
      <c r="D28" s="69"/>
      <c r="E28" s="98" t="s">
        <v>7</v>
      </c>
      <c r="F28" s="81">
        <v>18</v>
      </c>
      <c r="G28" s="81">
        <v>1</v>
      </c>
      <c r="H28" s="81">
        <v>11</v>
      </c>
      <c r="I28" s="82">
        <f>SUM(E28:H28)</f>
        <v>30</v>
      </c>
      <c r="K28" s="79"/>
    </row>
    <row r="29" spans="1:15" s="73" customFormat="1" ht="15" customHeight="1">
      <c r="A29" s="72">
        <v>3</v>
      </c>
      <c r="B29" s="113" t="s">
        <v>39</v>
      </c>
      <c r="C29" s="114" t="s">
        <v>45</v>
      </c>
      <c r="D29" s="118">
        <v>231</v>
      </c>
      <c r="E29" s="97" t="s">
        <v>6</v>
      </c>
      <c r="F29" s="77" t="s">
        <v>356</v>
      </c>
      <c r="G29" s="77" t="s">
        <v>314</v>
      </c>
      <c r="H29" s="77" t="s">
        <v>343</v>
      </c>
      <c r="I29" s="83"/>
      <c r="K29" s="79"/>
      <c r="L29" s="76"/>
      <c r="O29" s="80"/>
    </row>
    <row r="30" spans="1:11" s="73" customFormat="1" ht="15" customHeight="1">
      <c r="A30" s="69"/>
      <c r="B30" s="115"/>
      <c r="C30" s="117"/>
      <c r="D30" s="69"/>
      <c r="E30" s="98" t="s">
        <v>7</v>
      </c>
      <c r="F30" s="81">
        <v>19</v>
      </c>
      <c r="G30" s="81">
        <v>9</v>
      </c>
      <c r="H30" s="81">
        <v>5</v>
      </c>
      <c r="I30" s="84">
        <f>SUM(E30:H30)</f>
        <v>33</v>
      </c>
      <c r="K30" s="79"/>
    </row>
    <row r="31" spans="1:11" s="73" customFormat="1" ht="15" customHeight="1">
      <c r="A31" s="72">
        <v>4</v>
      </c>
      <c r="B31" s="113" t="s">
        <v>40</v>
      </c>
      <c r="C31" s="114" t="s">
        <v>46</v>
      </c>
      <c r="D31" s="118">
        <v>232</v>
      </c>
      <c r="E31" s="97" t="s">
        <v>6</v>
      </c>
      <c r="F31" s="77" t="s">
        <v>357</v>
      </c>
      <c r="G31" s="77" t="s">
        <v>315</v>
      </c>
      <c r="H31" s="77" t="s">
        <v>318</v>
      </c>
      <c r="I31" s="78"/>
      <c r="K31" s="79"/>
    </row>
    <row r="32" spans="1:11" s="73" customFormat="1" ht="15" customHeight="1">
      <c r="A32" s="69"/>
      <c r="B32" s="115"/>
      <c r="C32" s="117"/>
      <c r="D32" s="69"/>
      <c r="E32" s="98" t="s">
        <v>7</v>
      </c>
      <c r="F32" s="81">
        <v>22.5</v>
      </c>
      <c r="G32" s="81">
        <v>10</v>
      </c>
      <c r="H32" s="81">
        <v>13.5</v>
      </c>
      <c r="I32" s="82">
        <f>SUM(E32:H32)</f>
        <v>46</v>
      </c>
      <c r="K32" s="79"/>
    </row>
    <row r="33" spans="1:15" s="73" customFormat="1" ht="15" customHeight="1">
      <c r="A33" s="72">
        <v>5</v>
      </c>
      <c r="B33" s="113" t="s">
        <v>254</v>
      </c>
      <c r="C33" s="114" t="s">
        <v>255</v>
      </c>
      <c r="D33" s="72">
        <v>230</v>
      </c>
      <c r="E33" s="97" t="s">
        <v>6</v>
      </c>
      <c r="F33" s="77" t="s">
        <v>355</v>
      </c>
      <c r="G33" s="77" t="s">
        <v>313</v>
      </c>
      <c r="H33" s="77" t="s">
        <v>342</v>
      </c>
      <c r="I33" s="83"/>
      <c r="K33" s="79"/>
      <c r="L33" s="76"/>
      <c r="O33" s="80"/>
    </row>
    <row r="34" spans="1:15" s="73" customFormat="1" ht="15" customHeight="1">
      <c r="A34" s="69"/>
      <c r="B34" s="115"/>
      <c r="C34" s="117"/>
      <c r="D34" s="69"/>
      <c r="E34" s="98" t="s">
        <v>7</v>
      </c>
      <c r="F34" s="81">
        <v>27</v>
      </c>
      <c r="G34" s="81">
        <v>11</v>
      </c>
      <c r="H34" s="81">
        <v>28</v>
      </c>
      <c r="I34" s="84">
        <f>SUM(E34:H34)</f>
        <v>66</v>
      </c>
      <c r="K34" s="79"/>
      <c r="L34" s="76"/>
      <c r="O34" s="80"/>
    </row>
    <row r="35" spans="1:11" s="23" customFormat="1" ht="15" customHeight="1">
      <c r="A35" s="1"/>
      <c r="B35" s="1"/>
      <c r="C35" s="1"/>
      <c r="D35" s="1"/>
      <c r="E35" s="24"/>
      <c r="F35" s="61"/>
      <c r="G35" s="61"/>
      <c r="H35" s="61"/>
      <c r="I35" s="61">
        <f>SUM(I25:I34)</f>
        <v>194</v>
      </c>
      <c r="K35" s="1"/>
    </row>
    <row r="36" spans="6:9" ht="12" customHeight="1">
      <c r="F36" s="41"/>
      <c r="G36" s="41"/>
      <c r="H36" s="41"/>
      <c r="I36" s="37"/>
    </row>
    <row r="37" spans="1:11" s="23" customFormat="1" ht="16.5" customHeight="1">
      <c r="A37" s="1">
        <v>3</v>
      </c>
      <c r="B37" s="52" t="s">
        <v>87</v>
      </c>
      <c r="C37" s="1"/>
      <c r="D37" s="1"/>
      <c r="E37" s="102"/>
      <c r="F37" s="8"/>
      <c r="G37" s="8"/>
      <c r="H37" s="8"/>
      <c r="I37" s="8"/>
      <c r="K37" s="1"/>
    </row>
    <row r="38" spans="1:11" s="23" customFormat="1" ht="16.5" customHeight="1">
      <c r="A38" s="1"/>
      <c r="B38" s="1"/>
      <c r="C38" s="1"/>
      <c r="D38" s="1"/>
      <c r="E38" s="24"/>
      <c r="F38" s="8"/>
      <c r="G38" s="8"/>
      <c r="H38" s="18" t="s">
        <v>10</v>
      </c>
      <c r="I38" s="105" t="s">
        <v>396</v>
      </c>
      <c r="K38" s="1"/>
    </row>
    <row r="39" spans="1:11" s="6" customFormat="1" ht="12">
      <c r="A39" s="4" t="s">
        <v>0</v>
      </c>
      <c r="B39" s="5" t="s">
        <v>3</v>
      </c>
      <c r="C39" s="5" t="s">
        <v>9</v>
      </c>
      <c r="D39" s="5" t="s">
        <v>8</v>
      </c>
      <c r="E39" s="5"/>
      <c r="F39" s="9" t="s">
        <v>491</v>
      </c>
      <c r="G39" s="9" t="s">
        <v>4</v>
      </c>
      <c r="H39" s="9" t="s">
        <v>30</v>
      </c>
      <c r="I39" s="10" t="s">
        <v>5</v>
      </c>
      <c r="K39" s="24"/>
    </row>
    <row r="40" spans="1:11" s="73" customFormat="1" ht="15" customHeight="1">
      <c r="A40" s="72">
        <v>1</v>
      </c>
      <c r="B40" s="113" t="s">
        <v>88</v>
      </c>
      <c r="C40" s="114" t="s">
        <v>89</v>
      </c>
      <c r="D40" s="72">
        <v>3</v>
      </c>
      <c r="E40" s="97" t="s">
        <v>6</v>
      </c>
      <c r="F40" s="77" t="s">
        <v>374</v>
      </c>
      <c r="G40" s="77" t="s">
        <v>296</v>
      </c>
      <c r="H40" s="77" t="s">
        <v>335</v>
      </c>
      <c r="I40" s="78"/>
      <c r="K40" s="79"/>
    </row>
    <row r="41" spans="1:11" s="73" customFormat="1" ht="15" customHeight="1">
      <c r="A41" s="69"/>
      <c r="B41" s="115"/>
      <c r="C41" s="117"/>
      <c r="D41" s="69"/>
      <c r="E41" s="98" t="s">
        <v>7</v>
      </c>
      <c r="F41" s="81">
        <v>6</v>
      </c>
      <c r="G41" s="81">
        <v>6</v>
      </c>
      <c r="H41" s="81">
        <v>4</v>
      </c>
      <c r="I41" s="82">
        <f>SUM(E41:H41)</f>
        <v>16</v>
      </c>
      <c r="K41" s="79"/>
    </row>
    <row r="42" spans="1:11" s="73" customFormat="1" ht="15" customHeight="1">
      <c r="A42" s="72">
        <v>2</v>
      </c>
      <c r="B42" s="113" t="s">
        <v>94</v>
      </c>
      <c r="C42" s="114" t="s">
        <v>95</v>
      </c>
      <c r="D42" s="118">
        <v>9</v>
      </c>
      <c r="E42" s="97" t="s">
        <v>6</v>
      </c>
      <c r="F42" s="77" t="s">
        <v>377</v>
      </c>
      <c r="G42" s="77" t="s">
        <v>298</v>
      </c>
      <c r="H42" s="77" t="s">
        <v>338</v>
      </c>
      <c r="I42" s="78"/>
      <c r="K42" s="79"/>
    </row>
    <row r="43" spans="1:11" s="73" customFormat="1" ht="15" customHeight="1">
      <c r="A43" s="69"/>
      <c r="B43" s="115"/>
      <c r="C43" s="117"/>
      <c r="D43" s="69"/>
      <c r="E43" s="98" t="s">
        <v>7</v>
      </c>
      <c r="F43" s="81">
        <v>1</v>
      </c>
      <c r="G43" s="81">
        <v>24.5</v>
      </c>
      <c r="H43" s="81">
        <v>3</v>
      </c>
      <c r="I43" s="82">
        <f>SUM(E43:H43)</f>
        <v>28.5</v>
      </c>
      <c r="K43" s="79"/>
    </row>
    <row r="44" spans="1:11" s="73" customFormat="1" ht="15" customHeight="1">
      <c r="A44" s="72">
        <v>3</v>
      </c>
      <c r="B44" s="113" t="s">
        <v>92</v>
      </c>
      <c r="C44" s="114" t="s">
        <v>93</v>
      </c>
      <c r="D44" s="118">
        <v>7</v>
      </c>
      <c r="E44" s="97" t="s">
        <v>6</v>
      </c>
      <c r="F44" s="77" t="s">
        <v>376</v>
      </c>
      <c r="G44" s="77" t="s">
        <v>297</v>
      </c>
      <c r="H44" s="77" t="s">
        <v>337</v>
      </c>
      <c r="I44" s="78"/>
      <c r="K44" s="79"/>
    </row>
    <row r="45" spans="1:11" s="73" customFormat="1" ht="15" customHeight="1">
      <c r="A45" s="69"/>
      <c r="B45" s="115"/>
      <c r="C45" s="117"/>
      <c r="D45" s="69"/>
      <c r="E45" s="98" t="s">
        <v>7</v>
      </c>
      <c r="F45" s="81">
        <v>14</v>
      </c>
      <c r="G45" s="81">
        <v>14</v>
      </c>
      <c r="H45" s="81">
        <v>9</v>
      </c>
      <c r="I45" s="82">
        <f>SUM(E45:H45)</f>
        <v>37</v>
      </c>
      <c r="K45" s="79"/>
    </row>
    <row r="46" spans="1:11" s="73" customFormat="1" ht="15" customHeight="1">
      <c r="A46" s="72">
        <v>4</v>
      </c>
      <c r="B46" s="113" t="s">
        <v>96</v>
      </c>
      <c r="C46" s="114" t="s">
        <v>97</v>
      </c>
      <c r="D46" s="118">
        <v>10</v>
      </c>
      <c r="E46" s="97" t="s">
        <v>6</v>
      </c>
      <c r="F46" s="77" t="s">
        <v>351</v>
      </c>
      <c r="G46" s="77" t="s">
        <v>274</v>
      </c>
      <c r="H46" s="77" t="s">
        <v>339</v>
      </c>
      <c r="I46" s="78"/>
      <c r="K46" s="79"/>
    </row>
    <row r="47" spans="1:11" s="73" customFormat="1" ht="15" customHeight="1">
      <c r="A47" s="69"/>
      <c r="B47" s="115"/>
      <c r="C47" s="117"/>
      <c r="D47" s="69"/>
      <c r="E47" s="98" t="s">
        <v>7</v>
      </c>
      <c r="F47" s="81">
        <v>7.5</v>
      </c>
      <c r="G47" s="81">
        <v>15.5</v>
      </c>
      <c r="H47" s="81">
        <v>25</v>
      </c>
      <c r="I47" s="82">
        <f>SUM(E47:H47)</f>
        <v>48</v>
      </c>
      <c r="K47" s="79"/>
    </row>
    <row r="48" spans="1:11" s="73" customFormat="1" ht="15" customHeight="1">
      <c r="A48" s="72">
        <v>5</v>
      </c>
      <c r="B48" s="113" t="s">
        <v>90</v>
      </c>
      <c r="C48" s="114" t="s">
        <v>91</v>
      </c>
      <c r="D48" s="118">
        <v>6</v>
      </c>
      <c r="E48" s="97" t="s">
        <v>6</v>
      </c>
      <c r="F48" s="77" t="s">
        <v>375</v>
      </c>
      <c r="G48" s="77" t="s">
        <v>275</v>
      </c>
      <c r="H48" s="77" t="s">
        <v>336</v>
      </c>
      <c r="I48" s="78"/>
      <c r="K48" s="79"/>
    </row>
    <row r="49" spans="1:11" s="73" customFormat="1" ht="15" customHeight="1">
      <c r="A49" s="69"/>
      <c r="B49" s="115"/>
      <c r="C49" s="117"/>
      <c r="D49" s="69"/>
      <c r="E49" s="98" t="s">
        <v>7</v>
      </c>
      <c r="F49" s="81">
        <v>4</v>
      </c>
      <c r="G49" s="81">
        <v>17.5</v>
      </c>
      <c r="H49" s="81">
        <v>30</v>
      </c>
      <c r="I49" s="82">
        <f>SUM(E49:H49)</f>
        <v>51.5</v>
      </c>
      <c r="K49" s="79"/>
    </row>
    <row r="50" spans="1:11" s="13" customFormat="1" ht="15" customHeight="1">
      <c r="A50" s="90"/>
      <c r="B50" s="91"/>
      <c r="C50" s="90"/>
      <c r="D50" s="90"/>
      <c r="E50" s="103"/>
      <c r="F50" s="49"/>
      <c r="G50" s="49"/>
      <c r="H50" s="49"/>
      <c r="I50" s="49">
        <f>SUM(I49,I45,I145,I41,I47,I43)</f>
        <v>181</v>
      </c>
      <c r="K50" s="19"/>
    </row>
    <row r="51" spans="1:11" s="16" customFormat="1" ht="15" customHeight="1">
      <c r="A51" s="38"/>
      <c r="B51" s="39"/>
      <c r="C51" s="38"/>
      <c r="D51" s="38"/>
      <c r="E51" s="66"/>
      <c r="F51" s="37"/>
      <c r="G51" s="37"/>
      <c r="H51" s="37"/>
      <c r="I51" s="37"/>
      <c r="K51" s="36"/>
    </row>
    <row r="52" spans="1:11" s="23" customFormat="1" ht="16.5" customHeight="1">
      <c r="A52" s="1">
        <v>4</v>
      </c>
      <c r="B52" s="52" t="s">
        <v>19</v>
      </c>
      <c r="C52" s="1"/>
      <c r="D52" s="1"/>
      <c r="E52" s="102"/>
      <c r="F52" s="8"/>
      <c r="G52" s="8"/>
      <c r="H52" s="8"/>
      <c r="I52" s="8"/>
      <c r="K52" s="1"/>
    </row>
    <row r="53" spans="1:11" s="23" customFormat="1" ht="16.5" customHeight="1">
      <c r="A53" s="1"/>
      <c r="B53" s="1"/>
      <c r="C53" s="1"/>
      <c r="D53" s="1"/>
      <c r="E53" s="24"/>
      <c r="F53" s="8"/>
      <c r="G53" s="8"/>
      <c r="H53" s="18" t="s">
        <v>10</v>
      </c>
      <c r="I53" s="105" t="s">
        <v>398</v>
      </c>
      <c r="K53" s="1"/>
    </row>
    <row r="54" spans="1:11" s="6" customFormat="1" ht="12">
      <c r="A54" s="4" t="s">
        <v>0</v>
      </c>
      <c r="B54" s="5" t="s">
        <v>3</v>
      </c>
      <c r="C54" s="5" t="s">
        <v>9</v>
      </c>
      <c r="D54" s="5" t="s">
        <v>8</v>
      </c>
      <c r="E54" s="5"/>
      <c r="F54" s="9" t="s">
        <v>491</v>
      </c>
      <c r="G54" s="9" t="s">
        <v>4</v>
      </c>
      <c r="H54" s="9" t="s">
        <v>30</v>
      </c>
      <c r="I54" s="10" t="s">
        <v>5</v>
      </c>
      <c r="K54" s="24"/>
    </row>
    <row r="55" spans="1:11" s="73" customFormat="1" ht="15" customHeight="1">
      <c r="A55" s="72">
        <v>1</v>
      </c>
      <c r="B55" s="113" t="s">
        <v>151</v>
      </c>
      <c r="C55" s="114" t="s">
        <v>163</v>
      </c>
      <c r="D55" s="72">
        <v>216</v>
      </c>
      <c r="E55" s="97" t="s">
        <v>6</v>
      </c>
      <c r="F55" s="77" t="s">
        <v>359</v>
      </c>
      <c r="G55" s="77" t="s">
        <v>279</v>
      </c>
      <c r="H55" s="77" t="s">
        <v>324</v>
      </c>
      <c r="I55" s="78"/>
      <c r="K55" s="79"/>
    </row>
    <row r="56" spans="1:11" s="73" customFormat="1" ht="15" customHeight="1">
      <c r="A56" s="69"/>
      <c r="B56" s="115"/>
      <c r="C56" s="117"/>
      <c r="D56" s="69"/>
      <c r="E56" s="98" t="s">
        <v>7</v>
      </c>
      <c r="F56" s="81">
        <v>13</v>
      </c>
      <c r="G56" s="81">
        <v>5</v>
      </c>
      <c r="H56" s="81">
        <v>2</v>
      </c>
      <c r="I56" s="82">
        <f>SUM(E56:H56)</f>
        <v>20</v>
      </c>
      <c r="K56" s="79"/>
    </row>
    <row r="57" spans="1:11" s="73" customFormat="1" ht="15" customHeight="1">
      <c r="A57" s="72">
        <v>2</v>
      </c>
      <c r="B57" s="113" t="s">
        <v>152</v>
      </c>
      <c r="C57" s="114" t="s">
        <v>164</v>
      </c>
      <c r="D57" s="118">
        <v>217</v>
      </c>
      <c r="E57" s="97" t="s">
        <v>6</v>
      </c>
      <c r="F57" s="77" t="s">
        <v>332</v>
      </c>
      <c r="G57" s="77" t="s">
        <v>280</v>
      </c>
      <c r="H57" s="77" t="s">
        <v>325</v>
      </c>
      <c r="I57" s="78"/>
      <c r="K57" s="79"/>
    </row>
    <row r="58" spans="1:11" s="73" customFormat="1" ht="15" customHeight="1">
      <c r="A58" s="69"/>
      <c r="B58" s="115"/>
      <c r="C58" s="117"/>
      <c r="D58" s="69"/>
      <c r="E58" s="98" t="s">
        <v>7</v>
      </c>
      <c r="F58" s="81">
        <v>16</v>
      </c>
      <c r="G58" s="81">
        <v>7</v>
      </c>
      <c r="H58" s="81">
        <v>27</v>
      </c>
      <c r="I58" s="82">
        <f>SUM(E58:H58)</f>
        <v>50</v>
      </c>
      <c r="K58" s="79"/>
    </row>
    <row r="59" spans="1:11" s="73" customFormat="1" ht="15" customHeight="1">
      <c r="A59" s="72">
        <v>3</v>
      </c>
      <c r="B59" s="113" t="s">
        <v>154</v>
      </c>
      <c r="C59" s="114" t="s">
        <v>165</v>
      </c>
      <c r="D59" s="118">
        <v>221</v>
      </c>
      <c r="E59" s="97" t="s">
        <v>6</v>
      </c>
      <c r="F59" s="77" t="s">
        <v>361</v>
      </c>
      <c r="G59" s="77" t="s">
        <v>282</v>
      </c>
      <c r="H59" s="77" t="s">
        <v>327</v>
      </c>
      <c r="I59" s="78"/>
      <c r="K59" s="79"/>
    </row>
    <row r="60" spans="1:11" s="73" customFormat="1" ht="15" customHeight="1">
      <c r="A60" s="69"/>
      <c r="B60" s="115"/>
      <c r="C60" s="117"/>
      <c r="D60" s="69"/>
      <c r="E60" s="98" t="s">
        <v>7</v>
      </c>
      <c r="F60" s="81">
        <v>17</v>
      </c>
      <c r="G60" s="81">
        <v>19.5</v>
      </c>
      <c r="H60" s="81">
        <v>19.5</v>
      </c>
      <c r="I60" s="82">
        <f>SUM(E60:H60)</f>
        <v>56</v>
      </c>
      <c r="K60" s="79"/>
    </row>
    <row r="61" spans="1:11" s="73" customFormat="1" ht="15" customHeight="1">
      <c r="A61" s="72">
        <v>4</v>
      </c>
      <c r="B61" s="113" t="s">
        <v>150</v>
      </c>
      <c r="C61" s="114" t="s">
        <v>162</v>
      </c>
      <c r="D61" s="118">
        <v>215</v>
      </c>
      <c r="E61" s="97" t="s">
        <v>6</v>
      </c>
      <c r="F61" s="77" t="s">
        <v>358</v>
      </c>
      <c r="G61" s="77" t="s">
        <v>278</v>
      </c>
      <c r="H61" s="77" t="s">
        <v>323</v>
      </c>
      <c r="I61" s="78"/>
      <c r="K61" s="79"/>
    </row>
    <row r="62" spans="1:11" s="73" customFormat="1" ht="15" customHeight="1">
      <c r="A62" s="69"/>
      <c r="B62" s="115"/>
      <c r="C62" s="117"/>
      <c r="D62" s="69"/>
      <c r="E62" s="98" t="s">
        <v>7</v>
      </c>
      <c r="F62" s="81">
        <v>26</v>
      </c>
      <c r="G62" s="81">
        <v>27.5</v>
      </c>
      <c r="H62" s="81">
        <v>26</v>
      </c>
      <c r="I62" s="82">
        <f>SUM(E62:H62)</f>
        <v>79.5</v>
      </c>
      <c r="K62" s="79"/>
    </row>
    <row r="63" spans="1:11" s="73" customFormat="1" ht="15" customHeight="1">
      <c r="A63" s="72">
        <v>5</v>
      </c>
      <c r="B63" s="113" t="s">
        <v>153</v>
      </c>
      <c r="C63" s="114" t="s">
        <v>105</v>
      </c>
      <c r="D63" s="118">
        <v>220</v>
      </c>
      <c r="E63" s="97" t="s">
        <v>6</v>
      </c>
      <c r="F63" s="77" t="s">
        <v>360</v>
      </c>
      <c r="G63" s="77" t="s">
        <v>281</v>
      </c>
      <c r="H63" s="77" t="s">
        <v>326</v>
      </c>
      <c r="I63" s="78"/>
      <c r="K63" s="79"/>
    </row>
    <row r="64" spans="1:11" s="73" customFormat="1" ht="15" customHeight="1">
      <c r="A64" s="69"/>
      <c r="B64" s="115"/>
      <c r="C64" s="117"/>
      <c r="D64" s="69"/>
      <c r="E64" s="98" t="s">
        <v>7</v>
      </c>
      <c r="F64" s="81">
        <v>28.5</v>
      </c>
      <c r="G64" s="81">
        <v>30</v>
      </c>
      <c r="H64" s="81">
        <v>32</v>
      </c>
      <c r="I64" s="82">
        <f>SUM(E64:H64)</f>
        <v>90.5</v>
      </c>
      <c r="K64" s="79"/>
    </row>
    <row r="65" spans="1:11" s="13" customFormat="1" ht="15" customHeight="1">
      <c r="A65" s="90"/>
      <c r="B65" s="91"/>
      <c r="C65" s="90"/>
      <c r="D65" s="90"/>
      <c r="E65" s="103"/>
      <c r="F65" s="49"/>
      <c r="G65" s="49"/>
      <c r="H65" s="49"/>
      <c r="I65" s="49">
        <f>SUM(I56,I58,I147,I62,I60,I64)</f>
        <v>296</v>
      </c>
      <c r="K65" s="19"/>
    </row>
    <row r="66" spans="1:11" s="16" customFormat="1" ht="15" customHeight="1">
      <c r="A66" s="38"/>
      <c r="B66" s="39"/>
      <c r="C66" s="38"/>
      <c r="D66" s="38"/>
      <c r="E66" s="66"/>
      <c r="F66" s="37"/>
      <c r="G66" s="37"/>
      <c r="H66" s="37"/>
      <c r="I66" s="37"/>
      <c r="K66" s="36"/>
    </row>
    <row r="67" spans="1:11" s="23" customFormat="1" ht="16.5" customHeight="1">
      <c r="A67" s="1">
        <v>5</v>
      </c>
      <c r="B67" s="52" t="s">
        <v>247</v>
      </c>
      <c r="C67" s="1"/>
      <c r="D67" s="1"/>
      <c r="E67" s="102"/>
      <c r="F67" s="8"/>
      <c r="G67" s="8"/>
      <c r="H67" s="8"/>
      <c r="I67" s="8"/>
      <c r="K67" s="1"/>
    </row>
    <row r="68" spans="1:11" s="23" customFormat="1" ht="16.5" customHeight="1">
      <c r="A68" s="1"/>
      <c r="B68" s="1"/>
      <c r="C68" s="1"/>
      <c r="D68" s="1"/>
      <c r="E68" s="24"/>
      <c r="F68" s="8"/>
      <c r="G68" s="8"/>
      <c r="H68" s="18" t="s">
        <v>10</v>
      </c>
      <c r="I68" s="105" t="s">
        <v>395</v>
      </c>
      <c r="K68" s="1"/>
    </row>
    <row r="69" spans="1:11" s="6" customFormat="1" ht="12">
      <c r="A69" s="4" t="s">
        <v>0</v>
      </c>
      <c r="B69" s="5" t="s">
        <v>3</v>
      </c>
      <c r="C69" s="5" t="s">
        <v>9</v>
      </c>
      <c r="D69" s="5" t="s">
        <v>8</v>
      </c>
      <c r="E69" s="5"/>
      <c r="F69" s="9" t="s">
        <v>491</v>
      </c>
      <c r="G69" s="9" t="s">
        <v>4</v>
      </c>
      <c r="H69" s="9" t="s">
        <v>30</v>
      </c>
      <c r="I69" s="10" t="s">
        <v>5</v>
      </c>
      <c r="K69" s="24"/>
    </row>
    <row r="70" spans="1:11" s="73" customFormat="1" ht="15" customHeight="1">
      <c r="A70" s="72">
        <v>1</v>
      </c>
      <c r="B70" s="113" t="s">
        <v>236</v>
      </c>
      <c r="C70" s="114" t="s">
        <v>243</v>
      </c>
      <c r="D70" s="72">
        <v>1074</v>
      </c>
      <c r="E70" s="97" t="s">
        <v>6</v>
      </c>
      <c r="F70" s="77" t="s">
        <v>365</v>
      </c>
      <c r="G70" s="77" t="s">
        <v>275</v>
      </c>
      <c r="H70" s="77" t="s">
        <v>301</v>
      </c>
      <c r="I70" s="78"/>
      <c r="K70" s="79"/>
    </row>
    <row r="71" spans="1:11" s="73" customFormat="1" ht="15" customHeight="1">
      <c r="A71" s="69"/>
      <c r="B71" s="115"/>
      <c r="C71" s="117"/>
      <c r="D71" s="69"/>
      <c r="E71" s="98" t="s">
        <v>7</v>
      </c>
      <c r="F71" s="81">
        <v>12</v>
      </c>
      <c r="G71" s="81">
        <v>17.5</v>
      </c>
      <c r="H71" s="81">
        <v>17</v>
      </c>
      <c r="I71" s="82">
        <f>SUM(E71:H71)</f>
        <v>46.5</v>
      </c>
      <c r="K71" s="79"/>
    </row>
    <row r="72" spans="1:11" s="73" customFormat="1" ht="15" customHeight="1">
      <c r="A72" s="72">
        <v>2</v>
      </c>
      <c r="B72" s="113" t="s">
        <v>235</v>
      </c>
      <c r="C72" s="114" t="s">
        <v>242</v>
      </c>
      <c r="D72" s="118">
        <v>1073</v>
      </c>
      <c r="E72" s="97" t="s">
        <v>6</v>
      </c>
      <c r="F72" s="77" t="s">
        <v>364</v>
      </c>
      <c r="G72" s="77" t="s">
        <v>274</v>
      </c>
      <c r="H72" s="77" t="s">
        <v>300</v>
      </c>
      <c r="I72" s="78"/>
      <c r="K72" s="79"/>
    </row>
    <row r="73" spans="1:11" s="73" customFormat="1" ht="15" customHeight="1">
      <c r="A73" s="69"/>
      <c r="B73" s="115"/>
      <c r="C73" s="117"/>
      <c r="D73" s="69"/>
      <c r="E73" s="98" t="s">
        <v>7</v>
      </c>
      <c r="F73" s="81">
        <v>15</v>
      </c>
      <c r="G73" s="81">
        <v>15.5</v>
      </c>
      <c r="H73" s="81">
        <v>21</v>
      </c>
      <c r="I73" s="82">
        <f>SUM(E73:H73)</f>
        <v>51.5</v>
      </c>
      <c r="K73" s="79"/>
    </row>
    <row r="74" spans="1:11" s="73" customFormat="1" ht="15" customHeight="1">
      <c r="A74" s="72">
        <v>3</v>
      </c>
      <c r="B74" s="113" t="s">
        <v>252</v>
      </c>
      <c r="C74" s="114" t="s">
        <v>244</v>
      </c>
      <c r="D74" s="118">
        <v>1076</v>
      </c>
      <c r="E74" s="97" t="s">
        <v>6</v>
      </c>
      <c r="F74" s="77" t="s">
        <v>352</v>
      </c>
      <c r="G74" s="77" t="s">
        <v>277</v>
      </c>
      <c r="H74" s="77" t="s">
        <v>303</v>
      </c>
      <c r="I74" s="78"/>
      <c r="K74" s="79"/>
    </row>
    <row r="75" spans="1:11" s="73" customFormat="1" ht="15" customHeight="1">
      <c r="A75" s="69"/>
      <c r="B75" s="115"/>
      <c r="C75" s="117"/>
      <c r="D75" s="69"/>
      <c r="E75" s="98" t="s">
        <v>7</v>
      </c>
      <c r="F75" s="81">
        <v>25</v>
      </c>
      <c r="G75" s="81">
        <v>21.5</v>
      </c>
      <c r="H75" s="81">
        <v>29</v>
      </c>
      <c r="I75" s="82">
        <f>SUM(E75:H75)</f>
        <v>75.5</v>
      </c>
      <c r="K75" s="79"/>
    </row>
    <row r="76" spans="1:11" s="73" customFormat="1" ht="15" customHeight="1">
      <c r="A76" s="72">
        <v>4</v>
      </c>
      <c r="B76" s="113" t="s">
        <v>234</v>
      </c>
      <c r="C76" s="114" t="s">
        <v>241</v>
      </c>
      <c r="D76" s="118">
        <v>1072</v>
      </c>
      <c r="E76" s="97" t="s">
        <v>6</v>
      </c>
      <c r="F76" s="77" t="s">
        <v>363</v>
      </c>
      <c r="G76" s="77" t="s">
        <v>273</v>
      </c>
      <c r="H76" s="77" t="s">
        <v>299</v>
      </c>
      <c r="I76" s="78"/>
      <c r="K76" s="79"/>
    </row>
    <row r="77" spans="1:11" s="73" customFormat="1" ht="15" customHeight="1">
      <c r="A77" s="69"/>
      <c r="B77" s="115"/>
      <c r="C77" s="117"/>
      <c r="D77" s="69"/>
      <c r="E77" s="98" t="s">
        <v>7</v>
      </c>
      <c r="F77" s="81">
        <v>21</v>
      </c>
      <c r="G77" s="81">
        <v>29</v>
      </c>
      <c r="H77" s="81">
        <v>38</v>
      </c>
      <c r="I77" s="82">
        <f>SUM(E77:H77)</f>
        <v>88</v>
      </c>
      <c r="K77" s="79"/>
    </row>
    <row r="78" spans="1:11" s="73" customFormat="1" ht="15" customHeight="1">
      <c r="A78" s="72">
        <v>5</v>
      </c>
      <c r="B78" s="113" t="s">
        <v>237</v>
      </c>
      <c r="C78" s="114" t="s">
        <v>244</v>
      </c>
      <c r="D78" s="118">
        <v>1075</v>
      </c>
      <c r="E78" s="97" t="s">
        <v>6</v>
      </c>
      <c r="F78" s="77" t="s">
        <v>366</v>
      </c>
      <c r="G78" s="77" t="s">
        <v>276</v>
      </c>
      <c r="H78" s="77" t="s">
        <v>302</v>
      </c>
      <c r="I78" s="78"/>
      <c r="K78" s="79"/>
    </row>
    <row r="79" spans="1:11" s="73" customFormat="1" ht="15" customHeight="1">
      <c r="A79" s="69"/>
      <c r="B79" s="115"/>
      <c r="C79" s="117"/>
      <c r="D79" s="69"/>
      <c r="E79" s="98" t="s">
        <v>7</v>
      </c>
      <c r="F79" s="81">
        <v>24</v>
      </c>
      <c r="G79" s="81">
        <v>34</v>
      </c>
      <c r="H79" s="81">
        <v>39</v>
      </c>
      <c r="I79" s="82">
        <f>SUM(E79:H79)</f>
        <v>97</v>
      </c>
      <c r="K79" s="79"/>
    </row>
    <row r="80" spans="1:11" s="13" customFormat="1" ht="15" customHeight="1">
      <c r="A80" s="90"/>
      <c r="B80" s="91"/>
      <c r="C80" s="90"/>
      <c r="D80" s="90"/>
      <c r="E80" s="103"/>
      <c r="F80" s="49"/>
      <c r="G80" s="49"/>
      <c r="H80" s="49"/>
      <c r="I80" s="61">
        <f>SUM(I70:I79)</f>
        <v>358.5</v>
      </c>
      <c r="K80" s="19"/>
    </row>
    <row r="81" spans="1:11" s="16" customFormat="1" ht="15" customHeight="1">
      <c r="A81" s="38"/>
      <c r="B81" s="39"/>
      <c r="C81" s="38"/>
      <c r="D81" s="38"/>
      <c r="E81" s="66"/>
      <c r="F81" s="37"/>
      <c r="G81" s="37"/>
      <c r="H81" s="37"/>
      <c r="I81" s="37"/>
      <c r="K81" s="36"/>
    </row>
    <row r="82" spans="1:9" ht="16.5" customHeight="1">
      <c r="A82" s="1">
        <v>6</v>
      </c>
      <c r="B82" s="52" t="s">
        <v>133</v>
      </c>
      <c r="C82" s="1"/>
      <c r="D82" s="1"/>
      <c r="E82" s="102"/>
      <c r="F82" s="8"/>
      <c r="G82" s="8"/>
      <c r="H82" s="8"/>
      <c r="I82" s="8"/>
    </row>
    <row r="83" spans="1:9" ht="16.5" customHeight="1">
      <c r="A83" s="1"/>
      <c r="B83" s="1"/>
      <c r="C83" s="1"/>
      <c r="D83" s="1"/>
      <c r="E83" s="24"/>
      <c r="F83" s="8"/>
      <c r="G83" s="8"/>
      <c r="H83" s="18" t="s">
        <v>10</v>
      </c>
      <c r="I83" s="105" t="s">
        <v>397</v>
      </c>
    </row>
    <row r="84" spans="1:11" s="26" customFormat="1" ht="12">
      <c r="A84" s="4" t="s">
        <v>0</v>
      </c>
      <c r="B84" s="5" t="s">
        <v>3</v>
      </c>
      <c r="C84" s="5" t="s">
        <v>9</v>
      </c>
      <c r="D84" s="5" t="s">
        <v>8</v>
      </c>
      <c r="E84" s="5"/>
      <c r="F84" s="9" t="s">
        <v>491</v>
      </c>
      <c r="G84" s="9" t="s">
        <v>4</v>
      </c>
      <c r="H84" s="9" t="s">
        <v>30</v>
      </c>
      <c r="I84" s="10" t="s">
        <v>5</v>
      </c>
      <c r="K84" s="42"/>
    </row>
    <row r="85" spans="1:11" s="73" customFormat="1" ht="15" customHeight="1">
      <c r="A85" s="72">
        <v>1</v>
      </c>
      <c r="B85" s="113" t="s">
        <v>115</v>
      </c>
      <c r="C85" s="114" t="s">
        <v>116</v>
      </c>
      <c r="D85" s="72">
        <v>995</v>
      </c>
      <c r="E85" s="97" t="s">
        <v>6</v>
      </c>
      <c r="F85" s="77" t="s">
        <v>380</v>
      </c>
      <c r="G85" s="77" t="s">
        <v>289</v>
      </c>
      <c r="H85" s="77" t="s">
        <v>346</v>
      </c>
      <c r="I85" s="78"/>
      <c r="K85" s="79"/>
    </row>
    <row r="86" spans="1:11" s="73" customFormat="1" ht="15" customHeight="1">
      <c r="A86" s="69"/>
      <c r="B86" s="115"/>
      <c r="C86" s="117"/>
      <c r="D86" s="69"/>
      <c r="E86" s="98" t="s">
        <v>7</v>
      </c>
      <c r="F86" s="81">
        <v>11</v>
      </c>
      <c r="G86" s="81">
        <v>12</v>
      </c>
      <c r="H86" s="81">
        <v>24</v>
      </c>
      <c r="I86" s="82">
        <f>SUM(E86:H86)</f>
        <v>47</v>
      </c>
      <c r="K86" s="79"/>
    </row>
    <row r="87" spans="1:11" s="73" customFormat="1" ht="15" customHeight="1">
      <c r="A87" s="72">
        <v>2</v>
      </c>
      <c r="B87" s="113" t="s">
        <v>121</v>
      </c>
      <c r="C87" s="114" t="s">
        <v>122</v>
      </c>
      <c r="D87" s="118">
        <v>998</v>
      </c>
      <c r="E87" s="97" t="s">
        <v>6</v>
      </c>
      <c r="F87" s="77" t="s">
        <v>347</v>
      </c>
      <c r="G87" s="77" t="s">
        <v>277</v>
      </c>
      <c r="H87" s="77" t="s">
        <v>327</v>
      </c>
      <c r="I87" s="78"/>
      <c r="K87" s="79"/>
    </row>
    <row r="88" spans="1:11" s="73" customFormat="1" ht="15" customHeight="1">
      <c r="A88" s="69"/>
      <c r="B88" s="115"/>
      <c r="C88" s="117"/>
      <c r="D88" s="69"/>
      <c r="E88" s="98" t="s">
        <v>7</v>
      </c>
      <c r="F88" s="81">
        <v>20</v>
      </c>
      <c r="G88" s="81">
        <v>21.5</v>
      </c>
      <c r="H88" s="81">
        <v>19.5</v>
      </c>
      <c r="I88" s="82">
        <f>SUM(E88:H88)</f>
        <v>61</v>
      </c>
      <c r="K88" s="79"/>
    </row>
    <row r="89" spans="1:11" s="73" customFormat="1" ht="15" customHeight="1">
      <c r="A89" s="72">
        <v>3</v>
      </c>
      <c r="B89" s="113" t="s">
        <v>117</v>
      </c>
      <c r="C89" s="114" t="s">
        <v>118</v>
      </c>
      <c r="D89" s="118">
        <v>996</v>
      </c>
      <c r="E89" s="97" t="s">
        <v>6</v>
      </c>
      <c r="F89" s="77" t="s">
        <v>349</v>
      </c>
      <c r="G89" s="77" t="s">
        <v>290</v>
      </c>
      <c r="H89" s="77" t="s">
        <v>347</v>
      </c>
      <c r="I89" s="78"/>
      <c r="K89" s="79"/>
    </row>
    <row r="90" spans="1:11" s="73" customFormat="1" ht="15" customHeight="1">
      <c r="A90" s="69"/>
      <c r="B90" s="115"/>
      <c r="C90" s="117"/>
      <c r="D90" s="69"/>
      <c r="E90" s="98" t="s">
        <v>7</v>
      </c>
      <c r="F90" s="81">
        <v>33.5</v>
      </c>
      <c r="G90" s="81">
        <v>39</v>
      </c>
      <c r="H90" s="81">
        <v>10</v>
      </c>
      <c r="I90" s="82">
        <f>SUM(E90:H90)</f>
        <v>82.5</v>
      </c>
      <c r="K90" s="79"/>
    </row>
    <row r="91" spans="1:11" s="73" customFormat="1" ht="15" customHeight="1">
      <c r="A91" s="72">
        <v>4</v>
      </c>
      <c r="B91" s="113" t="s">
        <v>113</v>
      </c>
      <c r="C91" s="114" t="s">
        <v>114</v>
      </c>
      <c r="D91" s="118">
        <v>994</v>
      </c>
      <c r="E91" s="97" t="s">
        <v>6</v>
      </c>
      <c r="F91" s="77" t="s">
        <v>381</v>
      </c>
      <c r="G91" s="77" t="s">
        <v>276</v>
      </c>
      <c r="H91" s="77" t="s">
        <v>345</v>
      </c>
      <c r="I91" s="78"/>
      <c r="K91" s="79"/>
    </row>
    <row r="92" spans="1:11" s="73" customFormat="1" ht="15" customHeight="1">
      <c r="A92" s="69"/>
      <c r="B92" s="115"/>
      <c r="C92" s="117"/>
      <c r="D92" s="69"/>
      <c r="E92" s="98" t="s">
        <v>7</v>
      </c>
      <c r="F92" s="81">
        <v>32</v>
      </c>
      <c r="G92" s="81">
        <v>34</v>
      </c>
      <c r="H92" s="81">
        <v>18</v>
      </c>
      <c r="I92" s="82">
        <f>SUM(E92:H92)</f>
        <v>84</v>
      </c>
      <c r="K92" s="79"/>
    </row>
    <row r="93" spans="1:11" s="73" customFormat="1" ht="15" customHeight="1">
      <c r="A93" s="72">
        <v>5</v>
      </c>
      <c r="B93" s="113" t="s">
        <v>119</v>
      </c>
      <c r="C93" s="114" t="s">
        <v>120</v>
      </c>
      <c r="D93" s="118">
        <v>997</v>
      </c>
      <c r="E93" s="97" t="s">
        <v>6</v>
      </c>
      <c r="F93" s="77" t="s">
        <v>379</v>
      </c>
      <c r="G93" s="77" t="s">
        <v>276</v>
      </c>
      <c r="H93" s="77" t="s">
        <v>318</v>
      </c>
      <c r="I93" s="78"/>
      <c r="K93" s="79"/>
    </row>
    <row r="94" spans="1:11" s="73" customFormat="1" ht="15" customHeight="1">
      <c r="A94" s="69"/>
      <c r="B94" s="115"/>
      <c r="C94" s="117"/>
      <c r="D94" s="69"/>
      <c r="E94" s="98" t="s">
        <v>7</v>
      </c>
      <c r="F94" s="81">
        <v>40</v>
      </c>
      <c r="G94" s="81">
        <v>34</v>
      </c>
      <c r="H94" s="81">
        <v>13.5</v>
      </c>
      <c r="I94" s="82">
        <f>SUM(E94:H94)</f>
        <v>87.5</v>
      </c>
      <c r="K94" s="79"/>
    </row>
    <row r="95" spans="1:11" s="16" customFormat="1" ht="15" customHeight="1">
      <c r="A95" s="90"/>
      <c r="B95" s="91"/>
      <c r="C95" s="90"/>
      <c r="D95" s="90"/>
      <c r="E95" s="103"/>
      <c r="F95" s="61"/>
      <c r="G95" s="61"/>
      <c r="H95" s="61"/>
      <c r="I95" s="61">
        <f>SUM(I85:I94)</f>
        <v>362</v>
      </c>
      <c r="K95" s="36"/>
    </row>
    <row r="96" spans="1:11" s="16" customFormat="1" ht="15" customHeight="1">
      <c r="A96" s="38"/>
      <c r="B96" s="39"/>
      <c r="C96" s="38"/>
      <c r="D96" s="38"/>
      <c r="E96" s="66"/>
      <c r="F96" s="41"/>
      <c r="G96" s="41"/>
      <c r="H96" s="41"/>
      <c r="I96" s="41"/>
      <c r="K96" s="36"/>
    </row>
    <row r="97" spans="1:11" s="23" customFormat="1" ht="16.5" customHeight="1">
      <c r="A97" s="1" t="s">
        <v>15</v>
      </c>
      <c r="B97" s="52" t="s">
        <v>20</v>
      </c>
      <c r="C97" s="1"/>
      <c r="D97" s="1"/>
      <c r="E97" s="102"/>
      <c r="F97" s="8"/>
      <c r="G97" s="8"/>
      <c r="H97" s="8"/>
      <c r="I97" s="8"/>
      <c r="K97" s="1"/>
    </row>
    <row r="98" spans="1:11" s="23" customFormat="1" ht="16.5" customHeight="1">
      <c r="A98" s="1"/>
      <c r="B98" s="1"/>
      <c r="C98" s="1"/>
      <c r="D98" s="1"/>
      <c r="E98" s="24"/>
      <c r="F98" s="8"/>
      <c r="G98" s="8"/>
      <c r="H98" s="18" t="s">
        <v>10</v>
      </c>
      <c r="I98" s="105" t="s">
        <v>394</v>
      </c>
      <c r="K98" s="1"/>
    </row>
    <row r="99" spans="1:11" s="6" customFormat="1" ht="12">
      <c r="A99" s="4" t="s">
        <v>0</v>
      </c>
      <c r="B99" s="5" t="s">
        <v>3</v>
      </c>
      <c r="C99" s="5" t="s">
        <v>9</v>
      </c>
      <c r="D99" s="5" t="s">
        <v>8</v>
      </c>
      <c r="E99" s="5"/>
      <c r="F99" s="9" t="s">
        <v>491</v>
      </c>
      <c r="G99" s="9" t="s">
        <v>4</v>
      </c>
      <c r="H99" s="9" t="s">
        <v>30</v>
      </c>
      <c r="I99" s="10" t="s">
        <v>5</v>
      </c>
      <c r="K99" s="24"/>
    </row>
    <row r="100" spans="1:11" s="73" customFormat="1" ht="15" customHeight="1">
      <c r="A100" s="72">
        <v>1</v>
      </c>
      <c r="B100" s="113" t="s">
        <v>187</v>
      </c>
      <c r="C100" s="114" t="s">
        <v>197</v>
      </c>
      <c r="D100" s="72">
        <v>993</v>
      </c>
      <c r="E100" s="97" t="s">
        <v>6</v>
      </c>
      <c r="F100" s="77" t="s">
        <v>368</v>
      </c>
      <c r="G100" s="77" t="s">
        <v>385</v>
      </c>
      <c r="H100" s="77" t="s">
        <v>295</v>
      </c>
      <c r="I100" s="78"/>
      <c r="K100" s="79"/>
    </row>
    <row r="101" spans="1:11" s="73" customFormat="1" ht="15" customHeight="1">
      <c r="A101" s="69"/>
      <c r="B101" s="115"/>
      <c r="C101" s="117"/>
      <c r="D101" s="69"/>
      <c r="E101" s="98" t="s">
        <v>7</v>
      </c>
      <c r="F101" s="81">
        <v>10</v>
      </c>
      <c r="G101" s="81">
        <v>8</v>
      </c>
      <c r="H101" s="81">
        <v>33</v>
      </c>
      <c r="I101" s="82">
        <f>SUM(E101:H101)</f>
        <v>51</v>
      </c>
      <c r="K101" s="79"/>
    </row>
    <row r="102" spans="1:11" s="73" customFormat="1" ht="15" customHeight="1">
      <c r="A102" s="72">
        <v>2</v>
      </c>
      <c r="B102" s="113" t="s">
        <v>189</v>
      </c>
      <c r="C102" s="114" t="s">
        <v>199</v>
      </c>
      <c r="D102" s="118">
        <v>991</v>
      </c>
      <c r="E102" s="97" t="s">
        <v>6</v>
      </c>
      <c r="F102" s="77" t="s">
        <v>345</v>
      </c>
      <c r="G102" s="77" t="s">
        <v>278</v>
      </c>
      <c r="H102" s="77" t="s">
        <v>293</v>
      </c>
      <c r="I102" s="78"/>
      <c r="K102" s="79"/>
    </row>
    <row r="103" spans="1:11" s="73" customFormat="1" ht="15" customHeight="1">
      <c r="A103" s="69"/>
      <c r="B103" s="115"/>
      <c r="C103" s="117"/>
      <c r="D103" s="69"/>
      <c r="E103" s="98" t="s">
        <v>7</v>
      </c>
      <c r="F103" s="81">
        <v>5</v>
      </c>
      <c r="G103" s="81">
        <v>27.5</v>
      </c>
      <c r="H103" s="81">
        <v>22</v>
      </c>
      <c r="I103" s="82">
        <f>SUM(E103:H103)</f>
        <v>54.5</v>
      </c>
      <c r="K103" s="79"/>
    </row>
    <row r="104" spans="1:11" s="73" customFormat="1" ht="15" customHeight="1">
      <c r="A104" s="72">
        <v>3</v>
      </c>
      <c r="B104" s="113" t="s">
        <v>191</v>
      </c>
      <c r="C104" s="114" t="s">
        <v>201</v>
      </c>
      <c r="D104" s="118">
        <v>989</v>
      </c>
      <c r="E104" s="97" t="s">
        <v>6</v>
      </c>
      <c r="F104" s="77" t="s">
        <v>357</v>
      </c>
      <c r="G104" s="77" t="s">
        <v>382</v>
      </c>
      <c r="H104" s="77" t="s">
        <v>291</v>
      </c>
      <c r="I104" s="78"/>
      <c r="K104" s="79"/>
    </row>
    <row r="105" spans="1:11" s="73" customFormat="1" ht="15" customHeight="1">
      <c r="A105" s="69"/>
      <c r="B105" s="115"/>
      <c r="C105" s="117"/>
      <c r="D105" s="69"/>
      <c r="E105" s="98" t="s">
        <v>7</v>
      </c>
      <c r="F105" s="81">
        <v>22.5</v>
      </c>
      <c r="G105" s="81">
        <v>26</v>
      </c>
      <c r="H105" s="81">
        <v>23</v>
      </c>
      <c r="I105" s="82">
        <f>SUM(E105:H105)</f>
        <v>71.5</v>
      </c>
      <c r="K105" s="79"/>
    </row>
    <row r="106" spans="1:11" s="73" customFormat="1" ht="15" customHeight="1">
      <c r="A106" s="72">
        <v>4</v>
      </c>
      <c r="B106" s="113" t="s">
        <v>190</v>
      </c>
      <c r="C106" s="114" t="s">
        <v>200</v>
      </c>
      <c r="D106" s="118">
        <v>990</v>
      </c>
      <c r="E106" s="97" t="s">
        <v>6</v>
      </c>
      <c r="F106" s="77" t="s">
        <v>360</v>
      </c>
      <c r="G106" s="77" t="s">
        <v>383</v>
      </c>
      <c r="H106" s="77" t="s">
        <v>292</v>
      </c>
      <c r="I106" s="78"/>
      <c r="K106" s="79"/>
    </row>
    <row r="107" spans="1:11" s="73" customFormat="1" ht="15" customHeight="1">
      <c r="A107" s="69"/>
      <c r="B107" s="115"/>
      <c r="C107" s="117"/>
      <c r="D107" s="69"/>
      <c r="E107" s="98" t="s">
        <v>7</v>
      </c>
      <c r="F107" s="81">
        <v>28.5</v>
      </c>
      <c r="G107" s="81">
        <v>37</v>
      </c>
      <c r="H107" s="81">
        <v>35</v>
      </c>
      <c r="I107" s="82">
        <f>SUM(E107:H107)</f>
        <v>100.5</v>
      </c>
      <c r="K107" s="79"/>
    </row>
    <row r="108" spans="1:11" s="73" customFormat="1" ht="15" customHeight="1">
      <c r="A108" s="72">
        <v>5</v>
      </c>
      <c r="B108" s="113" t="s">
        <v>188</v>
      </c>
      <c r="C108" s="114" t="s">
        <v>198</v>
      </c>
      <c r="D108" s="118">
        <v>992</v>
      </c>
      <c r="E108" s="97" t="s">
        <v>6</v>
      </c>
      <c r="F108" s="77" t="s">
        <v>367</v>
      </c>
      <c r="G108" s="77" t="s">
        <v>384</v>
      </c>
      <c r="H108" s="77" t="s">
        <v>294</v>
      </c>
      <c r="I108" s="78"/>
      <c r="K108" s="79"/>
    </row>
    <row r="109" spans="1:11" s="73" customFormat="1" ht="15.75" customHeight="1">
      <c r="A109" s="69"/>
      <c r="B109" s="115"/>
      <c r="C109" s="117"/>
      <c r="D109" s="69"/>
      <c r="E109" s="98" t="s">
        <v>7</v>
      </c>
      <c r="F109" s="81">
        <v>39</v>
      </c>
      <c r="G109" s="81">
        <v>36</v>
      </c>
      <c r="H109" s="81">
        <v>34</v>
      </c>
      <c r="I109" s="82">
        <f>SUM(E109:H109)</f>
        <v>109</v>
      </c>
      <c r="K109" s="79"/>
    </row>
    <row r="110" spans="1:11" s="13" customFormat="1" ht="15" customHeight="1">
      <c r="A110" s="90"/>
      <c r="B110" s="91"/>
      <c r="C110" s="90"/>
      <c r="D110" s="90"/>
      <c r="E110" s="103"/>
      <c r="F110" s="61"/>
      <c r="G110" s="61"/>
      <c r="H110" s="61"/>
      <c r="I110" s="61">
        <f>SUM(I100:I109)</f>
        <v>386.5</v>
      </c>
      <c r="K110" s="19"/>
    </row>
    <row r="111" spans="3:11" s="27" customFormat="1" ht="16.5">
      <c r="C111" s="31"/>
      <c r="D111" s="31"/>
      <c r="E111" s="104"/>
      <c r="F111" s="28"/>
      <c r="G111" s="29"/>
      <c r="H111" s="28"/>
      <c r="I111" s="37"/>
      <c r="K111" s="31"/>
    </row>
    <row r="112" spans="1:11" ht="16.5" customHeight="1">
      <c r="A112" s="1">
        <v>8</v>
      </c>
      <c r="B112" s="93" t="s">
        <v>23</v>
      </c>
      <c r="C112" s="1"/>
      <c r="D112" s="1"/>
      <c r="E112" s="102"/>
      <c r="F112" s="8"/>
      <c r="G112" s="8"/>
      <c r="H112" s="8"/>
      <c r="I112" s="8"/>
      <c r="J112" s="23"/>
      <c r="K112" s="1"/>
    </row>
    <row r="113" spans="1:11" ht="16.5" customHeight="1">
      <c r="A113" s="1"/>
      <c r="B113" s="1"/>
      <c r="C113" s="1"/>
      <c r="D113" s="1"/>
      <c r="E113" s="24"/>
      <c r="F113" s="8"/>
      <c r="G113" s="8"/>
      <c r="H113" s="18" t="s">
        <v>10</v>
      </c>
      <c r="I113" s="105" t="s">
        <v>399</v>
      </c>
      <c r="J113" s="23"/>
      <c r="K113" s="1"/>
    </row>
    <row r="114" spans="1:11" s="26" customFormat="1" ht="12">
      <c r="A114" s="4" t="s">
        <v>0</v>
      </c>
      <c r="B114" s="5" t="s">
        <v>3</v>
      </c>
      <c r="C114" s="5" t="s">
        <v>9</v>
      </c>
      <c r="D114" s="5" t="s">
        <v>8</v>
      </c>
      <c r="E114" s="5"/>
      <c r="F114" s="9" t="s">
        <v>491</v>
      </c>
      <c r="G114" s="9" t="s">
        <v>4</v>
      </c>
      <c r="H114" s="9" t="s">
        <v>30</v>
      </c>
      <c r="I114" s="10" t="s">
        <v>5</v>
      </c>
      <c r="J114" s="6"/>
      <c r="K114" s="24"/>
    </row>
    <row r="115" spans="1:11" s="73" customFormat="1" ht="15" customHeight="1">
      <c r="A115" s="72">
        <v>5</v>
      </c>
      <c r="B115" s="113" t="s">
        <v>258</v>
      </c>
      <c r="C115" s="114" t="s">
        <v>259</v>
      </c>
      <c r="D115" s="72">
        <v>228</v>
      </c>
      <c r="E115" s="97" t="s">
        <v>6</v>
      </c>
      <c r="F115" s="77" t="s">
        <v>373</v>
      </c>
      <c r="G115" s="77" t="s">
        <v>311</v>
      </c>
      <c r="H115" s="77" t="s">
        <v>288</v>
      </c>
      <c r="I115" s="78"/>
      <c r="K115" s="79"/>
    </row>
    <row r="116" spans="1:11" s="73" customFormat="1" ht="15" customHeight="1">
      <c r="A116" s="69"/>
      <c r="B116" s="115"/>
      <c r="C116" s="117"/>
      <c r="D116" s="69"/>
      <c r="E116" s="98" t="s">
        <v>7</v>
      </c>
      <c r="F116" s="81">
        <v>38</v>
      </c>
      <c r="G116" s="81">
        <v>31</v>
      </c>
      <c r="H116" s="81">
        <v>15</v>
      </c>
      <c r="I116" s="82">
        <f>SUM(E116:H116)</f>
        <v>84</v>
      </c>
      <c r="K116" s="79"/>
    </row>
    <row r="117" spans="1:11" s="73" customFormat="1" ht="15" customHeight="1">
      <c r="A117" s="72">
        <v>2</v>
      </c>
      <c r="B117" s="113" t="s">
        <v>226</v>
      </c>
      <c r="C117" s="114" t="s">
        <v>227</v>
      </c>
      <c r="D117" s="118">
        <v>168</v>
      </c>
      <c r="E117" s="97" t="s">
        <v>6</v>
      </c>
      <c r="F117" s="77" t="s">
        <v>370</v>
      </c>
      <c r="G117" s="77" t="s">
        <v>298</v>
      </c>
      <c r="H117" s="77" t="s">
        <v>285</v>
      </c>
      <c r="I117" s="78"/>
      <c r="K117" s="79"/>
    </row>
    <row r="118" spans="1:11" s="73" customFormat="1" ht="15" customHeight="1">
      <c r="A118" s="69"/>
      <c r="B118" s="115"/>
      <c r="C118" s="117"/>
      <c r="D118" s="69"/>
      <c r="E118" s="98" t="s">
        <v>7</v>
      </c>
      <c r="F118" s="81">
        <v>31</v>
      </c>
      <c r="G118" s="81">
        <v>24.5</v>
      </c>
      <c r="H118" s="81">
        <v>36</v>
      </c>
      <c r="I118" s="82">
        <f>SUM(E118:H118)</f>
        <v>91.5</v>
      </c>
      <c r="K118" s="79"/>
    </row>
    <row r="119" spans="1:11" s="73" customFormat="1" ht="15" customHeight="1">
      <c r="A119" s="72">
        <v>4</v>
      </c>
      <c r="B119" s="113" t="s">
        <v>256</v>
      </c>
      <c r="C119" s="114" t="s">
        <v>257</v>
      </c>
      <c r="D119" s="118">
        <v>219</v>
      </c>
      <c r="E119" s="97" t="s">
        <v>6</v>
      </c>
      <c r="F119" s="77" t="s">
        <v>372</v>
      </c>
      <c r="G119" s="77" t="s">
        <v>310</v>
      </c>
      <c r="H119" s="77" t="s">
        <v>287</v>
      </c>
      <c r="I119" s="78"/>
      <c r="K119" s="79"/>
    </row>
    <row r="120" spans="1:11" s="73" customFormat="1" ht="15" customHeight="1">
      <c r="A120" s="69"/>
      <c r="B120" s="115"/>
      <c r="C120" s="117"/>
      <c r="D120" s="69"/>
      <c r="E120" s="98" t="s">
        <v>7</v>
      </c>
      <c r="F120" s="81">
        <v>30</v>
      </c>
      <c r="G120" s="81">
        <v>40</v>
      </c>
      <c r="H120" s="81">
        <v>31</v>
      </c>
      <c r="I120" s="82">
        <f>SUM(E120:H120)</f>
        <v>101</v>
      </c>
      <c r="K120" s="79"/>
    </row>
    <row r="121" spans="1:11" s="73" customFormat="1" ht="15" customHeight="1">
      <c r="A121" s="72">
        <v>3</v>
      </c>
      <c r="B121" s="113" t="s">
        <v>228</v>
      </c>
      <c r="C121" s="114" t="s">
        <v>260</v>
      </c>
      <c r="D121" s="118">
        <v>185</v>
      </c>
      <c r="E121" s="97" t="s">
        <v>6</v>
      </c>
      <c r="F121" s="77" t="s">
        <v>371</v>
      </c>
      <c r="G121" s="77" t="s">
        <v>309</v>
      </c>
      <c r="H121" s="77" t="s">
        <v>286</v>
      </c>
      <c r="I121" s="78"/>
      <c r="K121" s="79"/>
    </row>
    <row r="122" spans="1:11" s="73" customFormat="1" ht="15" customHeight="1">
      <c r="A122" s="69"/>
      <c r="B122" s="115"/>
      <c r="C122" s="117"/>
      <c r="D122" s="69"/>
      <c r="E122" s="98" t="s">
        <v>7</v>
      </c>
      <c r="F122" s="81">
        <v>35</v>
      </c>
      <c r="G122" s="81">
        <v>32</v>
      </c>
      <c r="H122" s="81">
        <v>40</v>
      </c>
      <c r="I122" s="82">
        <f>SUM(E122:H122)</f>
        <v>107</v>
      </c>
      <c r="K122" s="79"/>
    </row>
    <row r="123" spans="1:11" s="73" customFormat="1" ht="15" customHeight="1">
      <c r="A123" s="72">
        <v>1</v>
      </c>
      <c r="B123" s="113" t="s">
        <v>31</v>
      </c>
      <c r="C123" s="114" t="s">
        <v>24</v>
      </c>
      <c r="D123" s="118">
        <v>167</v>
      </c>
      <c r="E123" s="97" t="s">
        <v>6</v>
      </c>
      <c r="F123" s="77" t="s">
        <v>369</v>
      </c>
      <c r="G123" s="77" t="s">
        <v>308</v>
      </c>
      <c r="H123" s="77" t="s">
        <v>284</v>
      </c>
      <c r="I123" s="78"/>
      <c r="K123" s="79"/>
    </row>
    <row r="124" spans="1:11" s="73" customFormat="1" ht="15" customHeight="1">
      <c r="A124" s="69"/>
      <c r="B124" s="115"/>
      <c r="C124" s="117"/>
      <c r="D124" s="69"/>
      <c r="E124" s="98" t="s">
        <v>7</v>
      </c>
      <c r="F124" s="81">
        <v>37</v>
      </c>
      <c r="G124" s="81">
        <v>38</v>
      </c>
      <c r="H124" s="81">
        <v>37</v>
      </c>
      <c r="I124" s="82">
        <f>SUM(E124:H124)</f>
        <v>112</v>
      </c>
      <c r="K124" s="79"/>
    </row>
    <row r="125" spans="1:11" ht="15" customHeight="1">
      <c r="A125" s="1"/>
      <c r="B125" s="1"/>
      <c r="C125" s="1"/>
      <c r="D125" s="1"/>
      <c r="E125" s="24"/>
      <c r="F125" s="8"/>
      <c r="G125" s="8"/>
      <c r="H125" s="8"/>
      <c r="I125" s="61">
        <f>SUM(I115:I124)</f>
        <v>495.5</v>
      </c>
      <c r="J125" s="23"/>
      <c r="K125" s="1"/>
    </row>
    <row r="126" spans="1:11" ht="15" customHeight="1">
      <c r="A126" s="1"/>
      <c r="B126" s="1"/>
      <c r="C126" s="1"/>
      <c r="D126" s="1"/>
      <c r="E126" s="24"/>
      <c r="F126" s="8"/>
      <c r="G126" s="8"/>
      <c r="H126" s="8"/>
      <c r="I126" s="49"/>
      <c r="J126" s="23"/>
      <c r="K126" s="1"/>
    </row>
    <row r="127" spans="1:11" s="23" customFormat="1" ht="16.5" customHeight="1">
      <c r="A127" s="1"/>
      <c r="B127" s="52" t="s">
        <v>400</v>
      </c>
      <c r="C127" s="1"/>
      <c r="D127" s="1"/>
      <c r="E127" s="102"/>
      <c r="F127" s="8"/>
      <c r="G127" s="8"/>
      <c r="H127" s="8"/>
      <c r="I127" s="8"/>
      <c r="K127" s="1"/>
    </row>
    <row r="128" spans="1:11" s="23" customFormat="1" ht="16.5" customHeight="1">
      <c r="A128" s="1"/>
      <c r="B128" s="1"/>
      <c r="C128" s="1"/>
      <c r="D128" s="1"/>
      <c r="E128" s="24"/>
      <c r="F128" s="8"/>
      <c r="G128" s="8"/>
      <c r="H128" s="18"/>
      <c r="I128" s="8"/>
      <c r="K128" s="1"/>
    </row>
    <row r="129" spans="1:11" s="6" customFormat="1" ht="12">
      <c r="A129" s="4" t="s">
        <v>401</v>
      </c>
      <c r="B129" s="5" t="s">
        <v>3</v>
      </c>
      <c r="C129" s="5" t="s">
        <v>9</v>
      </c>
      <c r="D129" s="5" t="s">
        <v>8</v>
      </c>
      <c r="E129" s="5"/>
      <c r="F129" s="9" t="s">
        <v>491</v>
      </c>
      <c r="G129" s="9" t="s">
        <v>4</v>
      </c>
      <c r="H129" s="9" t="s">
        <v>30</v>
      </c>
      <c r="I129" s="10" t="s">
        <v>5</v>
      </c>
      <c r="K129" s="24"/>
    </row>
    <row r="130" spans="1:11" s="73" customFormat="1" ht="15" customHeight="1">
      <c r="A130" s="72" t="s">
        <v>33</v>
      </c>
      <c r="B130" s="95" t="s">
        <v>263</v>
      </c>
      <c r="C130" s="78" t="s">
        <v>264</v>
      </c>
      <c r="D130" s="85">
        <v>1</v>
      </c>
      <c r="E130" s="97" t="s">
        <v>6</v>
      </c>
      <c r="F130" s="77" t="s">
        <v>389</v>
      </c>
      <c r="G130" s="77" t="s">
        <v>314</v>
      </c>
      <c r="H130" s="77" t="s">
        <v>317</v>
      </c>
      <c r="I130" s="78" t="s">
        <v>33</v>
      </c>
      <c r="K130" s="79"/>
    </row>
    <row r="131" spans="1:11" s="73" customFormat="1" ht="15" customHeight="1">
      <c r="A131" s="69"/>
      <c r="B131" s="96" t="s">
        <v>265</v>
      </c>
      <c r="C131" s="69"/>
      <c r="D131" s="86"/>
      <c r="E131" s="98" t="s">
        <v>7</v>
      </c>
      <c r="F131" s="81"/>
      <c r="G131" s="81"/>
      <c r="H131" s="81"/>
      <c r="I131" s="82"/>
      <c r="K131" s="79"/>
    </row>
    <row r="132" spans="1:11" s="73" customFormat="1" ht="15" customHeight="1">
      <c r="A132" s="72" t="s">
        <v>33</v>
      </c>
      <c r="B132" s="95" t="s">
        <v>35</v>
      </c>
      <c r="C132" s="78" t="s">
        <v>251</v>
      </c>
      <c r="D132" s="85">
        <v>83</v>
      </c>
      <c r="E132" s="97" t="s">
        <v>6</v>
      </c>
      <c r="F132" s="77" t="s">
        <v>364</v>
      </c>
      <c r="G132" s="77" t="s">
        <v>386</v>
      </c>
      <c r="H132" s="77" t="s">
        <v>318</v>
      </c>
      <c r="I132" s="78" t="s">
        <v>33</v>
      </c>
      <c r="K132" s="79"/>
    </row>
    <row r="133" spans="1:11" s="73" customFormat="1" ht="15" customHeight="1">
      <c r="A133" s="69"/>
      <c r="B133" s="96" t="s">
        <v>250</v>
      </c>
      <c r="C133" s="69"/>
      <c r="D133" s="86"/>
      <c r="E133" s="98" t="s">
        <v>7</v>
      </c>
      <c r="F133" s="81"/>
      <c r="G133" s="81"/>
      <c r="H133" s="81"/>
      <c r="I133" s="82"/>
      <c r="K133" s="79"/>
    </row>
    <row r="134" spans="1:11" s="73" customFormat="1" ht="15" customHeight="1">
      <c r="A134" s="72" t="s">
        <v>33</v>
      </c>
      <c r="B134" s="95" t="s">
        <v>214</v>
      </c>
      <c r="C134" s="78" t="s">
        <v>209</v>
      </c>
      <c r="D134" s="85">
        <v>372</v>
      </c>
      <c r="E134" s="97" t="s">
        <v>6</v>
      </c>
      <c r="F134" s="77" t="s">
        <v>354</v>
      </c>
      <c r="G134" s="77" t="s">
        <v>385</v>
      </c>
      <c r="H134" s="77" t="s">
        <v>319</v>
      </c>
      <c r="I134" s="78" t="s">
        <v>33</v>
      </c>
      <c r="K134" s="79"/>
    </row>
    <row r="135" spans="1:11" s="73" customFormat="1" ht="15" customHeight="1">
      <c r="A135" s="69"/>
      <c r="B135" s="96" t="s">
        <v>218</v>
      </c>
      <c r="C135" s="69"/>
      <c r="D135" s="86"/>
      <c r="E135" s="98" t="s">
        <v>7</v>
      </c>
      <c r="F135" s="81"/>
      <c r="G135" s="81"/>
      <c r="H135" s="81"/>
      <c r="I135" s="82"/>
      <c r="K135" s="79"/>
    </row>
    <row r="136" spans="1:11" s="73" customFormat="1" ht="15" customHeight="1">
      <c r="A136" s="72" t="s">
        <v>33</v>
      </c>
      <c r="B136" s="95" t="s">
        <v>215</v>
      </c>
      <c r="C136" s="78" t="s">
        <v>210</v>
      </c>
      <c r="D136" s="85">
        <v>373</v>
      </c>
      <c r="E136" s="97" t="s">
        <v>6</v>
      </c>
      <c r="F136" s="77" t="s">
        <v>390</v>
      </c>
      <c r="G136" s="77" t="s">
        <v>280</v>
      </c>
      <c r="H136" s="77" t="s">
        <v>320</v>
      </c>
      <c r="I136" s="78" t="s">
        <v>33</v>
      </c>
      <c r="K136" s="79"/>
    </row>
    <row r="137" spans="1:11" s="73" customFormat="1" ht="15" customHeight="1">
      <c r="A137" s="69"/>
      <c r="B137" s="96" t="s">
        <v>219</v>
      </c>
      <c r="C137" s="69"/>
      <c r="D137" s="86"/>
      <c r="E137" s="98" t="s">
        <v>7</v>
      </c>
      <c r="F137" s="81"/>
      <c r="G137" s="81"/>
      <c r="H137" s="81"/>
      <c r="I137" s="82"/>
      <c r="K137" s="79"/>
    </row>
    <row r="138" spans="1:11" s="13" customFormat="1" ht="15" customHeight="1">
      <c r="A138" s="72" t="s">
        <v>33</v>
      </c>
      <c r="B138" s="95" t="s">
        <v>216</v>
      </c>
      <c r="C138" s="78" t="s">
        <v>211</v>
      </c>
      <c r="D138" s="85">
        <v>377</v>
      </c>
      <c r="E138" s="97" t="s">
        <v>6</v>
      </c>
      <c r="F138" s="15" t="s">
        <v>318</v>
      </c>
      <c r="G138" s="15" t="s">
        <v>387</v>
      </c>
      <c r="H138" s="15" t="s">
        <v>321</v>
      </c>
      <c r="I138" s="78" t="s">
        <v>33</v>
      </c>
      <c r="K138" s="79"/>
    </row>
    <row r="139" spans="1:11" s="13" customFormat="1" ht="15" customHeight="1">
      <c r="A139" s="69"/>
      <c r="B139" s="96" t="s">
        <v>34</v>
      </c>
      <c r="C139" s="69"/>
      <c r="D139" s="86"/>
      <c r="E139" s="98" t="s">
        <v>7</v>
      </c>
      <c r="F139" s="20"/>
      <c r="G139" s="20"/>
      <c r="H139" s="20"/>
      <c r="I139" s="82"/>
      <c r="K139" s="79"/>
    </row>
    <row r="140" spans="1:11" s="13" customFormat="1" ht="15" customHeight="1">
      <c r="A140" s="72" t="s">
        <v>33</v>
      </c>
      <c r="B140" s="71" t="s">
        <v>266</v>
      </c>
      <c r="C140" s="78" t="s">
        <v>268</v>
      </c>
      <c r="D140" s="11">
        <v>2</v>
      </c>
      <c r="E140" s="97" t="s">
        <v>6</v>
      </c>
      <c r="F140" s="15" t="s">
        <v>391</v>
      </c>
      <c r="G140" s="15" t="s">
        <v>286</v>
      </c>
      <c r="H140" s="15" t="s">
        <v>322</v>
      </c>
      <c r="I140" s="78" t="s">
        <v>33</v>
      </c>
      <c r="K140" s="79"/>
    </row>
    <row r="141" spans="1:11" s="13" customFormat="1" ht="15" customHeight="1">
      <c r="A141" s="69"/>
      <c r="B141" s="68" t="s">
        <v>267</v>
      </c>
      <c r="C141" s="69"/>
      <c r="D141" s="14"/>
      <c r="E141" s="98" t="s">
        <v>7</v>
      </c>
      <c r="F141" s="20"/>
      <c r="G141" s="20"/>
      <c r="H141" s="20"/>
      <c r="I141" s="82"/>
      <c r="K141" s="79"/>
    </row>
    <row r="142" spans="1:15" s="73" customFormat="1" ht="15" customHeight="1">
      <c r="A142" s="72" t="s">
        <v>33</v>
      </c>
      <c r="B142" s="71" t="s">
        <v>76</v>
      </c>
      <c r="C142" s="70" t="s">
        <v>84</v>
      </c>
      <c r="D142" s="72">
        <v>553</v>
      </c>
      <c r="E142" s="97" t="s">
        <v>6</v>
      </c>
      <c r="F142" s="77" t="s">
        <v>352</v>
      </c>
      <c r="G142" s="77" t="s">
        <v>275</v>
      </c>
      <c r="H142" s="77" t="s">
        <v>333</v>
      </c>
      <c r="I142" s="78" t="s">
        <v>33</v>
      </c>
      <c r="K142" s="79"/>
      <c r="O142" s="80"/>
    </row>
    <row r="143" spans="1:15" s="73" customFormat="1" ht="15" customHeight="1">
      <c r="A143" s="69"/>
      <c r="B143" s="68" t="s">
        <v>86</v>
      </c>
      <c r="C143" s="86"/>
      <c r="D143" s="69"/>
      <c r="E143" s="98" t="s">
        <v>7</v>
      </c>
      <c r="F143" s="81"/>
      <c r="G143" s="81"/>
      <c r="H143" s="81"/>
      <c r="I143" s="82"/>
      <c r="K143" s="79"/>
      <c r="O143" s="80"/>
    </row>
    <row r="144" spans="1:11" s="73" customFormat="1" ht="15" customHeight="1">
      <c r="A144" s="72" t="s">
        <v>33</v>
      </c>
      <c r="B144" s="71" t="s">
        <v>98</v>
      </c>
      <c r="C144" s="87" t="s">
        <v>99</v>
      </c>
      <c r="D144" s="85">
        <v>8</v>
      </c>
      <c r="E144" s="97" t="s">
        <v>6</v>
      </c>
      <c r="F144" s="77" t="s">
        <v>378</v>
      </c>
      <c r="G144" s="77" t="s">
        <v>296</v>
      </c>
      <c r="H144" s="77" t="s">
        <v>340</v>
      </c>
      <c r="I144" s="78" t="s">
        <v>33</v>
      </c>
      <c r="K144" s="79"/>
    </row>
    <row r="145" spans="1:11" s="73" customFormat="1" ht="15" customHeight="1">
      <c r="A145" s="69"/>
      <c r="B145" s="68" t="s">
        <v>87</v>
      </c>
      <c r="C145" s="69"/>
      <c r="D145" s="86"/>
      <c r="E145" s="98" t="s">
        <v>7</v>
      </c>
      <c r="F145" s="81"/>
      <c r="G145" s="81"/>
      <c r="H145" s="81"/>
      <c r="I145" s="82"/>
      <c r="K145" s="79"/>
    </row>
    <row r="146" spans="1:11" s="73" customFormat="1" ht="15" customHeight="1">
      <c r="A146" s="72" t="s">
        <v>33</v>
      </c>
      <c r="B146" s="71" t="s">
        <v>155</v>
      </c>
      <c r="C146" s="87" t="s">
        <v>166</v>
      </c>
      <c r="D146" s="85">
        <v>222</v>
      </c>
      <c r="E146" s="97" t="s">
        <v>6</v>
      </c>
      <c r="F146" s="77" t="s">
        <v>362</v>
      </c>
      <c r="G146" s="77" t="s">
        <v>283</v>
      </c>
      <c r="H146" s="77" t="s">
        <v>328</v>
      </c>
      <c r="I146" s="78" t="s">
        <v>33</v>
      </c>
      <c r="K146" s="79"/>
    </row>
    <row r="147" spans="1:11" s="73" customFormat="1" ht="15" customHeight="1">
      <c r="A147" s="69"/>
      <c r="B147" s="68" t="s">
        <v>19</v>
      </c>
      <c r="C147" s="69"/>
      <c r="D147" s="86"/>
      <c r="E147" s="98" t="s">
        <v>7</v>
      </c>
      <c r="F147" s="81"/>
      <c r="G147" s="81"/>
      <c r="H147" s="81"/>
      <c r="I147" s="82"/>
      <c r="K147" s="79"/>
    </row>
    <row r="148" spans="1:11" s="13" customFormat="1" ht="15" customHeight="1">
      <c r="A148" s="90"/>
      <c r="B148" s="91"/>
      <c r="C148" s="90"/>
      <c r="D148" s="90"/>
      <c r="E148" s="103"/>
      <c r="F148" s="49"/>
      <c r="G148" s="49"/>
      <c r="H148" s="49"/>
      <c r="I148" s="49"/>
      <c r="K148" s="19"/>
    </row>
    <row r="149" spans="1:11" s="13" customFormat="1" ht="15" customHeight="1">
      <c r="A149" s="90"/>
      <c r="B149" s="91" t="s">
        <v>505</v>
      </c>
      <c r="C149" s="90"/>
      <c r="D149" s="90"/>
      <c r="E149" s="103"/>
      <c r="F149" s="49"/>
      <c r="G149" s="49"/>
      <c r="H149" s="49"/>
      <c r="I149" s="49"/>
      <c r="K149" s="19"/>
    </row>
    <row r="150" spans="1:9" s="16" customFormat="1" ht="15.75" customHeight="1">
      <c r="A150" s="38"/>
      <c r="B150" s="39"/>
      <c r="C150" s="38"/>
      <c r="D150" s="38"/>
      <c r="E150" s="66"/>
      <c r="F150" s="37"/>
      <c r="G150" s="37"/>
      <c r="H150" s="37"/>
      <c r="I150" s="37"/>
    </row>
    <row r="151" spans="1:9" s="16" customFormat="1" ht="15.75" customHeight="1">
      <c r="A151" s="38"/>
      <c r="B151" s="39"/>
      <c r="C151" s="38"/>
      <c r="D151" s="38"/>
      <c r="E151" s="66"/>
      <c r="F151" s="37"/>
      <c r="G151" s="37"/>
      <c r="H151" s="37"/>
      <c r="I151" s="37"/>
    </row>
    <row r="152" spans="1:11" s="23" customFormat="1" ht="16.5">
      <c r="A152" s="2" t="s">
        <v>11</v>
      </c>
      <c r="B152" s="1"/>
      <c r="C152" s="1"/>
      <c r="D152" s="1"/>
      <c r="E152" s="24"/>
      <c r="F152" s="8"/>
      <c r="G152" s="94" t="s">
        <v>112</v>
      </c>
      <c r="H152" s="8"/>
      <c r="I152" s="8"/>
      <c r="K152" s="1"/>
    </row>
    <row r="153" spans="1:11" s="23" customFormat="1" ht="6" customHeight="1">
      <c r="A153" s="1"/>
      <c r="B153" s="1"/>
      <c r="C153" s="1"/>
      <c r="D153" s="1"/>
      <c r="E153" s="24"/>
      <c r="F153" s="8"/>
      <c r="G153" s="8"/>
      <c r="H153" s="8"/>
      <c r="I153" s="8"/>
      <c r="K153" s="1"/>
    </row>
    <row r="154" spans="1:11" s="23" customFormat="1" ht="16.5">
      <c r="A154" s="2" t="s">
        <v>12</v>
      </c>
      <c r="B154" s="1"/>
      <c r="C154" s="1"/>
      <c r="D154" s="1"/>
      <c r="E154" s="24"/>
      <c r="F154" s="8"/>
      <c r="G154" s="94" t="s">
        <v>13</v>
      </c>
      <c r="H154" s="8"/>
      <c r="I154" s="8"/>
      <c r="K154" s="1"/>
    </row>
    <row r="155" spans="1:11" s="23" customFormat="1" ht="16.5">
      <c r="A155" s="1"/>
      <c r="B155" s="1"/>
      <c r="C155" s="1"/>
      <c r="D155" s="1"/>
      <c r="E155" s="24"/>
      <c r="F155" s="8"/>
      <c r="G155" s="8"/>
      <c r="H155" s="8"/>
      <c r="I155" s="8"/>
      <c r="K155" s="1"/>
    </row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7"/>
  <sheetViews>
    <sheetView zoomScalePageLayoutView="0" workbookViewId="0" topLeftCell="A91">
      <selection activeCell="H220" sqref="H220"/>
    </sheetView>
  </sheetViews>
  <sheetFormatPr defaultColWidth="9.140625" defaultRowHeight="12.75"/>
  <cols>
    <col min="1" max="1" width="4.140625" style="31" customWidth="1"/>
    <col min="2" max="2" width="24.57421875" style="31" customWidth="1"/>
    <col min="3" max="3" width="11.57421875" style="31" customWidth="1"/>
    <col min="4" max="4" width="7.57421875" style="31" customWidth="1"/>
    <col min="5" max="5" width="4.421875" style="31" customWidth="1"/>
    <col min="6" max="9" width="9.00390625" style="29" customWidth="1"/>
    <col min="10" max="10" width="9.140625" style="22" customWidth="1"/>
    <col min="11" max="11" width="35.421875" style="22" hidden="1" customWidth="1"/>
    <col min="12" max="16384" width="9.140625" style="22" customWidth="1"/>
  </cols>
  <sheetData>
    <row r="1" spans="1:9" s="23" customFormat="1" ht="16.5">
      <c r="A1" s="1"/>
      <c r="B1" s="7" t="s">
        <v>52</v>
      </c>
      <c r="F1" s="1"/>
      <c r="G1" s="1"/>
      <c r="H1" s="43"/>
      <c r="I1" s="1"/>
    </row>
    <row r="2" spans="1:8" s="23" customFormat="1" ht="16.5">
      <c r="A2" s="1"/>
      <c r="B2" s="7" t="s">
        <v>17</v>
      </c>
      <c r="F2" s="1"/>
      <c r="G2" s="1"/>
      <c r="H2" s="43"/>
    </row>
    <row r="3" spans="6:9" s="25" customFormat="1" ht="6" customHeight="1">
      <c r="F3" s="34"/>
      <c r="G3" s="35"/>
      <c r="H3" s="34"/>
      <c r="I3" s="34"/>
    </row>
    <row r="4" spans="1:8" s="23" customFormat="1" ht="16.5">
      <c r="A4" s="1"/>
      <c r="B4" s="7" t="s">
        <v>53</v>
      </c>
      <c r="C4" s="2"/>
      <c r="D4" s="2"/>
      <c r="E4" s="2"/>
      <c r="F4" s="1"/>
      <c r="G4" s="2" t="s">
        <v>16</v>
      </c>
      <c r="H4" s="43"/>
    </row>
    <row r="5" spans="1:9" s="13" customFormat="1" ht="15.75">
      <c r="A5" s="19"/>
      <c r="B5" s="19"/>
      <c r="C5" s="62" t="s">
        <v>2</v>
      </c>
      <c r="D5" s="19"/>
      <c r="E5" s="19"/>
      <c r="F5" s="50"/>
      <c r="G5" s="50"/>
      <c r="H5" s="50"/>
      <c r="I5" s="50"/>
    </row>
    <row r="6" spans="1:9" s="16" customFormat="1" ht="15" customHeight="1">
      <c r="A6" s="38"/>
      <c r="B6" s="39"/>
      <c r="C6" s="38"/>
      <c r="D6" s="38"/>
      <c r="E6" s="40"/>
      <c r="F6" s="37"/>
      <c r="G6" s="37"/>
      <c r="H6" s="37"/>
      <c r="I6" s="37"/>
    </row>
    <row r="7" spans="1:11" ht="16.5" customHeight="1">
      <c r="A7" s="1">
        <v>1</v>
      </c>
      <c r="B7" s="52" t="s">
        <v>133</v>
      </c>
      <c r="C7" s="1"/>
      <c r="D7" s="1"/>
      <c r="E7" s="3"/>
      <c r="F7" s="8"/>
      <c r="G7" s="8"/>
      <c r="H7" s="8"/>
      <c r="I7" s="8"/>
      <c r="K7" s="31"/>
    </row>
    <row r="8" spans="1:11" ht="16.5" customHeight="1">
      <c r="A8" s="1"/>
      <c r="B8" s="1"/>
      <c r="C8" s="1"/>
      <c r="D8" s="1"/>
      <c r="E8" s="1"/>
      <c r="F8" s="8"/>
      <c r="G8" s="8"/>
      <c r="H8" s="18" t="s">
        <v>10</v>
      </c>
      <c r="I8" s="105" t="s">
        <v>504</v>
      </c>
      <c r="K8" s="31"/>
    </row>
    <row r="9" spans="1:11" s="26" customFormat="1" ht="12">
      <c r="A9" s="4" t="s">
        <v>401</v>
      </c>
      <c r="B9" s="5" t="s">
        <v>3</v>
      </c>
      <c r="C9" s="5" t="s">
        <v>9</v>
      </c>
      <c r="D9" s="5" t="s">
        <v>8</v>
      </c>
      <c r="E9" s="5"/>
      <c r="F9" s="9" t="s">
        <v>491</v>
      </c>
      <c r="G9" s="9" t="s">
        <v>4</v>
      </c>
      <c r="H9" s="9" t="s">
        <v>30</v>
      </c>
      <c r="I9" s="10" t="s">
        <v>5</v>
      </c>
      <c r="K9" s="42"/>
    </row>
    <row r="10" spans="1:11" s="13" customFormat="1" ht="15" customHeight="1">
      <c r="A10" s="11">
        <v>1</v>
      </c>
      <c r="B10" s="73" t="s">
        <v>127</v>
      </c>
      <c r="C10" s="89" t="s">
        <v>128</v>
      </c>
      <c r="D10" s="11">
        <v>997</v>
      </c>
      <c r="E10" s="44" t="s">
        <v>6</v>
      </c>
      <c r="F10" s="15" t="s">
        <v>402</v>
      </c>
      <c r="G10" s="15" t="s">
        <v>305</v>
      </c>
      <c r="H10" s="15" t="s">
        <v>403</v>
      </c>
      <c r="I10" s="12"/>
      <c r="K10" s="51" t="s">
        <v>133</v>
      </c>
    </row>
    <row r="11" spans="1:11" s="13" customFormat="1" ht="15" customHeight="1">
      <c r="A11" s="14"/>
      <c r="B11" s="88"/>
      <c r="C11" s="69"/>
      <c r="D11" s="14"/>
      <c r="E11" s="45" t="s">
        <v>7</v>
      </c>
      <c r="F11" s="20">
        <v>17</v>
      </c>
      <c r="G11" s="20">
        <v>12.5</v>
      </c>
      <c r="H11" s="20">
        <v>4.5</v>
      </c>
      <c r="I11" s="21">
        <f>SUM(E11:H11)</f>
        <v>34</v>
      </c>
      <c r="K11" s="51" t="s">
        <v>133</v>
      </c>
    </row>
    <row r="12" spans="1:11" s="13" customFormat="1" ht="15" customHeight="1">
      <c r="A12" s="11">
        <v>2</v>
      </c>
      <c r="B12" s="73" t="s">
        <v>129</v>
      </c>
      <c r="C12" s="89" t="s">
        <v>130</v>
      </c>
      <c r="D12" s="11">
        <v>998</v>
      </c>
      <c r="E12" s="44" t="s">
        <v>6</v>
      </c>
      <c r="F12" s="15" t="s">
        <v>378</v>
      </c>
      <c r="G12" s="15" t="s">
        <v>296</v>
      </c>
      <c r="H12" s="15" t="s">
        <v>404</v>
      </c>
      <c r="I12" s="12"/>
      <c r="K12" s="51" t="s">
        <v>133</v>
      </c>
    </row>
    <row r="13" spans="1:11" s="13" customFormat="1" ht="16.5" customHeight="1">
      <c r="A13" s="14"/>
      <c r="B13" s="88"/>
      <c r="C13" s="69"/>
      <c r="D13" s="14"/>
      <c r="E13" s="45" t="s">
        <v>7</v>
      </c>
      <c r="F13" s="20">
        <v>27</v>
      </c>
      <c r="G13" s="20">
        <v>20</v>
      </c>
      <c r="H13" s="20">
        <v>1</v>
      </c>
      <c r="I13" s="21">
        <f>SUM(E13:H13)</f>
        <v>48</v>
      </c>
      <c r="K13" s="51" t="s">
        <v>133</v>
      </c>
    </row>
    <row r="14" spans="1:11" s="13" customFormat="1" ht="15" customHeight="1">
      <c r="A14" s="11">
        <v>3</v>
      </c>
      <c r="B14" s="73" t="s">
        <v>123</v>
      </c>
      <c r="C14" s="89" t="s">
        <v>124</v>
      </c>
      <c r="D14" s="11">
        <v>994</v>
      </c>
      <c r="E14" s="44" t="s">
        <v>6</v>
      </c>
      <c r="F14" s="15" t="s">
        <v>374</v>
      </c>
      <c r="G14" s="15" t="s">
        <v>405</v>
      </c>
      <c r="H14" s="15" t="s">
        <v>370</v>
      </c>
      <c r="I14" s="12"/>
      <c r="K14" s="51" t="s">
        <v>133</v>
      </c>
    </row>
    <row r="15" spans="1:11" s="13" customFormat="1" ht="15" customHeight="1">
      <c r="A15" s="14"/>
      <c r="B15" s="88"/>
      <c r="C15" s="69"/>
      <c r="D15" s="14"/>
      <c r="E15" s="45" t="s">
        <v>7</v>
      </c>
      <c r="F15" s="20">
        <v>15</v>
      </c>
      <c r="G15" s="20">
        <v>9.5</v>
      </c>
      <c r="H15" s="20">
        <v>25.5</v>
      </c>
      <c r="I15" s="21">
        <f>SUM(E15:H15)</f>
        <v>50</v>
      </c>
      <c r="K15" s="51" t="s">
        <v>133</v>
      </c>
    </row>
    <row r="16" spans="1:11" s="13" customFormat="1" ht="15" customHeight="1">
      <c r="A16" s="11">
        <v>4</v>
      </c>
      <c r="B16" s="73" t="s">
        <v>131</v>
      </c>
      <c r="C16" s="89" t="s">
        <v>132</v>
      </c>
      <c r="D16" s="11">
        <v>995</v>
      </c>
      <c r="E16" s="44" t="s">
        <v>6</v>
      </c>
      <c r="F16" s="15" t="s">
        <v>406</v>
      </c>
      <c r="G16" s="15" t="s">
        <v>289</v>
      </c>
      <c r="H16" s="15" t="s">
        <v>381</v>
      </c>
      <c r="I16" s="12"/>
      <c r="K16" s="51" t="s">
        <v>133</v>
      </c>
    </row>
    <row r="17" spans="1:11" s="13" customFormat="1" ht="15" customHeight="1">
      <c r="A17" s="14"/>
      <c r="B17" s="88"/>
      <c r="C17" s="69"/>
      <c r="D17" s="14"/>
      <c r="E17" s="45" t="s">
        <v>7</v>
      </c>
      <c r="F17" s="20">
        <v>5</v>
      </c>
      <c r="G17" s="20">
        <v>33.5</v>
      </c>
      <c r="H17" s="20">
        <v>23</v>
      </c>
      <c r="I17" s="21">
        <f>SUM(E17:H17)</f>
        <v>61.5</v>
      </c>
      <c r="K17" s="51" t="s">
        <v>133</v>
      </c>
    </row>
    <row r="18" spans="1:11" s="13" customFormat="1" ht="15" customHeight="1">
      <c r="A18" s="11">
        <v>5</v>
      </c>
      <c r="B18" s="73" t="s">
        <v>125</v>
      </c>
      <c r="C18" s="89" t="s">
        <v>126</v>
      </c>
      <c r="D18" s="11">
        <v>996</v>
      </c>
      <c r="E18" s="44" t="s">
        <v>6</v>
      </c>
      <c r="F18" s="15" t="s">
        <v>363</v>
      </c>
      <c r="G18" s="15" t="s">
        <v>273</v>
      </c>
      <c r="H18" s="15" t="s">
        <v>349</v>
      </c>
      <c r="I18" s="12"/>
      <c r="K18" s="51" t="s">
        <v>133</v>
      </c>
    </row>
    <row r="19" spans="1:11" s="13" customFormat="1" ht="15" customHeight="1">
      <c r="A19" s="14"/>
      <c r="B19" s="88"/>
      <c r="C19" s="69"/>
      <c r="D19" s="14"/>
      <c r="E19" s="45" t="s">
        <v>7</v>
      </c>
      <c r="F19" s="20">
        <v>43</v>
      </c>
      <c r="G19" s="20">
        <v>55</v>
      </c>
      <c r="H19" s="20">
        <v>20.5</v>
      </c>
      <c r="I19" s="21">
        <f>SUM(E19:H19)</f>
        <v>118.5</v>
      </c>
      <c r="K19" s="51" t="s">
        <v>133</v>
      </c>
    </row>
    <row r="20" spans="1:11" s="16" customFormat="1" ht="15" customHeight="1">
      <c r="A20" s="90"/>
      <c r="B20" s="91"/>
      <c r="C20" s="90"/>
      <c r="D20" s="90"/>
      <c r="E20" s="92"/>
      <c r="F20" s="61"/>
      <c r="G20" s="61"/>
      <c r="H20" s="61"/>
      <c r="I20" s="49">
        <f>SUM(I11:I19)</f>
        <v>312</v>
      </c>
      <c r="K20" s="36"/>
    </row>
    <row r="21" spans="1:11" s="16" customFormat="1" ht="15" customHeight="1">
      <c r="A21" s="38"/>
      <c r="B21" s="39"/>
      <c r="C21" s="38"/>
      <c r="D21" s="38"/>
      <c r="E21" s="40"/>
      <c r="F21" s="41"/>
      <c r="G21" s="41"/>
      <c r="H21" s="41"/>
      <c r="I21" s="41"/>
      <c r="K21" s="36"/>
    </row>
    <row r="22" spans="1:9" s="23" customFormat="1" ht="16.5" customHeight="1">
      <c r="A22" s="1">
        <v>2</v>
      </c>
      <c r="B22" s="52" t="s">
        <v>19</v>
      </c>
      <c r="C22" s="1"/>
      <c r="E22" s="48"/>
      <c r="F22" s="49"/>
      <c r="G22" s="49"/>
      <c r="H22" s="49"/>
      <c r="I22" s="49"/>
    </row>
    <row r="23" spans="1:9" s="23" customFormat="1" ht="16.5" customHeight="1">
      <c r="A23" s="1"/>
      <c r="B23" s="1"/>
      <c r="C23" s="1"/>
      <c r="D23" s="1"/>
      <c r="E23" s="1"/>
      <c r="F23" s="8"/>
      <c r="G23" s="8"/>
      <c r="H23" s="18" t="s">
        <v>10</v>
      </c>
      <c r="I23" s="105" t="s">
        <v>503</v>
      </c>
    </row>
    <row r="24" spans="1:9" s="6" customFormat="1" ht="12">
      <c r="A24" s="4" t="s">
        <v>401</v>
      </c>
      <c r="B24" s="5" t="s">
        <v>3</v>
      </c>
      <c r="C24" s="5" t="s">
        <v>9</v>
      </c>
      <c r="D24" s="5" t="s">
        <v>8</v>
      </c>
      <c r="E24" s="5"/>
      <c r="F24" s="9" t="s">
        <v>491</v>
      </c>
      <c r="G24" s="9" t="s">
        <v>4</v>
      </c>
      <c r="H24" s="9" t="s">
        <v>30</v>
      </c>
      <c r="I24" s="10" t="s">
        <v>5</v>
      </c>
    </row>
    <row r="25" spans="1:11" s="13" customFormat="1" ht="15" customHeight="1">
      <c r="A25" s="11">
        <v>1</v>
      </c>
      <c r="B25" s="73" t="s">
        <v>144</v>
      </c>
      <c r="C25" s="89" t="s">
        <v>156</v>
      </c>
      <c r="D25" s="11">
        <v>200</v>
      </c>
      <c r="E25" s="44" t="s">
        <v>6</v>
      </c>
      <c r="F25" s="15" t="s">
        <v>407</v>
      </c>
      <c r="G25" s="15" t="s">
        <v>408</v>
      </c>
      <c r="H25" s="15" t="s">
        <v>409</v>
      </c>
      <c r="I25" s="12"/>
      <c r="K25" s="51" t="s">
        <v>19</v>
      </c>
    </row>
    <row r="26" spans="1:11" s="13" customFormat="1" ht="15" customHeight="1">
      <c r="A26" s="14"/>
      <c r="B26" s="88"/>
      <c r="C26" s="69"/>
      <c r="D26" s="14"/>
      <c r="E26" s="45" t="s">
        <v>7</v>
      </c>
      <c r="F26" s="20">
        <v>3</v>
      </c>
      <c r="G26" s="20">
        <v>3</v>
      </c>
      <c r="H26" s="20">
        <v>6.5</v>
      </c>
      <c r="I26" s="21">
        <f>SUM(E26:H26)</f>
        <v>12.5</v>
      </c>
      <c r="K26" s="51" t="s">
        <v>19</v>
      </c>
    </row>
    <row r="27" spans="1:11" s="13" customFormat="1" ht="15" customHeight="1">
      <c r="A27" s="11">
        <v>2</v>
      </c>
      <c r="B27" s="73" t="s">
        <v>145</v>
      </c>
      <c r="C27" s="89" t="s">
        <v>157</v>
      </c>
      <c r="D27" s="11">
        <v>202</v>
      </c>
      <c r="E27" s="44" t="s">
        <v>6</v>
      </c>
      <c r="F27" s="15" t="s">
        <v>410</v>
      </c>
      <c r="G27" s="15" t="s">
        <v>307</v>
      </c>
      <c r="H27" s="15" t="s">
        <v>411</v>
      </c>
      <c r="I27" s="12"/>
      <c r="K27" s="51" t="s">
        <v>19</v>
      </c>
    </row>
    <row r="28" spans="1:11" s="13" customFormat="1" ht="15" customHeight="1">
      <c r="A28" s="14"/>
      <c r="B28" s="88"/>
      <c r="C28" s="69"/>
      <c r="D28" s="14"/>
      <c r="E28" s="45" t="s">
        <v>7</v>
      </c>
      <c r="F28" s="20">
        <v>13.5</v>
      </c>
      <c r="G28" s="20">
        <v>5.5</v>
      </c>
      <c r="H28" s="20">
        <v>9</v>
      </c>
      <c r="I28" s="21">
        <f>SUM(E28:H28)</f>
        <v>28</v>
      </c>
      <c r="K28" s="51" t="s">
        <v>19</v>
      </c>
    </row>
    <row r="29" spans="1:11" s="13" customFormat="1" ht="15" customHeight="1">
      <c r="A29" s="11">
        <v>3</v>
      </c>
      <c r="B29" s="73" t="s">
        <v>146</v>
      </c>
      <c r="C29" s="89" t="s">
        <v>158</v>
      </c>
      <c r="D29" s="11">
        <v>203</v>
      </c>
      <c r="E29" s="44" t="s">
        <v>6</v>
      </c>
      <c r="F29" s="15" t="s">
        <v>347</v>
      </c>
      <c r="G29" s="15" t="s">
        <v>274</v>
      </c>
      <c r="H29" s="15" t="s">
        <v>412</v>
      </c>
      <c r="I29" s="12"/>
      <c r="K29" s="51" t="s">
        <v>19</v>
      </c>
    </row>
    <row r="30" spans="1:11" s="13" customFormat="1" ht="15" customHeight="1">
      <c r="A30" s="14"/>
      <c r="B30" s="88"/>
      <c r="C30" s="69"/>
      <c r="D30" s="14"/>
      <c r="E30" s="45" t="s">
        <v>7</v>
      </c>
      <c r="F30" s="20">
        <v>38.5</v>
      </c>
      <c r="G30" s="20">
        <v>39</v>
      </c>
      <c r="H30" s="20">
        <v>8</v>
      </c>
      <c r="I30" s="21">
        <f>SUM(E30:H30)</f>
        <v>85.5</v>
      </c>
      <c r="K30" s="51" t="s">
        <v>19</v>
      </c>
    </row>
    <row r="31" spans="1:11" s="13" customFormat="1" ht="15" customHeight="1">
      <c r="A31" s="11">
        <v>4</v>
      </c>
      <c r="B31" s="73" t="s">
        <v>147</v>
      </c>
      <c r="C31" s="89" t="s">
        <v>159</v>
      </c>
      <c r="D31" s="11">
        <v>204</v>
      </c>
      <c r="E31" s="44" t="s">
        <v>6</v>
      </c>
      <c r="F31" s="15" t="s">
        <v>332</v>
      </c>
      <c r="G31" s="15" t="s">
        <v>413</v>
      </c>
      <c r="H31" s="15" t="s">
        <v>414</v>
      </c>
      <c r="I31" s="12"/>
      <c r="K31" s="51" t="s">
        <v>19</v>
      </c>
    </row>
    <row r="32" spans="1:11" s="13" customFormat="1" ht="15" customHeight="1">
      <c r="A32" s="14"/>
      <c r="B32" s="88"/>
      <c r="C32" s="69"/>
      <c r="D32" s="14"/>
      <c r="E32" s="45" t="s">
        <v>7</v>
      </c>
      <c r="F32" s="20">
        <v>32</v>
      </c>
      <c r="G32" s="20">
        <v>28</v>
      </c>
      <c r="H32" s="20">
        <v>31.5</v>
      </c>
      <c r="I32" s="21">
        <f>SUM(E32:H32)</f>
        <v>91.5</v>
      </c>
      <c r="K32" s="51" t="s">
        <v>19</v>
      </c>
    </row>
    <row r="33" spans="1:11" s="13" customFormat="1" ht="15" customHeight="1">
      <c r="A33" s="11">
        <v>5</v>
      </c>
      <c r="B33" s="73" t="s">
        <v>148</v>
      </c>
      <c r="C33" s="89" t="s">
        <v>160</v>
      </c>
      <c r="D33" s="11">
        <v>205</v>
      </c>
      <c r="E33" s="44" t="s">
        <v>6</v>
      </c>
      <c r="F33" s="15" t="s">
        <v>362</v>
      </c>
      <c r="G33" s="15" t="s">
        <v>277</v>
      </c>
      <c r="H33" s="15" t="s">
        <v>415</v>
      </c>
      <c r="I33" s="12"/>
      <c r="K33" s="51" t="s">
        <v>19</v>
      </c>
    </row>
    <row r="34" spans="1:11" s="13" customFormat="1" ht="15" customHeight="1">
      <c r="A34" s="14"/>
      <c r="B34" s="88"/>
      <c r="C34" s="69"/>
      <c r="D34" s="14"/>
      <c r="E34" s="45" t="s">
        <v>7</v>
      </c>
      <c r="F34" s="20">
        <v>49</v>
      </c>
      <c r="G34" s="20">
        <v>46.5</v>
      </c>
      <c r="H34" s="20">
        <v>49.5</v>
      </c>
      <c r="I34" s="21">
        <f>SUM(E34:H34)</f>
        <v>145</v>
      </c>
      <c r="K34" s="51" t="s">
        <v>19</v>
      </c>
    </row>
    <row r="35" s="106" customFormat="1" ht="15" customHeight="1">
      <c r="K35" s="107" t="s">
        <v>19</v>
      </c>
    </row>
    <row r="36" spans="1:9" s="13" customFormat="1" ht="15" customHeight="1">
      <c r="A36" s="90"/>
      <c r="B36" s="91"/>
      <c r="C36" s="90"/>
      <c r="D36" s="90"/>
      <c r="E36" s="92"/>
      <c r="F36" s="49"/>
      <c r="G36" s="49"/>
      <c r="H36" s="49"/>
      <c r="I36" s="49">
        <f>SUM(I26:I35)</f>
        <v>362.5</v>
      </c>
    </row>
    <row r="37" spans="1:9" s="13" customFormat="1" ht="15" customHeight="1">
      <c r="A37" s="90"/>
      <c r="B37" s="91"/>
      <c r="C37" s="90"/>
      <c r="D37" s="90"/>
      <c r="E37" s="92"/>
      <c r="F37" s="49"/>
      <c r="G37" s="49"/>
      <c r="H37" s="49"/>
      <c r="I37" s="49"/>
    </row>
    <row r="38" spans="1:5" ht="16.5" customHeight="1">
      <c r="A38" s="1">
        <v>3</v>
      </c>
      <c r="B38" s="52" t="s">
        <v>86</v>
      </c>
      <c r="E38" s="65"/>
    </row>
    <row r="39" spans="8:9" ht="18" customHeight="1">
      <c r="H39" s="18" t="s">
        <v>10</v>
      </c>
      <c r="I39" s="105" t="s">
        <v>502</v>
      </c>
    </row>
    <row r="40" spans="1:9" s="6" customFormat="1" ht="12">
      <c r="A40" s="4" t="s">
        <v>401</v>
      </c>
      <c r="B40" s="5" t="s">
        <v>3</v>
      </c>
      <c r="C40" s="5" t="s">
        <v>9</v>
      </c>
      <c r="D40" s="5" t="s">
        <v>8</v>
      </c>
      <c r="E40" s="5"/>
      <c r="F40" s="9" t="s">
        <v>491</v>
      </c>
      <c r="G40" s="9" t="s">
        <v>4</v>
      </c>
      <c r="H40" s="9" t="s">
        <v>30</v>
      </c>
      <c r="I40" s="10" t="s">
        <v>5</v>
      </c>
    </row>
    <row r="41" spans="1:11" s="13" customFormat="1" ht="15" customHeight="1">
      <c r="A41" s="11">
        <v>1</v>
      </c>
      <c r="B41" s="74" t="s">
        <v>70</v>
      </c>
      <c r="C41" s="89" t="s">
        <v>77</v>
      </c>
      <c r="D41" s="11">
        <v>542</v>
      </c>
      <c r="E41" s="44" t="s">
        <v>6</v>
      </c>
      <c r="F41" s="15" t="s">
        <v>417</v>
      </c>
      <c r="G41" s="15" t="s">
        <v>292</v>
      </c>
      <c r="H41" s="15" t="s">
        <v>418</v>
      </c>
      <c r="I41" s="12"/>
      <c r="K41" s="51" t="s">
        <v>86</v>
      </c>
    </row>
    <row r="42" spans="1:11" s="13" customFormat="1" ht="15" customHeight="1">
      <c r="A42" s="14"/>
      <c r="B42" s="88"/>
      <c r="C42" s="69"/>
      <c r="D42" s="14"/>
      <c r="E42" s="45" t="s">
        <v>7</v>
      </c>
      <c r="F42" s="20">
        <v>4</v>
      </c>
      <c r="G42" s="20">
        <v>2</v>
      </c>
      <c r="H42" s="20">
        <v>13</v>
      </c>
      <c r="I42" s="21">
        <f>SUM(E42:H42)</f>
        <v>19</v>
      </c>
      <c r="K42" s="51" t="s">
        <v>86</v>
      </c>
    </row>
    <row r="43" spans="1:11" s="13" customFormat="1" ht="15" customHeight="1">
      <c r="A43" s="11">
        <v>2</v>
      </c>
      <c r="B43" s="74" t="s">
        <v>72</v>
      </c>
      <c r="C43" s="89" t="s">
        <v>79</v>
      </c>
      <c r="D43" s="11">
        <v>546</v>
      </c>
      <c r="E43" s="44" t="s">
        <v>6</v>
      </c>
      <c r="F43" s="15" t="s">
        <v>350</v>
      </c>
      <c r="G43" s="15" t="s">
        <v>405</v>
      </c>
      <c r="H43" s="15" t="s">
        <v>419</v>
      </c>
      <c r="I43" s="12"/>
      <c r="K43" s="51" t="s">
        <v>86</v>
      </c>
    </row>
    <row r="44" spans="1:11" s="13" customFormat="1" ht="15" customHeight="1">
      <c r="A44" s="14"/>
      <c r="B44" s="88"/>
      <c r="C44" s="69"/>
      <c r="D44" s="14"/>
      <c r="E44" s="45" t="s">
        <v>7</v>
      </c>
      <c r="F44" s="20">
        <v>9.5</v>
      </c>
      <c r="G44" s="20">
        <v>9.5</v>
      </c>
      <c r="H44" s="20">
        <v>16</v>
      </c>
      <c r="I44" s="21">
        <f>SUM(E44:H44)</f>
        <v>35</v>
      </c>
      <c r="K44" s="51" t="s">
        <v>86</v>
      </c>
    </row>
    <row r="45" spans="1:11" s="13" customFormat="1" ht="15" customHeight="1">
      <c r="A45" s="11">
        <v>3</v>
      </c>
      <c r="B45" s="74" t="s">
        <v>71</v>
      </c>
      <c r="C45" s="89" t="s">
        <v>78</v>
      </c>
      <c r="D45" s="11">
        <v>545</v>
      </c>
      <c r="E45" s="44" t="s">
        <v>6</v>
      </c>
      <c r="F45" s="15" t="s">
        <v>327</v>
      </c>
      <c r="G45" s="15" t="s">
        <v>420</v>
      </c>
      <c r="H45" s="15" t="s">
        <v>360</v>
      </c>
      <c r="I45" s="12"/>
      <c r="K45" s="51" t="s">
        <v>86</v>
      </c>
    </row>
    <row r="46" spans="1:11" s="13" customFormat="1" ht="15" customHeight="1">
      <c r="A46" s="14"/>
      <c r="B46" s="88"/>
      <c r="C46" s="69"/>
      <c r="D46" s="14"/>
      <c r="E46" s="45" t="s">
        <v>7</v>
      </c>
      <c r="F46" s="20">
        <v>11</v>
      </c>
      <c r="G46" s="20">
        <v>43</v>
      </c>
      <c r="H46" s="20">
        <v>28.5</v>
      </c>
      <c r="I46" s="21">
        <f>SUM(E46:H46)</f>
        <v>82.5</v>
      </c>
      <c r="K46" s="51" t="s">
        <v>86</v>
      </c>
    </row>
    <row r="47" spans="1:11" s="13" customFormat="1" ht="15" customHeight="1">
      <c r="A47" s="11">
        <v>4</v>
      </c>
      <c r="B47" s="74" t="s">
        <v>272</v>
      </c>
      <c r="C47" s="89" t="s">
        <v>95</v>
      </c>
      <c r="D47" s="11">
        <v>543</v>
      </c>
      <c r="E47" s="44" t="s">
        <v>6</v>
      </c>
      <c r="F47" s="15" t="s">
        <v>410</v>
      </c>
      <c r="G47" s="15" t="s">
        <v>421</v>
      </c>
      <c r="H47" s="15" t="s">
        <v>422</v>
      </c>
      <c r="I47" s="12"/>
      <c r="K47" s="51" t="s">
        <v>86</v>
      </c>
    </row>
    <row r="48" spans="1:11" s="13" customFormat="1" ht="15" customHeight="1">
      <c r="A48" s="14"/>
      <c r="B48" s="88"/>
      <c r="C48" s="69"/>
      <c r="D48" s="14"/>
      <c r="E48" s="45" t="s">
        <v>7</v>
      </c>
      <c r="F48" s="20">
        <v>13.5</v>
      </c>
      <c r="G48" s="20">
        <v>21.5</v>
      </c>
      <c r="H48" s="20">
        <v>54.5</v>
      </c>
      <c r="I48" s="21">
        <f>SUM(E48:H48)</f>
        <v>89.5</v>
      </c>
      <c r="K48" s="51" t="s">
        <v>86</v>
      </c>
    </row>
    <row r="49" spans="1:9" s="13" customFormat="1" ht="15" customHeight="1">
      <c r="A49" s="90"/>
      <c r="B49" s="91"/>
      <c r="C49" s="90"/>
      <c r="D49" s="90"/>
      <c r="E49" s="92"/>
      <c r="F49" s="49"/>
      <c r="G49" s="49"/>
      <c r="H49" s="49"/>
      <c r="I49" s="49">
        <f>SUM(I42:I48)</f>
        <v>226</v>
      </c>
    </row>
    <row r="50" spans="1:9" s="16" customFormat="1" ht="12.75" customHeight="1">
      <c r="A50" s="38"/>
      <c r="B50" s="39"/>
      <c r="C50" s="38"/>
      <c r="D50" s="38"/>
      <c r="E50" s="40"/>
      <c r="F50" s="37"/>
      <c r="G50" s="37"/>
      <c r="H50" s="37"/>
      <c r="I50" s="37"/>
    </row>
    <row r="51" spans="1:9" s="23" customFormat="1" ht="16.5" customHeight="1">
      <c r="A51" s="1">
        <v>4</v>
      </c>
      <c r="B51" s="52" t="s">
        <v>18</v>
      </c>
      <c r="C51" s="1"/>
      <c r="E51" s="48"/>
      <c r="F51" s="49"/>
      <c r="G51" s="49"/>
      <c r="H51" s="49"/>
      <c r="I51" s="49"/>
    </row>
    <row r="52" spans="1:9" s="23" customFormat="1" ht="16.5" customHeight="1">
      <c r="A52" s="1"/>
      <c r="B52" s="1"/>
      <c r="C52" s="1"/>
      <c r="D52" s="1"/>
      <c r="E52" s="1"/>
      <c r="F52" s="8"/>
      <c r="G52" s="8"/>
      <c r="H52" s="18" t="s">
        <v>10</v>
      </c>
      <c r="I52" s="105" t="s">
        <v>501</v>
      </c>
    </row>
    <row r="53" spans="1:9" s="6" customFormat="1" ht="12">
      <c r="A53" s="4" t="s">
        <v>401</v>
      </c>
      <c r="B53" s="5" t="s">
        <v>3</v>
      </c>
      <c r="C53" s="5" t="s">
        <v>9</v>
      </c>
      <c r="D53" s="5" t="s">
        <v>8</v>
      </c>
      <c r="E53" s="5"/>
      <c r="F53" s="9" t="s">
        <v>491</v>
      </c>
      <c r="G53" s="9" t="s">
        <v>4</v>
      </c>
      <c r="H53" s="9" t="s">
        <v>30</v>
      </c>
      <c r="I53" s="10" t="s">
        <v>5</v>
      </c>
    </row>
    <row r="54" spans="1:11" s="13" customFormat="1" ht="15" customHeight="1">
      <c r="A54" s="11">
        <v>1</v>
      </c>
      <c r="B54" s="74" t="s">
        <v>22</v>
      </c>
      <c r="C54" s="78" t="s">
        <v>49</v>
      </c>
      <c r="D54" s="11">
        <v>235</v>
      </c>
      <c r="E54" s="44" t="s">
        <v>6</v>
      </c>
      <c r="F54" s="15" t="s">
        <v>375</v>
      </c>
      <c r="G54" s="15" t="s">
        <v>286</v>
      </c>
      <c r="H54" s="15" t="s">
        <v>403</v>
      </c>
      <c r="I54" s="59"/>
      <c r="K54" s="51" t="s">
        <v>18</v>
      </c>
    </row>
    <row r="55" spans="1:11" s="13" customFormat="1" ht="15" customHeight="1">
      <c r="A55" s="14"/>
      <c r="B55" s="88"/>
      <c r="C55" s="69"/>
      <c r="D55" s="14"/>
      <c r="E55" s="45" t="s">
        <v>7</v>
      </c>
      <c r="F55" s="20">
        <v>12</v>
      </c>
      <c r="G55" s="20">
        <v>23</v>
      </c>
      <c r="H55" s="20">
        <v>4.5</v>
      </c>
      <c r="I55" s="60">
        <f>SUM(E55:H55)</f>
        <v>39.5</v>
      </c>
      <c r="K55" s="51" t="s">
        <v>18</v>
      </c>
    </row>
    <row r="56" spans="1:11" s="13" customFormat="1" ht="15" customHeight="1">
      <c r="A56" s="11">
        <v>2</v>
      </c>
      <c r="B56" s="73" t="s">
        <v>270</v>
      </c>
      <c r="C56" s="89" t="s">
        <v>271</v>
      </c>
      <c r="D56" s="11">
        <v>237</v>
      </c>
      <c r="E56" s="44" t="s">
        <v>6</v>
      </c>
      <c r="F56" s="15" t="s">
        <v>423</v>
      </c>
      <c r="G56" s="15" t="s">
        <v>424</v>
      </c>
      <c r="H56" s="15" t="s">
        <v>409</v>
      </c>
      <c r="I56" s="12"/>
      <c r="K56" s="51" t="s">
        <v>18</v>
      </c>
    </row>
    <row r="57" spans="1:11" s="13" customFormat="1" ht="15" customHeight="1">
      <c r="A57" s="14"/>
      <c r="B57" s="88"/>
      <c r="C57" s="69"/>
      <c r="D57" s="14"/>
      <c r="E57" s="45" t="s">
        <v>7</v>
      </c>
      <c r="F57" s="20">
        <v>19</v>
      </c>
      <c r="G57" s="20">
        <v>18</v>
      </c>
      <c r="H57" s="20">
        <v>6.5</v>
      </c>
      <c r="I57" s="21">
        <f>SUM(E57:H57)</f>
        <v>43.5</v>
      </c>
      <c r="K57" s="51" t="s">
        <v>18</v>
      </c>
    </row>
    <row r="58" spans="1:11" s="13" customFormat="1" ht="15" customHeight="1">
      <c r="A58" s="11">
        <v>3</v>
      </c>
      <c r="B58" s="73" t="s">
        <v>43</v>
      </c>
      <c r="C58" s="89" t="s">
        <v>51</v>
      </c>
      <c r="D58" s="11">
        <v>238</v>
      </c>
      <c r="E58" s="44" t="s">
        <v>6</v>
      </c>
      <c r="F58" s="15" t="s">
        <v>361</v>
      </c>
      <c r="G58" s="15" t="s">
        <v>425</v>
      </c>
      <c r="H58" s="15" t="s">
        <v>381</v>
      </c>
      <c r="I58" s="12"/>
      <c r="K58" s="51" t="s">
        <v>18</v>
      </c>
    </row>
    <row r="59" spans="1:11" s="13" customFormat="1" ht="15" customHeight="1">
      <c r="A59" s="14"/>
      <c r="B59" s="88"/>
      <c r="C59" s="69"/>
      <c r="D59" s="14"/>
      <c r="E59" s="45" t="s">
        <v>7</v>
      </c>
      <c r="F59" s="20">
        <v>33.5</v>
      </c>
      <c r="G59" s="20">
        <v>15.5</v>
      </c>
      <c r="H59" s="20">
        <v>23</v>
      </c>
      <c r="I59" s="21">
        <f>SUM(E59:H59)</f>
        <v>72</v>
      </c>
      <c r="K59" s="51" t="s">
        <v>18</v>
      </c>
    </row>
    <row r="60" spans="1:11" s="13" customFormat="1" ht="15" customHeight="1">
      <c r="A60" s="11">
        <v>4</v>
      </c>
      <c r="B60" s="74" t="s">
        <v>38</v>
      </c>
      <c r="C60" s="78" t="s">
        <v>48</v>
      </c>
      <c r="D60" s="11">
        <v>234</v>
      </c>
      <c r="E60" s="44" t="s">
        <v>6</v>
      </c>
      <c r="F60" s="15" t="s">
        <v>426</v>
      </c>
      <c r="G60" s="15" t="s">
        <v>305</v>
      </c>
      <c r="H60" s="15" t="s">
        <v>427</v>
      </c>
      <c r="I60" s="12"/>
      <c r="K60" s="51" t="s">
        <v>18</v>
      </c>
    </row>
    <row r="61" spans="1:11" s="13" customFormat="1" ht="15" customHeight="1">
      <c r="A61" s="14"/>
      <c r="B61" s="88"/>
      <c r="C61" s="69"/>
      <c r="D61" s="14"/>
      <c r="E61" s="45" t="s">
        <v>7</v>
      </c>
      <c r="F61" s="20">
        <v>31</v>
      </c>
      <c r="G61" s="20">
        <v>12.5</v>
      </c>
      <c r="H61" s="20">
        <v>34.5</v>
      </c>
      <c r="I61" s="21">
        <f>SUM(E61:H61)</f>
        <v>78</v>
      </c>
      <c r="K61" s="51" t="s">
        <v>18</v>
      </c>
    </row>
    <row r="62" spans="1:11" s="13" customFormat="1" ht="15" customHeight="1">
      <c r="A62" s="11">
        <v>5</v>
      </c>
      <c r="B62" s="73" t="s">
        <v>42</v>
      </c>
      <c r="C62" s="89" t="s">
        <v>50</v>
      </c>
      <c r="D62" s="11">
        <v>236</v>
      </c>
      <c r="E62" s="44" t="s">
        <v>6</v>
      </c>
      <c r="F62" s="15" t="s">
        <v>428</v>
      </c>
      <c r="G62" s="15" t="s">
        <v>429</v>
      </c>
      <c r="H62" s="15" t="s">
        <v>430</v>
      </c>
      <c r="I62" s="59"/>
      <c r="K62" s="51" t="s">
        <v>18</v>
      </c>
    </row>
    <row r="63" spans="1:11" s="13" customFormat="1" ht="15" customHeight="1">
      <c r="A63" s="14"/>
      <c r="B63" s="88"/>
      <c r="C63" s="69"/>
      <c r="D63" s="14"/>
      <c r="E63" s="45" t="s">
        <v>7</v>
      </c>
      <c r="F63" s="20">
        <v>53</v>
      </c>
      <c r="G63" s="20">
        <v>50</v>
      </c>
      <c r="H63" s="20">
        <v>18</v>
      </c>
      <c r="I63" s="60">
        <f>SUM(E63:H63)</f>
        <v>121</v>
      </c>
      <c r="K63" s="51" t="s">
        <v>18</v>
      </c>
    </row>
    <row r="64" spans="1:11" s="23" customFormat="1" ht="16.5">
      <c r="A64" s="1"/>
      <c r="B64" s="1"/>
      <c r="C64" s="1"/>
      <c r="D64" s="1"/>
      <c r="E64" s="1"/>
      <c r="F64" s="8"/>
      <c r="G64" s="8"/>
      <c r="H64" s="8"/>
      <c r="I64" s="49">
        <f>SUM(I55:I63)</f>
        <v>354</v>
      </c>
      <c r="K64" s="51" t="s">
        <v>18</v>
      </c>
    </row>
    <row r="65" spans="1:9" s="16" customFormat="1" ht="15" customHeight="1">
      <c r="A65" s="38"/>
      <c r="B65" s="39"/>
      <c r="C65" s="38"/>
      <c r="D65" s="38"/>
      <c r="E65" s="40"/>
      <c r="F65" s="37"/>
      <c r="G65" s="37"/>
      <c r="H65" s="37"/>
      <c r="I65" s="37"/>
    </row>
    <row r="66" spans="1:9" s="13" customFormat="1" ht="15" customHeight="1">
      <c r="A66" s="90">
        <v>5</v>
      </c>
      <c r="B66" s="93" t="s">
        <v>233</v>
      </c>
      <c r="C66" s="90"/>
      <c r="D66" s="90"/>
      <c r="E66" s="92"/>
      <c r="F66" s="49"/>
      <c r="G66" s="49"/>
      <c r="H66" s="29"/>
      <c r="I66" s="29"/>
    </row>
    <row r="67" spans="1:9" s="13" customFormat="1" ht="15" customHeight="1">
      <c r="A67" s="90"/>
      <c r="B67" s="91"/>
      <c r="C67" s="90"/>
      <c r="D67" s="90"/>
      <c r="E67" s="92"/>
      <c r="F67" s="49"/>
      <c r="G67" s="49"/>
      <c r="H67" s="18" t="s">
        <v>10</v>
      </c>
      <c r="I67" s="105" t="s">
        <v>500</v>
      </c>
    </row>
    <row r="68" spans="1:9" s="6" customFormat="1" ht="12">
      <c r="A68" s="4" t="s">
        <v>401</v>
      </c>
      <c r="B68" s="5" t="s">
        <v>3</v>
      </c>
      <c r="C68" s="5" t="s">
        <v>9</v>
      </c>
      <c r="D68" s="5" t="s">
        <v>8</v>
      </c>
      <c r="E68" s="5"/>
      <c r="F68" s="9" t="s">
        <v>491</v>
      </c>
      <c r="G68" s="9" t="s">
        <v>4</v>
      </c>
      <c r="H68" s="9" t="s">
        <v>30</v>
      </c>
      <c r="I68" s="10" t="s">
        <v>5</v>
      </c>
    </row>
    <row r="69" spans="1:11" s="13" customFormat="1" ht="15" customHeight="1">
      <c r="A69" s="11">
        <v>1</v>
      </c>
      <c r="B69" s="73" t="s">
        <v>177</v>
      </c>
      <c r="C69" s="89" t="s">
        <v>178</v>
      </c>
      <c r="D69" s="11">
        <v>880</v>
      </c>
      <c r="E69" s="44" t="s">
        <v>6</v>
      </c>
      <c r="F69" s="15" t="s">
        <v>431</v>
      </c>
      <c r="G69" s="15" t="s">
        <v>432</v>
      </c>
      <c r="H69" s="15" t="s">
        <v>433</v>
      </c>
      <c r="I69" s="12"/>
      <c r="K69" s="53" t="s">
        <v>233</v>
      </c>
    </row>
    <row r="70" spans="1:11" s="13" customFormat="1" ht="15" customHeight="1">
      <c r="A70" s="14"/>
      <c r="B70" s="88"/>
      <c r="C70" s="69"/>
      <c r="D70" s="14"/>
      <c r="E70" s="45" t="s">
        <v>7</v>
      </c>
      <c r="F70" s="20">
        <v>22</v>
      </c>
      <c r="G70" s="20">
        <v>14</v>
      </c>
      <c r="H70" s="20">
        <v>10</v>
      </c>
      <c r="I70" s="21">
        <f>SUM(E70:H70)</f>
        <v>46</v>
      </c>
      <c r="K70" s="53" t="s">
        <v>233</v>
      </c>
    </row>
    <row r="71" spans="1:11" s="13" customFormat="1" ht="15" customHeight="1">
      <c r="A71" s="11">
        <v>2</v>
      </c>
      <c r="B71" s="73" t="s">
        <v>185</v>
      </c>
      <c r="C71" s="89" t="s">
        <v>186</v>
      </c>
      <c r="D71" s="11">
        <v>882</v>
      </c>
      <c r="E71" s="44" t="s">
        <v>6</v>
      </c>
      <c r="F71" s="15" t="s">
        <v>361</v>
      </c>
      <c r="G71" s="15" t="s">
        <v>434</v>
      </c>
      <c r="H71" s="15" t="s">
        <v>426</v>
      </c>
      <c r="I71" s="12"/>
      <c r="K71" s="53" t="s">
        <v>233</v>
      </c>
    </row>
    <row r="72" spans="1:11" s="13" customFormat="1" ht="15" customHeight="1">
      <c r="A72" s="14"/>
      <c r="B72" s="88"/>
      <c r="C72" s="69"/>
      <c r="D72" s="14"/>
      <c r="E72" s="45" t="s">
        <v>7</v>
      </c>
      <c r="F72" s="20">
        <v>33.5</v>
      </c>
      <c r="G72" s="20">
        <v>7</v>
      </c>
      <c r="H72" s="20">
        <v>36.5</v>
      </c>
      <c r="I72" s="21">
        <f>SUM(E72:H72)</f>
        <v>77</v>
      </c>
      <c r="K72" s="53" t="s">
        <v>233</v>
      </c>
    </row>
    <row r="73" spans="1:11" s="13" customFormat="1" ht="15" customHeight="1">
      <c r="A73" s="11">
        <v>3</v>
      </c>
      <c r="B73" s="73" t="s">
        <v>179</v>
      </c>
      <c r="C73" s="89" t="s">
        <v>180</v>
      </c>
      <c r="D73" s="11">
        <v>874</v>
      </c>
      <c r="E73" s="44" t="s">
        <v>6</v>
      </c>
      <c r="F73" s="15" t="s">
        <v>435</v>
      </c>
      <c r="G73" s="15" t="s">
        <v>436</v>
      </c>
      <c r="H73" s="15" t="s">
        <v>417</v>
      </c>
      <c r="I73" s="12"/>
      <c r="K73" s="53" t="s">
        <v>233</v>
      </c>
    </row>
    <row r="74" spans="1:11" s="13" customFormat="1" ht="15" customHeight="1">
      <c r="A74" s="14"/>
      <c r="B74" s="88"/>
      <c r="C74" s="69"/>
      <c r="D74" s="14"/>
      <c r="E74" s="45" t="s">
        <v>7</v>
      </c>
      <c r="F74" s="20">
        <v>25</v>
      </c>
      <c r="G74" s="20">
        <v>17</v>
      </c>
      <c r="H74" s="20">
        <v>43.5</v>
      </c>
      <c r="I74" s="21">
        <f>SUM(E74:H74)</f>
        <v>85.5</v>
      </c>
      <c r="K74" s="53" t="s">
        <v>233</v>
      </c>
    </row>
    <row r="75" spans="1:11" s="13" customFormat="1" ht="15" customHeight="1">
      <c r="A75" s="11">
        <v>4</v>
      </c>
      <c r="B75" s="73" t="s">
        <v>181</v>
      </c>
      <c r="C75" s="89" t="s">
        <v>182</v>
      </c>
      <c r="D75" s="11">
        <v>881</v>
      </c>
      <c r="E75" s="44" t="s">
        <v>6</v>
      </c>
      <c r="F75" s="15" t="s">
        <v>437</v>
      </c>
      <c r="G75" s="15" t="s">
        <v>283</v>
      </c>
      <c r="H75" s="15" t="s">
        <v>378</v>
      </c>
      <c r="I75" s="12"/>
      <c r="K75" s="53" t="s">
        <v>233</v>
      </c>
    </row>
    <row r="76" spans="1:11" s="13" customFormat="1" ht="15" customHeight="1">
      <c r="A76" s="14"/>
      <c r="B76" s="88"/>
      <c r="C76" s="69"/>
      <c r="D76" s="14"/>
      <c r="E76" s="45" t="s">
        <v>7</v>
      </c>
      <c r="F76" s="20">
        <v>1</v>
      </c>
      <c r="G76" s="20">
        <v>58</v>
      </c>
      <c r="H76" s="20">
        <v>38.5</v>
      </c>
      <c r="I76" s="21">
        <f>SUM(E76:H76)</f>
        <v>97.5</v>
      </c>
      <c r="K76" s="53" t="s">
        <v>233</v>
      </c>
    </row>
    <row r="77" spans="1:11" s="13" customFormat="1" ht="15" customHeight="1">
      <c r="A77" s="11">
        <v>5</v>
      </c>
      <c r="B77" s="73" t="s">
        <v>183</v>
      </c>
      <c r="C77" s="89" t="s">
        <v>184</v>
      </c>
      <c r="D77" s="11">
        <v>877</v>
      </c>
      <c r="E77" s="44" t="s">
        <v>6</v>
      </c>
      <c r="F77" s="15" t="s">
        <v>438</v>
      </c>
      <c r="G77" s="15" t="s">
        <v>439</v>
      </c>
      <c r="H77" s="15" t="s">
        <v>440</v>
      </c>
      <c r="I77" s="12"/>
      <c r="K77" s="53" t="s">
        <v>233</v>
      </c>
    </row>
    <row r="78" spans="1:11" s="13" customFormat="1" ht="15" customHeight="1">
      <c r="A78" s="14"/>
      <c r="B78" s="88"/>
      <c r="C78" s="69"/>
      <c r="D78" s="14"/>
      <c r="E78" s="45" t="s">
        <v>7</v>
      </c>
      <c r="F78" s="20">
        <v>36.5</v>
      </c>
      <c r="G78" s="20">
        <v>19</v>
      </c>
      <c r="H78" s="20">
        <v>51</v>
      </c>
      <c r="I78" s="21">
        <f>SUM(E78:H78)</f>
        <v>106.5</v>
      </c>
      <c r="K78" s="53" t="s">
        <v>233</v>
      </c>
    </row>
    <row r="79" spans="1:9" s="13" customFormat="1" ht="15" customHeight="1">
      <c r="A79" s="90"/>
      <c r="B79" s="91"/>
      <c r="C79" s="90"/>
      <c r="D79" s="90"/>
      <c r="E79" s="92"/>
      <c r="F79" s="49"/>
      <c r="G79" s="49"/>
      <c r="H79" s="49"/>
      <c r="I79" s="49">
        <f>SUM(I70:I78)</f>
        <v>412.5</v>
      </c>
    </row>
    <row r="80" spans="1:9" s="13" customFormat="1" ht="15" customHeight="1">
      <c r="A80" s="90"/>
      <c r="B80" s="91"/>
      <c r="C80" s="90"/>
      <c r="D80" s="90"/>
      <c r="E80" s="92"/>
      <c r="F80" s="49"/>
      <c r="G80" s="49"/>
      <c r="H80" s="49"/>
      <c r="I80" s="49"/>
    </row>
    <row r="81" spans="1:9" s="13" customFormat="1" ht="15" customHeight="1">
      <c r="A81" s="90">
        <v>6</v>
      </c>
      <c r="B81" s="93" t="s">
        <v>232</v>
      </c>
      <c r="C81" s="90"/>
      <c r="D81" s="90"/>
      <c r="E81" s="92"/>
      <c r="F81" s="49"/>
      <c r="G81" s="49"/>
      <c r="H81" s="49"/>
      <c r="I81" s="49"/>
    </row>
    <row r="82" spans="1:9" s="13" customFormat="1" ht="15" customHeight="1">
      <c r="A82" s="90"/>
      <c r="B82" s="91"/>
      <c r="C82" s="90"/>
      <c r="D82" s="90"/>
      <c r="E82" s="92"/>
      <c r="F82" s="49"/>
      <c r="G82" s="49"/>
      <c r="H82" s="18" t="s">
        <v>10</v>
      </c>
      <c r="I82" s="105" t="s">
        <v>499</v>
      </c>
    </row>
    <row r="83" spans="1:9" s="6" customFormat="1" ht="12">
      <c r="A83" s="4" t="s">
        <v>401</v>
      </c>
      <c r="B83" s="5" t="s">
        <v>3</v>
      </c>
      <c r="C83" s="5" t="s">
        <v>9</v>
      </c>
      <c r="D83" s="5" t="s">
        <v>8</v>
      </c>
      <c r="E83" s="5"/>
      <c r="F83" s="9" t="s">
        <v>491</v>
      </c>
      <c r="G83" s="9" t="s">
        <v>4</v>
      </c>
      <c r="H83" s="9" t="s">
        <v>30</v>
      </c>
      <c r="I83" s="10" t="s">
        <v>5</v>
      </c>
    </row>
    <row r="84" spans="1:11" s="13" customFormat="1" ht="15" customHeight="1">
      <c r="A84" s="11">
        <v>1</v>
      </c>
      <c r="B84" s="73" t="s">
        <v>169</v>
      </c>
      <c r="C84" s="89" t="s">
        <v>173</v>
      </c>
      <c r="D84" s="11">
        <v>1088</v>
      </c>
      <c r="E84" s="44" t="s">
        <v>6</v>
      </c>
      <c r="F84" s="15" t="s">
        <v>359</v>
      </c>
      <c r="G84" s="15" t="s">
        <v>441</v>
      </c>
      <c r="H84" s="15" t="s">
        <v>442</v>
      </c>
      <c r="I84" s="12"/>
      <c r="K84" s="53" t="s">
        <v>232</v>
      </c>
    </row>
    <row r="85" spans="1:11" s="13" customFormat="1" ht="15" customHeight="1">
      <c r="A85" s="14"/>
      <c r="B85" s="88"/>
      <c r="C85" s="69"/>
      <c r="D85" s="14"/>
      <c r="E85" s="45" t="s">
        <v>7</v>
      </c>
      <c r="F85" s="20">
        <v>28</v>
      </c>
      <c r="G85" s="20">
        <v>11</v>
      </c>
      <c r="H85" s="20">
        <v>14</v>
      </c>
      <c r="I85" s="21">
        <f>SUM(E85:H85)</f>
        <v>53</v>
      </c>
      <c r="K85" s="53" t="s">
        <v>232</v>
      </c>
    </row>
    <row r="86" spans="1:11" s="13" customFormat="1" ht="15" customHeight="1">
      <c r="A86" s="11">
        <v>2</v>
      </c>
      <c r="B86" s="73" t="s">
        <v>167</v>
      </c>
      <c r="C86" s="89" t="s">
        <v>171</v>
      </c>
      <c r="D86" s="11">
        <v>1084</v>
      </c>
      <c r="E86" s="44" t="s">
        <v>6</v>
      </c>
      <c r="F86" s="15" t="s">
        <v>350</v>
      </c>
      <c r="G86" s="15" t="s">
        <v>443</v>
      </c>
      <c r="H86" s="15" t="s">
        <v>360</v>
      </c>
      <c r="I86" s="12"/>
      <c r="K86" s="53" t="s">
        <v>232</v>
      </c>
    </row>
    <row r="87" spans="1:11" s="13" customFormat="1" ht="15" customHeight="1">
      <c r="A87" s="14"/>
      <c r="B87" s="88"/>
      <c r="C87" s="69"/>
      <c r="D87" s="14"/>
      <c r="E87" s="45" t="s">
        <v>7</v>
      </c>
      <c r="F87" s="20">
        <v>9.5</v>
      </c>
      <c r="G87" s="20">
        <v>25</v>
      </c>
      <c r="H87" s="20">
        <v>28.5</v>
      </c>
      <c r="I87" s="21">
        <f>SUM(E87:H87)</f>
        <v>63</v>
      </c>
      <c r="K87" s="53" t="s">
        <v>232</v>
      </c>
    </row>
    <row r="88" spans="1:11" s="13" customFormat="1" ht="15" customHeight="1">
      <c r="A88" s="11">
        <v>3</v>
      </c>
      <c r="B88" s="73" t="s">
        <v>168</v>
      </c>
      <c r="C88" s="89" t="s">
        <v>172</v>
      </c>
      <c r="D88" s="11">
        <v>1087</v>
      </c>
      <c r="E88" s="44" t="s">
        <v>6</v>
      </c>
      <c r="F88" s="15" t="s">
        <v>423</v>
      </c>
      <c r="G88" s="15" t="s">
        <v>444</v>
      </c>
      <c r="H88" s="15" t="s">
        <v>349</v>
      </c>
      <c r="I88" s="12"/>
      <c r="K88" s="53" t="s">
        <v>232</v>
      </c>
    </row>
    <row r="89" spans="1:11" s="13" customFormat="1" ht="15" customHeight="1">
      <c r="A89" s="14"/>
      <c r="B89" s="88"/>
      <c r="C89" s="69"/>
      <c r="D89" s="14"/>
      <c r="E89" s="45" t="s">
        <v>7</v>
      </c>
      <c r="F89" s="20">
        <v>19</v>
      </c>
      <c r="G89" s="20">
        <v>40</v>
      </c>
      <c r="H89" s="20">
        <v>20.5</v>
      </c>
      <c r="I89" s="21">
        <f>SUM(E89:H89)</f>
        <v>79.5</v>
      </c>
      <c r="K89" s="53" t="s">
        <v>232</v>
      </c>
    </row>
    <row r="90" spans="1:11" s="13" customFormat="1" ht="15" customHeight="1">
      <c r="A90" s="11">
        <v>4</v>
      </c>
      <c r="B90" s="73" t="s">
        <v>170</v>
      </c>
      <c r="C90" s="89" t="s">
        <v>174</v>
      </c>
      <c r="D90" s="11">
        <v>1089</v>
      </c>
      <c r="E90" s="44" t="s">
        <v>6</v>
      </c>
      <c r="F90" s="15" t="s">
        <v>445</v>
      </c>
      <c r="G90" s="15" t="s">
        <v>306</v>
      </c>
      <c r="H90" s="15" t="s">
        <v>426</v>
      </c>
      <c r="I90" s="12"/>
      <c r="K90" s="53" t="s">
        <v>232</v>
      </c>
    </row>
    <row r="91" spans="1:11" s="13" customFormat="1" ht="15" customHeight="1">
      <c r="A91" s="14"/>
      <c r="B91" s="88"/>
      <c r="C91" s="69"/>
      <c r="D91" s="14"/>
      <c r="E91" s="45" t="s">
        <v>7</v>
      </c>
      <c r="F91" s="20">
        <v>45</v>
      </c>
      <c r="G91" s="20">
        <v>36</v>
      </c>
      <c r="H91" s="20">
        <v>36.5</v>
      </c>
      <c r="I91" s="21">
        <f>SUM(E91:H91)</f>
        <v>117.5</v>
      </c>
      <c r="K91" s="53" t="s">
        <v>232</v>
      </c>
    </row>
    <row r="92" spans="1:9" s="13" customFormat="1" ht="15" customHeight="1">
      <c r="A92" s="90"/>
      <c r="B92" s="91"/>
      <c r="C92" s="90"/>
      <c r="D92" s="90"/>
      <c r="E92" s="92"/>
      <c r="F92" s="49"/>
      <c r="G92" s="49"/>
      <c r="H92" s="49"/>
      <c r="I92" s="49">
        <f>SUM(I85:I91)</f>
        <v>313</v>
      </c>
    </row>
    <row r="93" spans="1:9" s="16" customFormat="1" ht="15" customHeight="1">
      <c r="A93" s="38"/>
      <c r="B93" s="39"/>
      <c r="C93" s="38"/>
      <c r="D93" s="38"/>
      <c r="E93" s="40"/>
      <c r="F93" s="37"/>
      <c r="G93" s="37"/>
      <c r="H93" s="37"/>
      <c r="I93" s="37"/>
    </row>
    <row r="94" spans="1:9" s="23" customFormat="1" ht="16.5" customHeight="1">
      <c r="A94" s="1">
        <v>7</v>
      </c>
      <c r="B94" s="52" t="s">
        <v>231</v>
      </c>
      <c r="C94" s="1"/>
      <c r="E94" s="3"/>
      <c r="F94" s="8"/>
      <c r="G94" s="8"/>
      <c r="H94" s="8"/>
      <c r="I94" s="8"/>
    </row>
    <row r="95" spans="1:9" s="23" customFormat="1" ht="16.5" customHeight="1">
      <c r="A95" s="1"/>
      <c r="B95" s="1"/>
      <c r="C95" s="1"/>
      <c r="D95" s="1"/>
      <c r="E95" s="1"/>
      <c r="F95" s="8"/>
      <c r="G95" s="8"/>
      <c r="H95" s="18" t="s">
        <v>10</v>
      </c>
      <c r="I95" s="105" t="s">
        <v>498</v>
      </c>
    </row>
    <row r="96" spans="1:9" s="6" customFormat="1" ht="12">
      <c r="A96" s="4" t="s">
        <v>401</v>
      </c>
      <c r="B96" s="5" t="s">
        <v>3</v>
      </c>
      <c r="C96" s="5" t="s">
        <v>9</v>
      </c>
      <c r="D96" s="5" t="s">
        <v>8</v>
      </c>
      <c r="E96" s="5"/>
      <c r="F96" s="9" t="s">
        <v>491</v>
      </c>
      <c r="G96" s="9" t="s">
        <v>4</v>
      </c>
      <c r="H96" s="9" t="s">
        <v>30</v>
      </c>
      <c r="I96" s="10" t="s">
        <v>5</v>
      </c>
    </row>
    <row r="97" spans="1:11" s="13" customFormat="1" ht="15" customHeight="1">
      <c r="A97" s="11">
        <v>1</v>
      </c>
      <c r="B97" s="74" t="s">
        <v>136</v>
      </c>
      <c r="C97" s="89" t="s">
        <v>137</v>
      </c>
      <c r="D97" s="11">
        <v>382</v>
      </c>
      <c r="E97" s="44" t="s">
        <v>6</v>
      </c>
      <c r="F97" s="15" t="s">
        <v>346</v>
      </c>
      <c r="G97" s="15" t="s">
        <v>446</v>
      </c>
      <c r="H97" s="15" t="s">
        <v>370</v>
      </c>
      <c r="I97" s="59"/>
      <c r="K97" s="51" t="s">
        <v>231</v>
      </c>
    </row>
    <row r="98" spans="1:11" s="13" customFormat="1" ht="15" customHeight="1">
      <c r="A98" s="14"/>
      <c r="B98" s="88"/>
      <c r="C98" s="69"/>
      <c r="D98" s="14"/>
      <c r="E98" s="45" t="s">
        <v>7</v>
      </c>
      <c r="F98" s="20">
        <v>2</v>
      </c>
      <c r="G98" s="20">
        <v>4</v>
      </c>
      <c r="H98" s="20">
        <v>25.5</v>
      </c>
      <c r="I98" s="60">
        <f>SUM(E98:H98)</f>
        <v>31.5</v>
      </c>
      <c r="K98" s="51" t="s">
        <v>231</v>
      </c>
    </row>
    <row r="99" spans="1:11" s="13" customFormat="1" ht="15" customHeight="1">
      <c r="A99" s="11">
        <v>2</v>
      </c>
      <c r="B99" s="74" t="s">
        <v>138</v>
      </c>
      <c r="C99" s="89" t="s">
        <v>139</v>
      </c>
      <c r="D99" s="11">
        <v>383</v>
      </c>
      <c r="E99" s="44" t="s">
        <v>6</v>
      </c>
      <c r="F99" s="15" t="s">
        <v>447</v>
      </c>
      <c r="G99" s="15" t="s">
        <v>313</v>
      </c>
      <c r="H99" s="15" t="s">
        <v>448</v>
      </c>
      <c r="I99" s="59"/>
      <c r="K99" s="51" t="s">
        <v>231</v>
      </c>
    </row>
    <row r="100" spans="1:11" s="13" customFormat="1" ht="15" customHeight="1">
      <c r="A100" s="14"/>
      <c r="B100" s="88"/>
      <c r="C100" s="69"/>
      <c r="D100" s="14"/>
      <c r="E100" s="45" t="s">
        <v>7</v>
      </c>
      <c r="F100" s="20">
        <v>7.5</v>
      </c>
      <c r="G100" s="20">
        <v>31</v>
      </c>
      <c r="H100" s="20">
        <v>47.5</v>
      </c>
      <c r="I100" s="60">
        <f>SUM(E100:H100)</f>
        <v>86</v>
      </c>
      <c r="K100" s="51" t="s">
        <v>231</v>
      </c>
    </row>
    <row r="101" spans="1:11" s="13" customFormat="1" ht="15" customHeight="1">
      <c r="A101" s="11">
        <v>3</v>
      </c>
      <c r="B101" s="74" t="s">
        <v>140</v>
      </c>
      <c r="C101" s="89" t="s">
        <v>141</v>
      </c>
      <c r="D101" s="11">
        <v>384</v>
      </c>
      <c r="E101" s="44" t="s">
        <v>6</v>
      </c>
      <c r="F101" s="15" t="s">
        <v>427</v>
      </c>
      <c r="G101" s="15" t="s">
        <v>315</v>
      </c>
      <c r="H101" s="15" t="s">
        <v>430</v>
      </c>
      <c r="I101" s="59"/>
      <c r="K101" s="51" t="s">
        <v>231</v>
      </c>
    </row>
    <row r="102" spans="1:11" s="13" customFormat="1" ht="15" customHeight="1">
      <c r="A102" s="14"/>
      <c r="B102" s="88"/>
      <c r="C102" s="69"/>
      <c r="D102" s="14"/>
      <c r="E102" s="45" t="s">
        <v>7</v>
      </c>
      <c r="F102" s="20">
        <v>40.5</v>
      </c>
      <c r="G102" s="20">
        <v>30</v>
      </c>
      <c r="H102" s="20">
        <v>18</v>
      </c>
      <c r="I102" s="60">
        <f>SUM(E102:H102)</f>
        <v>88.5</v>
      </c>
      <c r="K102" s="51" t="s">
        <v>231</v>
      </c>
    </row>
    <row r="103" spans="1:11" s="13" customFormat="1" ht="15" customHeight="1">
      <c r="A103" s="11">
        <v>4</v>
      </c>
      <c r="B103" s="74" t="s">
        <v>134</v>
      </c>
      <c r="C103" s="78" t="s">
        <v>135</v>
      </c>
      <c r="D103" s="11">
        <v>380</v>
      </c>
      <c r="E103" s="44" t="s">
        <v>6</v>
      </c>
      <c r="F103" s="15" t="s">
        <v>388</v>
      </c>
      <c r="G103" s="15" t="s">
        <v>449</v>
      </c>
      <c r="H103" s="15" t="s">
        <v>417</v>
      </c>
      <c r="I103" s="59"/>
      <c r="K103" s="51" t="s">
        <v>231</v>
      </c>
    </row>
    <row r="104" spans="1:11" s="13" customFormat="1" ht="15" customHeight="1">
      <c r="A104" s="14"/>
      <c r="B104" s="88"/>
      <c r="C104" s="69"/>
      <c r="D104" s="14"/>
      <c r="E104" s="45" t="s">
        <v>7</v>
      </c>
      <c r="F104" s="20">
        <v>42</v>
      </c>
      <c r="G104" s="20">
        <v>24</v>
      </c>
      <c r="H104" s="20">
        <v>43.5</v>
      </c>
      <c r="I104" s="60">
        <f>SUM(E104:H104)</f>
        <v>109.5</v>
      </c>
      <c r="K104" s="51" t="s">
        <v>231</v>
      </c>
    </row>
    <row r="105" spans="1:11" s="13" customFormat="1" ht="15" customHeight="1">
      <c r="A105" s="11">
        <v>5</v>
      </c>
      <c r="B105" s="74" t="s">
        <v>27</v>
      </c>
      <c r="C105" s="89" t="s">
        <v>142</v>
      </c>
      <c r="D105" s="11">
        <v>385</v>
      </c>
      <c r="E105" s="44" t="s">
        <v>6</v>
      </c>
      <c r="F105" s="15" t="s">
        <v>414</v>
      </c>
      <c r="G105" s="15" t="s">
        <v>297</v>
      </c>
      <c r="H105" s="15" t="s">
        <v>351</v>
      </c>
      <c r="I105" s="59"/>
      <c r="K105" s="51" t="s">
        <v>231</v>
      </c>
    </row>
    <row r="106" spans="1:11" s="13" customFormat="1" ht="15" customHeight="1">
      <c r="A106" s="14"/>
      <c r="B106" s="88"/>
      <c r="C106" s="69"/>
      <c r="D106" s="14"/>
      <c r="E106" s="45" t="s">
        <v>7</v>
      </c>
      <c r="F106" s="20">
        <v>47</v>
      </c>
      <c r="G106" s="20">
        <v>37.5</v>
      </c>
      <c r="H106" s="20">
        <v>40</v>
      </c>
      <c r="I106" s="60">
        <f>SUM(E106:H106)</f>
        <v>124.5</v>
      </c>
      <c r="K106" s="51" t="s">
        <v>231</v>
      </c>
    </row>
    <row r="107" spans="1:9" s="13" customFormat="1" ht="15" customHeight="1">
      <c r="A107" s="90"/>
      <c r="B107" s="91"/>
      <c r="C107" s="90"/>
      <c r="D107" s="90"/>
      <c r="E107" s="92"/>
      <c r="F107" s="49"/>
      <c r="G107" s="49"/>
      <c r="H107" s="49"/>
      <c r="I107" s="49">
        <f>SUM(I98:I106)</f>
        <v>440</v>
      </c>
    </row>
    <row r="108" spans="1:9" s="16" customFormat="1" ht="15" customHeight="1">
      <c r="A108" s="38"/>
      <c r="B108" s="39"/>
      <c r="C108" s="38"/>
      <c r="D108" s="38"/>
      <c r="E108" s="40"/>
      <c r="F108" s="37"/>
      <c r="G108" s="37"/>
      <c r="H108" s="37"/>
      <c r="I108" s="37"/>
    </row>
    <row r="109" spans="1:11" s="23" customFormat="1" ht="16.5" customHeight="1">
      <c r="A109" s="1">
        <v>8</v>
      </c>
      <c r="B109" s="52" t="s">
        <v>247</v>
      </c>
      <c r="C109" s="1"/>
      <c r="D109" s="1"/>
      <c r="E109" s="3"/>
      <c r="F109" s="8"/>
      <c r="G109" s="8"/>
      <c r="H109" s="8"/>
      <c r="I109" s="8"/>
      <c r="K109" s="1"/>
    </row>
    <row r="110" spans="1:11" s="23" customFormat="1" ht="16.5" customHeight="1">
      <c r="A110" s="1"/>
      <c r="B110" s="1"/>
      <c r="C110" s="1"/>
      <c r="D110" s="1"/>
      <c r="E110" s="1"/>
      <c r="F110" s="8"/>
      <c r="G110" s="8"/>
      <c r="H110" s="18" t="s">
        <v>10</v>
      </c>
      <c r="I110" s="105" t="s">
        <v>497</v>
      </c>
      <c r="K110" s="1"/>
    </row>
    <row r="111" spans="1:11" s="6" customFormat="1" ht="12">
      <c r="A111" s="4" t="s">
        <v>401</v>
      </c>
      <c r="B111" s="5" t="s">
        <v>3</v>
      </c>
      <c r="C111" s="5" t="s">
        <v>9</v>
      </c>
      <c r="D111" s="5" t="s">
        <v>8</v>
      </c>
      <c r="E111" s="5"/>
      <c r="F111" s="9" t="s">
        <v>491</v>
      </c>
      <c r="G111" s="9" t="s">
        <v>4</v>
      </c>
      <c r="H111" s="9" t="s">
        <v>30</v>
      </c>
      <c r="I111" s="10" t="s">
        <v>5</v>
      </c>
      <c r="K111" s="24"/>
    </row>
    <row r="112" spans="1:11" s="13" customFormat="1" ht="15" customHeight="1">
      <c r="A112" s="11">
        <v>1</v>
      </c>
      <c r="B112" s="73" t="s">
        <v>240</v>
      </c>
      <c r="C112" s="89" t="s">
        <v>246</v>
      </c>
      <c r="D112" s="11">
        <v>1081</v>
      </c>
      <c r="E112" s="44" t="s">
        <v>6</v>
      </c>
      <c r="F112" s="15" t="s">
        <v>364</v>
      </c>
      <c r="G112" s="15" t="s">
        <v>307</v>
      </c>
      <c r="H112" s="15" t="s">
        <v>450</v>
      </c>
      <c r="I112" s="12"/>
      <c r="K112" s="51" t="s">
        <v>247</v>
      </c>
    </row>
    <row r="113" spans="1:11" s="13" customFormat="1" ht="15" customHeight="1">
      <c r="A113" s="14"/>
      <c r="B113" s="88"/>
      <c r="C113" s="69"/>
      <c r="D113" s="14"/>
      <c r="E113" s="45" t="s">
        <v>7</v>
      </c>
      <c r="F113" s="20">
        <v>30</v>
      </c>
      <c r="G113" s="20">
        <v>5.5</v>
      </c>
      <c r="H113" s="20">
        <v>2</v>
      </c>
      <c r="I113" s="21">
        <f>SUM(E113:H113)</f>
        <v>37.5</v>
      </c>
      <c r="K113" s="51" t="s">
        <v>247</v>
      </c>
    </row>
    <row r="114" spans="1:11" s="13" customFormat="1" ht="15" customHeight="1">
      <c r="A114" s="11">
        <v>2</v>
      </c>
      <c r="B114" s="73" t="s">
        <v>238</v>
      </c>
      <c r="C114" s="89" t="s">
        <v>245</v>
      </c>
      <c r="D114" s="11">
        <v>1078</v>
      </c>
      <c r="E114" s="44" t="s">
        <v>6</v>
      </c>
      <c r="F114" s="15" t="s">
        <v>423</v>
      </c>
      <c r="G114" s="15" t="s">
        <v>451</v>
      </c>
      <c r="H114" s="15" t="s">
        <v>452</v>
      </c>
      <c r="I114" s="12"/>
      <c r="K114" s="51" t="s">
        <v>247</v>
      </c>
    </row>
    <row r="115" spans="1:11" s="13" customFormat="1" ht="15" customHeight="1">
      <c r="A115" s="14"/>
      <c r="B115" s="88"/>
      <c r="C115" s="69"/>
      <c r="D115" s="14"/>
      <c r="E115" s="45" t="s">
        <v>7</v>
      </c>
      <c r="F115" s="20">
        <v>19</v>
      </c>
      <c r="G115" s="20">
        <v>8</v>
      </c>
      <c r="H115" s="20">
        <v>45.5</v>
      </c>
      <c r="I115" s="21">
        <f>SUM(E115:H115)</f>
        <v>72.5</v>
      </c>
      <c r="K115" s="51" t="s">
        <v>247</v>
      </c>
    </row>
    <row r="116" spans="1:11" s="13" customFormat="1" ht="15" customHeight="1">
      <c r="A116" s="11">
        <v>3</v>
      </c>
      <c r="B116" s="73" t="s">
        <v>239</v>
      </c>
      <c r="C116" s="89" t="s">
        <v>204</v>
      </c>
      <c r="D116" s="11">
        <v>1080</v>
      </c>
      <c r="E116" s="44" t="s">
        <v>6</v>
      </c>
      <c r="F116" s="15" t="s">
        <v>414</v>
      </c>
      <c r="G116" s="15" t="s">
        <v>289</v>
      </c>
      <c r="H116" s="15" t="s">
        <v>452</v>
      </c>
      <c r="I116" s="12"/>
      <c r="K116" s="51" t="s">
        <v>247</v>
      </c>
    </row>
    <row r="117" spans="1:11" s="13" customFormat="1" ht="15" customHeight="1">
      <c r="A117" s="14"/>
      <c r="B117" s="88"/>
      <c r="C117" s="69"/>
      <c r="D117" s="14"/>
      <c r="E117" s="45" t="s">
        <v>7</v>
      </c>
      <c r="F117" s="20">
        <v>47</v>
      </c>
      <c r="G117" s="20">
        <v>33.5</v>
      </c>
      <c r="H117" s="20">
        <v>45.5</v>
      </c>
      <c r="I117" s="21">
        <f>SUM(E117:H117)</f>
        <v>126</v>
      </c>
      <c r="K117" s="51" t="s">
        <v>247</v>
      </c>
    </row>
    <row r="118" spans="1:11" s="13" customFormat="1" ht="15" customHeight="1">
      <c r="A118" s="11">
        <v>4</v>
      </c>
      <c r="B118" s="73" t="s">
        <v>269</v>
      </c>
      <c r="C118" s="89" t="s">
        <v>77</v>
      </c>
      <c r="D118" s="11">
        <v>1079</v>
      </c>
      <c r="E118" s="44" t="s">
        <v>6</v>
      </c>
      <c r="F118" s="15" t="s">
        <v>453</v>
      </c>
      <c r="G118" s="15" t="s">
        <v>421</v>
      </c>
      <c r="H118" s="15" t="s">
        <v>415</v>
      </c>
      <c r="I118" s="12"/>
      <c r="K118" s="51" t="s">
        <v>247</v>
      </c>
    </row>
    <row r="119" spans="1:11" s="13" customFormat="1" ht="15" customHeight="1">
      <c r="A119" s="14"/>
      <c r="B119" s="88"/>
      <c r="C119" s="69"/>
      <c r="D119" s="14"/>
      <c r="E119" s="45" t="s">
        <v>7</v>
      </c>
      <c r="F119" s="20">
        <v>59</v>
      </c>
      <c r="G119" s="20">
        <v>21.5</v>
      </c>
      <c r="H119" s="20">
        <v>49.5</v>
      </c>
      <c r="I119" s="21">
        <f>SUM(E119:H119)</f>
        <v>130</v>
      </c>
      <c r="K119" s="51" t="s">
        <v>247</v>
      </c>
    </row>
    <row r="120" spans="1:11" s="13" customFormat="1" ht="15" customHeight="1">
      <c r="A120" s="11">
        <v>5</v>
      </c>
      <c r="B120" s="73" t="s">
        <v>253</v>
      </c>
      <c r="C120" s="89" t="s">
        <v>109</v>
      </c>
      <c r="D120" s="11">
        <v>1082</v>
      </c>
      <c r="E120" s="44" t="s">
        <v>6</v>
      </c>
      <c r="F120" s="15" t="s">
        <v>354</v>
      </c>
      <c r="G120" s="15" t="s">
        <v>282</v>
      </c>
      <c r="H120" s="15" t="s">
        <v>454</v>
      </c>
      <c r="I120" s="12"/>
      <c r="K120" s="51" t="s">
        <v>247</v>
      </c>
    </row>
    <row r="121" spans="1:11" s="13" customFormat="1" ht="15" customHeight="1">
      <c r="A121" s="14"/>
      <c r="B121" s="88"/>
      <c r="C121" s="69"/>
      <c r="D121" s="14"/>
      <c r="E121" s="45" t="s">
        <v>7</v>
      </c>
      <c r="F121" s="20">
        <v>23.5</v>
      </c>
      <c r="G121" s="20">
        <v>44</v>
      </c>
      <c r="H121" s="20">
        <v>57</v>
      </c>
      <c r="I121" s="21">
        <f>SUM(E121:H121)</f>
        <v>124.5</v>
      </c>
      <c r="K121" s="51" t="s">
        <v>247</v>
      </c>
    </row>
    <row r="122" spans="1:11" s="13" customFormat="1" ht="15" customHeight="1">
      <c r="A122" s="90"/>
      <c r="B122" s="91"/>
      <c r="C122" s="90"/>
      <c r="D122" s="90"/>
      <c r="E122" s="92"/>
      <c r="F122" s="49"/>
      <c r="G122" s="49"/>
      <c r="H122" s="49"/>
      <c r="I122" s="49">
        <f>SUM(I113:I121)</f>
        <v>490.5</v>
      </c>
      <c r="K122" s="19"/>
    </row>
    <row r="123" spans="1:9" s="16" customFormat="1" ht="15" customHeight="1">
      <c r="A123" s="38"/>
      <c r="B123" s="39"/>
      <c r="C123" s="38"/>
      <c r="D123" s="38"/>
      <c r="E123" s="40"/>
      <c r="F123" s="37"/>
      <c r="G123" s="37"/>
      <c r="H123" s="37"/>
      <c r="I123" s="37"/>
    </row>
    <row r="124" spans="1:9" s="23" customFormat="1" ht="16.5" customHeight="1">
      <c r="A124" s="1">
        <v>9</v>
      </c>
      <c r="B124" s="52" t="s">
        <v>111</v>
      </c>
      <c r="C124" s="1"/>
      <c r="E124" s="3"/>
      <c r="F124" s="8"/>
      <c r="G124" s="8"/>
      <c r="H124" s="8"/>
      <c r="I124" s="8"/>
    </row>
    <row r="125" spans="1:9" s="23" customFormat="1" ht="16.5" customHeight="1">
      <c r="A125" s="1"/>
      <c r="B125" s="1"/>
      <c r="C125" s="1"/>
      <c r="D125" s="1"/>
      <c r="E125" s="1"/>
      <c r="F125" s="8"/>
      <c r="G125" s="8"/>
      <c r="H125" s="18" t="s">
        <v>10</v>
      </c>
      <c r="I125" s="105" t="s">
        <v>496</v>
      </c>
    </row>
    <row r="126" spans="1:9" s="6" customFormat="1" ht="12">
      <c r="A126" s="4" t="s">
        <v>401</v>
      </c>
      <c r="B126" s="5" t="s">
        <v>3</v>
      </c>
      <c r="C126" s="5" t="s">
        <v>9</v>
      </c>
      <c r="D126" s="5" t="s">
        <v>8</v>
      </c>
      <c r="E126" s="5"/>
      <c r="F126" s="9" t="s">
        <v>491</v>
      </c>
      <c r="G126" s="9" t="s">
        <v>4</v>
      </c>
      <c r="H126" s="9" t="s">
        <v>30</v>
      </c>
      <c r="I126" s="10" t="s">
        <v>5</v>
      </c>
    </row>
    <row r="127" spans="1:11" s="13" customFormat="1" ht="15" customHeight="1">
      <c r="A127" s="11">
        <v>1</v>
      </c>
      <c r="B127" s="73" t="s">
        <v>104</v>
      </c>
      <c r="C127" s="89" t="s">
        <v>105</v>
      </c>
      <c r="D127" s="11">
        <v>14</v>
      </c>
      <c r="E127" s="44" t="s">
        <v>6</v>
      </c>
      <c r="F127" s="15" t="s">
        <v>427</v>
      </c>
      <c r="G127" s="15" t="s">
        <v>289</v>
      </c>
      <c r="H127" s="15" t="s">
        <v>455</v>
      </c>
      <c r="I127" s="12"/>
      <c r="K127" s="51" t="s">
        <v>111</v>
      </c>
    </row>
    <row r="128" spans="1:11" s="13" customFormat="1" ht="15" customHeight="1">
      <c r="A128" s="14"/>
      <c r="B128" s="88"/>
      <c r="C128" s="69"/>
      <c r="D128" s="14"/>
      <c r="E128" s="45" t="s">
        <v>7</v>
      </c>
      <c r="F128" s="20">
        <v>40.5</v>
      </c>
      <c r="G128" s="20">
        <v>33.5</v>
      </c>
      <c r="H128" s="20">
        <v>11.5</v>
      </c>
      <c r="I128" s="21">
        <f>SUM(E128:H128)</f>
        <v>85.5</v>
      </c>
      <c r="K128" s="51" t="s">
        <v>111</v>
      </c>
    </row>
    <row r="129" spans="1:11" s="13" customFormat="1" ht="15" customHeight="1">
      <c r="A129" s="11">
        <v>2</v>
      </c>
      <c r="B129" s="73" t="s">
        <v>100</v>
      </c>
      <c r="C129" s="89" t="s">
        <v>101</v>
      </c>
      <c r="D129" s="11">
        <v>11</v>
      </c>
      <c r="E129" s="44" t="s">
        <v>6</v>
      </c>
      <c r="F129" s="15" t="s">
        <v>438</v>
      </c>
      <c r="G129" s="15" t="s">
        <v>289</v>
      </c>
      <c r="H129" s="15" t="s">
        <v>430</v>
      </c>
      <c r="I129" s="12"/>
      <c r="K129" s="51" t="s">
        <v>111</v>
      </c>
    </row>
    <row r="130" spans="1:11" s="13" customFormat="1" ht="15" customHeight="1">
      <c r="A130" s="14"/>
      <c r="B130" s="88"/>
      <c r="C130" s="69"/>
      <c r="D130" s="14"/>
      <c r="E130" s="45" t="s">
        <v>7</v>
      </c>
      <c r="F130" s="20">
        <v>36.5</v>
      </c>
      <c r="G130" s="20">
        <v>33.5</v>
      </c>
      <c r="H130" s="20">
        <v>18</v>
      </c>
      <c r="I130" s="21">
        <f>SUM(E130:H130)</f>
        <v>88</v>
      </c>
      <c r="K130" s="51" t="s">
        <v>111</v>
      </c>
    </row>
    <row r="131" spans="1:11" s="13" customFormat="1" ht="15" customHeight="1">
      <c r="A131" s="11">
        <v>3</v>
      </c>
      <c r="B131" s="73" t="s">
        <v>102</v>
      </c>
      <c r="C131" s="89" t="s">
        <v>110</v>
      </c>
      <c r="D131" s="11">
        <v>12</v>
      </c>
      <c r="E131" s="44" t="s">
        <v>6</v>
      </c>
      <c r="F131" s="15" t="s">
        <v>347</v>
      </c>
      <c r="G131" s="15" t="s">
        <v>277</v>
      </c>
      <c r="H131" s="15" t="s">
        <v>379</v>
      </c>
      <c r="I131" s="12"/>
      <c r="K131" s="51" t="s">
        <v>111</v>
      </c>
    </row>
    <row r="132" spans="1:11" s="13" customFormat="1" ht="15" customHeight="1">
      <c r="A132" s="14"/>
      <c r="B132" s="88"/>
      <c r="C132" s="69"/>
      <c r="D132" s="14"/>
      <c r="E132" s="45" t="s">
        <v>7</v>
      </c>
      <c r="F132" s="20">
        <v>38.5</v>
      </c>
      <c r="G132" s="20">
        <v>46.5</v>
      </c>
      <c r="H132" s="20">
        <v>15</v>
      </c>
      <c r="I132" s="21">
        <f>SUM(E132:H132)</f>
        <v>100</v>
      </c>
      <c r="K132" s="51" t="s">
        <v>111</v>
      </c>
    </row>
    <row r="133" spans="1:11" s="13" customFormat="1" ht="15" customHeight="1">
      <c r="A133" s="11">
        <v>4</v>
      </c>
      <c r="B133" s="73" t="s">
        <v>108</v>
      </c>
      <c r="C133" s="89" t="s">
        <v>109</v>
      </c>
      <c r="D133" s="11">
        <v>4</v>
      </c>
      <c r="E133" s="44" t="s">
        <v>6</v>
      </c>
      <c r="F133" s="15" t="s">
        <v>358</v>
      </c>
      <c r="G133" s="15" t="s">
        <v>456</v>
      </c>
      <c r="H133" s="15" t="s">
        <v>360</v>
      </c>
      <c r="I133" s="12"/>
      <c r="K133" s="51" t="s">
        <v>111</v>
      </c>
    </row>
    <row r="134" spans="1:11" s="13" customFormat="1" ht="15" customHeight="1">
      <c r="A134" s="14"/>
      <c r="B134" s="88"/>
      <c r="C134" s="69"/>
      <c r="D134" s="14"/>
      <c r="E134" s="45" t="s">
        <v>7</v>
      </c>
      <c r="F134" s="20">
        <v>51</v>
      </c>
      <c r="G134" s="20">
        <v>54</v>
      </c>
      <c r="H134" s="20">
        <v>28.5</v>
      </c>
      <c r="I134" s="21">
        <f>SUM(E134:H134)</f>
        <v>133.5</v>
      </c>
      <c r="K134" s="51" t="s">
        <v>111</v>
      </c>
    </row>
    <row r="135" spans="1:11" s="13" customFormat="1" ht="15" customHeight="1">
      <c r="A135" s="11">
        <v>5</v>
      </c>
      <c r="B135" s="73" t="s">
        <v>106</v>
      </c>
      <c r="C135" s="89" t="s">
        <v>107</v>
      </c>
      <c r="D135" s="11">
        <v>15</v>
      </c>
      <c r="E135" s="44" t="s">
        <v>6</v>
      </c>
      <c r="F135" s="15" t="s">
        <v>389</v>
      </c>
      <c r="G135" s="15" t="s">
        <v>304</v>
      </c>
      <c r="H135" s="15" t="s">
        <v>422</v>
      </c>
      <c r="I135" s="12"/>
      <c r="K135" s="51" t="s">
        <v>111</v>
      </c>
    </row>
    <row r="136" spans="1:11" s="13" customFormat="1" ht="15" customHeight="1">
      <c r="A136" s="14"/>
      <c r="B136" s="88"/>
      <c r="C136" s="69"/>
      <c r="D136" s="14"/>
      <c r="E136" s="45" t="s">
        <v>7</v>
      </c>
      <c r="F136" s="20">
        <v>44</v>
      </c>
      <c r="G136" s="20">
        <v>51.5</v>
      </c>
      <c r="H136" s="20">
        <v>54.5</v>
      </c>
      <c r="I136" s="21">
        <f>SUM(E136:H136)</f>
        <v>150</v>
      </c>
      <c r="K136" s="51" t="s">
        <v>111</v>
      </c>
    </row>
    <row r="137" s="106" customFormat="1" ht="15" customHeight="1">
      <c r="K137" s="107" t="s">
        <v>111</v>
      </c>
    </row>
    <row r="138" spans="1:9" s="16" customFormat="1" ht="15" customHeight="1">
      <c r="A138" s="38"/>
      <c r="B138" s="39"/>
      <c r="C138" s="38"/>
      <c r="D138" s="38"/>
      <c r="E138" s="40"/>
      <c r="F138" s="37"/>
      <c r="G138" s="37"/>
      <c r="H138" s="37"/>
      <c r="I138" s="49">
        <f>SUM(I128:I210)</f>
        <v>557</v>
      </c>
    </row>
    <row r="139" spans="1:9" s="16" customFormat="1" ht="15" customHeight="1">
      <c r="A139" s="38"/>
      <c r="B139" s="39"/>
      <c r="C139" s="38"/>
      <c r="D139" s="38"/>
      <c r="E139" s="40"/>
      <c r="F139" s="37"/>
      <c r="G139" s="37"/>
      <c r="H139" s="37"/>
      <c r="I139" s="37"/>
    </row>
    <row r="140" spans="1:9" s="23" customFormat="1" ht="16.5" customHeight="1">
      <c r="A140" s="1">
        <v>10</v>
      </c>
      <c r="B140" s="52" t="s">
        <v>20</v>
      </c>
      <c r="C140" s="1"/>
      <c r="E140" s="48"/>
      <c r="F140" s="49"/>
      <c r="G140" s="49"/>
      <c r="H140" s="49"/>
      <c r="I140" s="49"/>
    </row>
    <row r="141" spans="1:9" s="23" customFormat="1" ht="16.5" customHeight="1">
      <c r="A141" s="1"/>
      <c r="B141" s="1"/>
      <c r="C141" s="1"/>
      <c r="D141" s="1"/>
      <c r="E141" s="1"/>
      <c r="F141" s="8"/>
      <c r="G141" s="8"/>
      <c r="H141" s="18" t="s">
        <v>10</v>
      </c>
      <c r="I141" s="105" t="s">
        <v>495</v>
      </c>
    </row>
    <row r="142" spans="1:9" s="6" customFormat="1" ht="12">
      <c r="A142" s="4" t="s">
        <v>401</v>
      </c>
      <c r="B142" s="5" t="s">
        <v>3</v>
      </c>
      <c r="C142" s="5" t="s">
        <v>9</v>
      </c>
      <c r="D142" s="5" t="s">
        <v>8</v>
      </c>
      <c r="E142" s="5"/>
      <c r="F142" s="9" t="s">
        <v>491</v>
      </c>
      <c r="G142" s="9" t="s">
        <v>4</v>
      </c>
      <c r="H142" s="9" t="s">
        <v>30</v>
      </c>
      <c r="I142" s="10" t="s">
        <v>5</v>
      </c>
    </row>
    <row r="143" spans="1:11" s="13" customFormat="1" ht="15" customHeight="1">
      <c r="A143" s="11">
        <v>1</v>
      </c>
      <c r="B143" s="73" t="s">
        <v>192</v>
      </c>
      <c r="C143" s="89" t="s">
        <v>202</v>
      </c>
      <c r="D143" s="11">
        <v>988</v>
      </c>
      <c r="E143" s="44" t="s">
        <v>6</v>
      </c>
      <c r="F143" s="15" t="s">
        <v>459</v>
      </c>
      <c r="G143" s="15" t="s">
        <v>460</v>
      </c>
      <c r="H143" s="15" t="s">
        <v>461</v>
      </c>
      <c r="I143" s="12"/>
      <c r="K143" s="51" t="s">
        <v>20</v>
      </c>
    </row>
    <row r="144" spans="1:11" s="13" customFormat="1" ht="15" customHeight="1">
      <c r="A144" s="14"/>
      <c r="B144" s="88"/>
      <c r="C144" s="69"/>
      <c r="D144" s="14"/>
      <c r="E144" s="45" t="s">
        <v>7</v>
      </c>
      <c r="F144" s="20">
        <v>35</v>
      </c>
      <c r="G144" s="20">
        <v>29</v>
      </c>
      <c r="H144" s="20">
        <v>33</v>
      </c>
      <c r="I144" s="21">
        <f>SUM(E144:H144)</f>
        <v>97</v>
      </c>
      <c r="K144" s="51" t="s">
        <v>20</v>
      </c>
    </row>
    <row r="145" spans="1:11" s="13" customFormat="1" ht="15" customHeight="1">
      <c r="A145" s="11">
        <v>2</v>
      </c>
      <c r="B145" s="73" t="s">
        <v>193</v>
      </c>
      <c r="C145" s="78" t="s">
        <v>203</v>
      </c>
      <c r="D145" s="11">
        <v>987</v>
      </c>
      <c r="E145" s="44" t="s">
        <v>6</v>
      </c>
      <c r="F145" s="15" t="s">
        <v>462</v>
      </c>
      <c r="G145" s="15" t="s">
        <v>278</v>
      </c>
      <c r="H145" s="15" t="s">
        <v>360</v>
      </c>
      <c r="I145" s="12"/>
      <c r="K145" s="51" t="s">
        <v>20</v>
      </c>
    </row>
    <row r="146" spans="1:11" s="13" customFormat="1" ht="15" customHeight="1">
      <c r="A146" s="14"/>
      <c r="B146" s="88"/>
      <c r="C146" s="69"/>
      <c r="D146" s="14"/>
      <c r="E146" s="45" t="s">
        <v>7</v>
      </c>
      <c r="F146" s="20">
        <v>29</v>
      </c>
      <c r="G146" s="20">
        <v>53</v>
      </c>
      <c r="H146" s="20">
        <v>28.5</v>
      </c>
      <c r="I146" s="21">
        <f>SUM(E146:H146)</f>
        <v>110.5</v>
      </c>
      <c r="K146" s="51" t="s">
        <v>20</v>
      </c>
    </row>
    <row r="147" spans="1:11" s="13" customFormat="1" ht="15" customHeight="1">
      <c r="A147" s="11">
        <v>3</v>
      </c>
      <c r="B147" s="73" t="s">
        <v>196</v>
      </c>
      <c r="C147" s="89" t="s">
        <v>206</v>
      </c>
      <c r="D147" s="11">
        <v>990</v>
      </c>
      <c r="E147" s="44" t="s">
        <v>6</v>
      </c>
      <c r="F147" s="15" t="s">
        <v>351</v>
      </c>
      <c r="G147" s="15" t="s">
        <v>297</v>
      </c>
      <c r="H147" s="15" t="s">
        <v>422</v>
      </c>
      <c r="I147" s="12"/>
      <c r="K147" s="51" t="s">
        <v>20</v>
      </c>
    </row>
    <row r="148" spans="1:11" s="13" customFormat="1" ht="15" customHeight="1">
      <c r="A148" s="14"/>
      <c r="B148" s="88"/>
      <c r="C148" s="69"/>
      <c r="D148" s="14"/>
      <c r="E148" s="45" t="s">
        <v>7</v>
      </c>
      <c r="F148" s="20">
        <v>21</v>
      </c>
      <c r="G148" s="20">
        <v>37.5</v>
      </c>
      <c r="H148" s="20">
        <v>54.5</v>
      </c>
      <c r="I148" s="21">
        <f>SUM(E148:H148)</f>
        <v>113</v>
      </c>
      <c r="K148" s="51" t="s">
        <v>20</v>
      </c>
    </row>
    <row r="149" spans="1:11" s="13" customFormat="1" ht="15" customHeight="1">
      <c r="A149" s="11">
        <v>4</v>
      </c>
      <c r="B149" s="73" t="s">
        <v>194</v>
      </c>
      <c r="C149" s="89" t="s">
        <v>204</v>
      </c>
      <c r="D149" s="11">
        <v>993</v>
      </c>
      <c r="E149" s="44" t="s">
        <v>6</v>
      </c>
      <c r="F149" s="15" t="s">
        <v>428</v>
      </c>
      <c r="G149" s="15" t="s">
        <v>463</v>
      </c>
      <c r="H149" s="15" t="s">
        <v>414</v>
      </c>
      <c r="I149" s="12"/>
      <c r="K149" s="51" t="s">
        <v>20</v>
      </c>
    </row>
    <row r="150" spans="1:11" s="13" customFormat="1" ht="15" customHeight="1">
      <c r="A150" s="14"/>
      <c r="B150" s="88"/>
      <c r="C150" s="69"/>
      <c r="D150" s="14"/>
      <c r="E150" s="45" t="s">
        <v>7</v>
      </c>
      <c r="F150" s="20">
        <v>53</v>
      </c>
      <c r="G150" s="20">
        <v>45</v>
      </c>
      <c r="H150" s="20">
        <v>31.5</v>
      </c>
      <c r="I150" s="21">
        <f>SUM(E150:H150)</f>
        <v>129.5</v>
      </c>
      <c r="K150" s="51" t="s">
        <v>20</v>
      </c>
    </row>
    <row r="151" spans="1:11" s="13" customFormat="1" ht="15" customHeight="1">
      <c r="A151" s="11">
        <v>5</v>
      </c>
      <c r="B151" s="73" t="s">
        <v>195</v>
      </c>
      <c r="C151" s="89" t="s">
        <v>205</v>
      </c>
      <c r="D151" s="11">
        <v>992</v>
      </c>
      <c r="E151" s="44" t="s">
        <v>6</v>
      </c>
      <c r="F151" s="15" t="s">
        <v>414</v>
      </c>
      <c r="G151" s="15" t="s">
        <v>304</v>
      </c>
      <c r="H151" s="15" t="s">
        <v>427</v>
      </c>
      <c r="I151" s="12"/>
      <c r="K151" s="51" t="s">
        <v>20</v>
      </c>
    </row>
    <row r="152" spans="1:11" s="13" customFormat="1" ht="15" customHeight="1">
      <c r="A152" s="14"/>
      <c r="B152" s="88"/>
      <c r="C152" s="69"/>
      <c r="D152" s="14"/>
      <c r="E152" s="45" t="s">
        <v>7</v>
      </c>
      <c r="F152" s="20">
        <v>47</v>
      </c>
      <c r="G152" s="20">
        <v>51.5</v>
      </c>
      <c r="H152" s="20">
        <v>34.5</v>
      </c>
      <c r="I152" s="21">
        <f>SUM(E152:H152)</f>
        <v>133</v>
      </c>
      <c r="K152" s="51" t="s">
        <v>20</v>
      </c>
    </row>
    <row r="153" spans="1:9" s="13" customFormat="1" ht="15" customHeight="1">
      <c r="A153" s="90"/>
      <c r="B153" s="91"/>
      <c r="C153" s="90"/>
      <c r="D153" s="90"/>
      <c r="E153" s="92"/>
      <c r="F153" s="49"/>
      <c r="G153" s="49"/>
      <c r="H153" s="49"/>
      <c r="I153" s="49">
        <f>SUM(I144:I152)</f>
        <v>583</v>
      </c>
    </row>
    <row r="154" spans="1:9" s="13" customFormat="1" ht="15" customHeight="1">
      <c r="A154" s="90"/>
      <c r="B154" s="91"/>
      <c r="C154" s="90"/>
      <c r="D154" s="90"/>
      <c r="E154" s="92"/>
      <c r="F154" s="49"/>
      <c r="G154" s="49"/>
      <c r="H154" s="49"/>
      <c r="I154" s="49"/>
    </row>
    <row r="155" spans="1:9" s="23" customFormat="1" ht="16.5" customHeight="1">
      <c r="A155" s="1">
        <v>11</v>
      </c>
      <c r="B155" s="52" t="s">
        <v>229</v>
      </c>
      <c r="C155" s="1"/>
      <c r="E155" s="3"/>
      <c r="F155" s="8"/>
      <c r="G155" s="8"/>
      <c r="H155" s="8"/>
      <c r="I155" s="8"/>
    </row>
    <row r="156" spans="1:9" s="23" customFormat="1" ht="16.5" customHeight="1">
      <c r="A156" s="1"/>
      <c r="B156" s="1"/>
      <c r="C156" s="1"/>
      <c r="D156" s="1"/>
      <c r="E156" s="1"/>
      <c r="F156" s="8"/>
      <c r="G156" s="8"/>
      <c r="H156" s="18" t="s">
        <v>10</v>
      </c>
      <c r="I156" s="105" t="s">
        <v>494</v>
      </c>
    </row>
    <row r="157" spans="1:9" s="6" customFormat="1" ht="12">
      <c r="A157" s="4" t="s">
        <v>401</v>
      </c>
      <c r="B157" s="5" t="s">
        <v>3</v>
      </c>
      <c r="C157" s="5" t="s">
        <v>9</v>
      </c>
      <c r="D157" s="5" t="s">
        <v>8</v>
      </c>
      <c r="E157" s="5"/>
      <c r="F157" s="9" t="s">
        <v>491</v>
      </c>
      <c r="G157" s="9" t="s">
        <v>4</v>
      </c>
      <c r="H157" s="9" t="s">
        <v>30</v>
      </c>
      <c r="I157" s="10" t="s">
        <v>5</v>
      </c>
    </row>
    <row r="158" spans="1:11" s="13" customFormat="1" ht="15" customHeight="1">
      <c r="A158" s="11">
        <v>1</v>
      </c>
      <c r="B158" s="73" t="s">
        <v>56</v>
      </c>
      <c r="C158" s="89" t="s">
        <v>68</v>
      </c>
      <c r="D158" s="11">
        <v>1014</v>
      </c>
      <c r="E158" s="44" t="s">
        <v>6</v>
      </c>
      <c r="F158" s="15" t="s">
        <v>354</v>
      </c>
      <c r="G158" s="15" t="s">
        <v>425</v>
      </c>
      <c r="H158" s="15" t="s">
        <v>455</v>
      </c>
      <c r="I158" s="12"/>
      <c r="K158" s="51" t="s">
        <v>229</v>
      </c>
    </row>
    <row r="159" spans="1:11" s="13" customFormat="1" ht="15" customHeight="1">
      <c r="A159" s="14"/>
      <c r="B159" s="88"/>
      <c r="C159" s="69"/>
      <c r="D159" s="14"/>
      <c r="E159" s="45" t="s">
        <v>7</v>
      </c>
      <c r="F159" s="20">
        <v>23.5</v>
      </c>
      <c r="G159" s="20">
        <v>15.5</v>
      </c>
      <c r="H159" s="20">
        <v>11.5</v>
      </c>
      <c r="I159" s="21">
        <f>SUM(E159:H159)</f>
        <v>50.5</v>
      </c>
      <c r="K159" s="51" t="s">
        <v>229</v>
      </c>
    </row>
    <row r="160" spans="1:11" s="13" customFormat="1" ht="15" customHeight="1">
      <c r="A160" s="11">
        <v>2</v>
      </c>
      <c r="B160" s="73" t="s">
        <v>55</v>
      </c>
      <c r="C160" s="89" t="s">
        <v>67</v>
      </c>
      <c r="D160" s="11">
        <v>1013</v>
      </c>
      <c r="E160" s="44" t="s">
        <v>6</v>
      </c>
      <c r="F160" s="15" t="s">
        <v>380</v>
      </c>
      <c r="G160" s="15" t="s">
        <v>464</v>
      </c>
      <c r="H160" s="15" t="s">
        <v>448</v>
      </c>
      <c r="I160" s="12"/>
      <c r="K160" s="51" t="s">
        <v>229</v>
      </c>
    </row>
    <row r="161" spans="1:11" s="13" customFormat="1" ht="15" customHeight="1">
      <c r="A161" s="14"/>
      <c r="B161" s="88"/>
      <c r="C161" s="69"/>
      <c r="D161" s="14"/>
      <c r="E161" s="45" t="s">
        <v>7</v>
      </c>
      <c r="F161" s="20">
        <v>26</v>
      </c>
      <c r="G161" s="20">
        <v>41</v>
      </c>
      <c r="H161" s="20">
        <v>47.5</v>
      </c>
      <c r="I161" s="21">
        <f>SUM(E161:H161)</f>
        <v>114.5</v>
      </c>
      <c r="K161" s="51" t="s">
        <v>229</v>
      </c>
    </row>
    <row r="162" spans="1:11" s="13" customFormat="1" ht="15" customHeight="1">
      <c r="A162" s="11">
        <v>3</v>
      </c>
      <c r="B162" s="73" t="s">
        <v>54</v>
      </c>
      <c r="C162" s="78" t="s">
        <v>66</v>
      </c>
      <c r="D162" s="11">
        <v>1012</v>
      </c>
      <c r="E162" s="44" t="s">
        <v>6</v>
      </c>
      <c r="F162" s="15" t="s">
        <v>465</v>
      </c>
      <c r="G162" s="15" t="s">
        <v>276</v>
      </c>
      <c r="H162" s="15" t="s">
        <v>381</v>
      </c>
      <c r="I162" s="12"/>
      <c r="K162" s="51" t="s">
        <v>229</v>
      </c>
    </row>
    <row r="163" spans="1:11" s="13" customFormat="1" ht="15" customHeight="1">
      <c r="A163" s="14"/>
      <c r="B163" s="88"/>
      <c r="C163" s="69"/>
      <c r="D163" s="14"/>
      <c r="E163" s="45" t="s">
        <v>7</v>
      </c>
      <c r="F163" s="20">
        <v>60</v>
      </c>
      <c r="G163" s="20">
        <v>57</v>
      </c>
      <c r="H163" s="20">
        <v>23</v>
      </c>
      <c r="I163" s="21">
        <f>SUM(E163:H163)</f>
        <v>140</v>
      </c>
      <c r="K163" s="51" t="s">
        <v>229</v>
      </c>
    </row>
    <row r="164" spans="1:11" s="13" customFormat="1" ht="15" customHeight="1">
      <c r="A164" s="11">
        <v>4</v>
      </c>
      <c r="B164" s="73" t="s">
        <v>57</v>
      </c>
      <c r="C164" s="89" t="s">
        <v>69</v>
      </c>
      <c r="D164" s="11">
        <v>1016</v>
      </c>
      <c r="E164" s="44" t="s">
        <v>6</v>
      </c>
      <c r="F164" s="15" t="s">
        <v>466</v>
      </c>
      <c r="G164" s="15" t="s">
        <v>467</v>
      </c>
      <c r="H164" s="15" t="s">
        <v>468</v>
      </c>
      <c r="I164" s="12"/>
      <c r="K164" s="51" t="s">
        <v>229</v>
      </c>
    </row>
    <row r="165" spans="1:11" s="13" customFormat="1" ht="15" customHeight="1">
      <c r="A165" s="14"/>
      <c r="B165" s="88"/>
      <c r="C165" s="69"/>
      <c r="D165" s="14"/>
      <c r="E165" s="45" t="s">
        <v>7</v>
      </c>
      <c r="F165" s="20">
        <v>55</v>
      </c>
      <c r="G165" s="20">
        <v>60</v>
      </c>
      <c r="H165" s="20">
        <v>52</v>
      </c>
      <c r="I165" s="21">
        <f>SUM(E165:H165)</f>
        <v>167</v>
      </c>
      <c r="K165" s="51" t="s">
        <v>229</v>
      </c>
    </row>
    <row r="166" spans="1:9" s="16" customFormat="1" ht="15" customHeight="1">
      <c r="A166" s="38"/>
      <c r="B166" s="39"/>
      <c r="C166" s="38"/>
      <c r="D166" s="38"/>
      <c r="E166" s="40"/>
      <c r="F166" s="37"/>
      <c r="G166" s="37"/>
      <c r="H166" s="37"/>
      <c r="I166" s="49">
        <f>SUM(I159:I165)</f>
        <v>472</v>
      </c>
    </row>
    <row r="167" spans="1:9" s="16" customFormat="1" ht="15" customHeight="1">
      <c r="A167" s="38"/>
      <c r="B167" s="39"/>
      <c r="C167" s="38"/>
      <c r="D167" s="38"/>
      <c r="E167" s="40"/>
      <c r="F167" s="37"/>
      <c r="G167" s="37"/>
      <c r="H167" s="37"/>
      <c r="I167" s="37"/>
    </row>
    <row r="168" spans="1:5" ht="16.5" customHeight="1">
      <c r="A168" s="1">
        <v>12</v>
      </c>
      <c r="B168" s="52" t="s">
        <v>230</v>
      </c>
      <c r="D168" s="22"/>
      <c r="E168" s="67"/>
    </row>
    <row r="169" spans="8:9" ht="13.5" customHeight="1">
      <c r="H169" s="18" t="s">
        <v>10</v>
      </c>
      <c r="I169" s="105" t="s">
        <v>493</v>
      </c>
    </row>
    <row r="170" spans="1:9" s="26" customFormat="1" ht="12">
      <c r="A170" s="4" t="s">
        <v>401</v>
      </c>
      <c r="B170" s="5" t="s">
        <v>3</v>
      </c>
      <c r="C170" s="5" t="s">
        <v>9</v>
      </c>
      <c r="D170" s="5" t="s">
        <v>8</v>
      </c>
      <c r="E170" s="5"/>
      <c r="F170" s="9" t="s">
        <v>491</v>
      </c>
      <c r="G170" s="9" t="s">
        <v>4</v>
      </c>
      <c r="H170" s="9" t="s">
        <v>30</v>
      </c>
      <c r="I170" s="10" t="s">
        <v>5</v>
      </c>
    </row>
    <row r="171" spans="1:11" s="13" customFormat="1" ht="15" customHeight="1">
      <c r="A171" s="11">
        <v>1</v>
      </c>
      <c r="B171" s="73" t="s">
        <v>58</v>
      </c>
      <c r="C171" s="89" t="s">
        <v>63</v>
      </c>
      <c r="D171" s="11">
        <v>1001</v>
      </c>
      <c r="E171" s="44" t="s">
        <v>6</v>
      </c>
      <c r="F171" s="15" t="s">
        <v>469</v>
      </c>
      <c r="G171" s="15" t="s">
        <v>280</v>
      </c>
      <c r="H171" s="15" t="s">
        <v>469</v>
      </c>
      <c r="I171" s="12"/>
      <c r="K171" s="51" t="s">
        <v>230</v>
      </c>
    </row>
    <row r="172" spans="1:11" s="13" customFormat="1" ht="15" customHeight="1">
      <c r="A172" s="14"/>
      <c r="B172" s="88"/>
      <c r="C172" s="69"/>
      <c r="D172" s="14"/>
      <c r="E172" s="45" t="s">
        <v>7</v>
      </c>
      <c r="F172" s="20">
        <v>16</v>
      </c>
      <c r="G172" s="20">
        <v>26.5</v>
      </c>
      <c r="H172" s="20">
        <v>42</v>
      </c>
      <c r="I172" s="21">
        <f>SUM(E172:H172)</f>
        <v>84.5</v>
      </c>
      <c r="K172" s="51" t="s">
        <v>230</v>
      </c>
    </row>
    <row r="173" spans="1:11" s="13" customFormat="1" ht="15" customHeight="1">
      <c r="A173" s="11">
        <v>2</v>
      </c>
      <c r="B173" s="73" t="s">
        <v>59</v>
      </c>
      <c r="C173" s="89" t="s">
        <v>64</v>
      </c>
      <c r="D173" s="11">
        <v>1002</v>
      </c>
      <c r="E173" s="44" t="s">
        <v>6</v>
      </c>
      <c r="F173" s="15" t="s">
        <v>470</v>
      </c>
      <c r="G173" s="15" t="s">
        <v>471</v>
      </c>
      <c r="H173" s="15" t="s">
        <v>378</v>
      </c>
      <c r="I173" s="12"/>
      <c r="K173" s="51" t="s">
        <v>230</v>
      </c>
    </row>
    <row r="174" spans="1:11" s="13" customFormat="1" ht="15" customHeight="1">
      <c r="A174" s="14"/>
      <c r="B174" s="88"/>
      <c r="C174" s="69"/>
      <c r="D174" s="14"/>
      <c r="E174" s="45" t="s">
        <v>7</v>
      </c>
      <c r="F174" s="20">
        <v>6</v>
      </c>
      <c r="G174" s="20">
        <v>42</v>
      </c>
      <c r="H174" s="20">
        <v>38.5</v>
      </c>
      <c r="I174" s="21">
        <f>SUM(E174:H174)</f>
        <v>86.5</v>
      </c>
      <c r="K174" s="51" t="s">
        <v>230</v>
      </c>
    </row>
    <row r="175" spans="1:11" s="13" customFormat="1" ht="15" customHeight="1">
      <c r="A175" s="11">
        <v>3</v>
      </c>
      <c r="B175" s="73" t="s">
        <v>61</v>
      </c>
      <c r="C175" s="89" t="s">
        <v>64</v>
      </c>
      <c r="D175" s="11">
        <v>1004</v>
      </c>
      <c r="E175" s="44" t="s">
        <v>6</v>
      </c>
      <c r="F175" s="15" t="s">
        <v>369</v>
      </c>
      <c r="G175" s="15" t="s">
        <v>280</v>
      </c>
      <c r="H175" s="15" t="s">
        <v>472</v>
      </c>
      <c r="I175" s="12"/>
      <c r="K175" s="51" t="s">
        <v>230</v>
      </c>
    </row>
    <row r="176" spans="1:11" s="13" customFormat="1" ht="15" customHeight="1">
      <c r="A176" s="14"/>
      <c r="B176" s="88"/>
      <c r="C176" s="69"/>
      <c r="D176" s="14"/>
      <c r="E176" s="45" t="s">
        <v>7</v>
      </c>
      <c r="F176" s="20">
        <v>58</v>
      </c>
      <c r="G176" s="20">
        <v>26.5</v>
      </c>
      <c r="H176" s="20">
        <v>58</v>
      </c>
      <c r="I176" s="21">
        <f>SUM(E176:H176)</f>
        <v>142.5</v>
      </c>
      <c r="K176" s="51" t="s">
        <v>230</v>
      </c>
    </row>
    <row r="177" spans="1:11" s="13" customFormat="1" ht="15" customHeight="1">
      <c r="A177" s="11">
        <v>4</v>
      </c>
      <c r="B177" s="73" t="s">
        <v>60</v>
      </c>
      <c r="C177" s="89" t="s">
        <v>65</v>
      </c>
      <c r="D177" s="11">
        <v>1003</v>
      </c>
      <c r="E177" s="44" t="s">
        <v>6</v>
      </c>
      <c r="F177" s="15" t="s">
        <v>366</v>
      </c>
      <c r="G177" s="15" t="s">
        <v>473</v>
      </c>
      <c r="H177" s="15" t="s">
        <v>408</v>
      </c>
      <c r="I177" s="12"/>
      <c r="K177" s="51" t="s">
        <v>230</v>
      </c>
    </row>
    <row r="178" spans="1:11" s="13" customFormat="1" ht="15" customHeight="1">
      <c r="A178" s="14"/>
      <c r="B178" s="88"/>
      <c r="C178" s="69"/>
      <c r="D178" s="14"/>
      <c r="E178" s="45" t="s">
        <v>7</v>
      </c>
      <c r="F178" s="20">
        <v>50</v>
      </c>
      <c r="G178" s="20">
        <v>56</v>
      </c>
      <c r="H178" s="20">
        <v>60.5</v>
      </c>
      <c r="I178" s="21">
        <f>SUM(E178:H178)</f>
        <v>166.5</v>
      </c>
      <c r="K178" s="51" t="s">
        <v>230</v>
      </c>
    </row>
    <row r="179" spans="1:9" s="16" customFormat="1" ht="15" customHeight="1">
      <c r="A179" s="90"/>
      <c r="B179" s="91"/>
      <c r="C179" s="90"/>
      <c r="D179" s="90"/>
      <c r="E179" s="92"/>
      <c r="F179" s="49"/>
      <c r="G179" s="49"/>
      <c r="H179" s="49"/>
      <c r="I179" s="49">
        <f>SUM(I172:I178)</f>
        <v>480</v>
      </c>
    </row>
    <row r="180" spans="1:9" s="16" customFormat="1" ht="15" customHeight="1">
      <c r="A180" s="38"/>
      <c r="B180" s="39"/>
      <c r="C180" s="38"/>
      <c r="D180" s="38"/>
      <c r="E180" s="40"/>
      <c r="F180" s="37"/>
      <c r="G180" s="37"/>
      <c r="H180" s="37"/>
      <c r="I180" s="37"/>
    </row>
    <row r="181" spans="1:9" s="13" customFormat="1" ht="15" customHeight="1">
      <c r="A181" s="90">
        <v>13</v>
      </c>
      <c r="B181" s="93" t="s">
        <v>23</v>
      </c>
      <c r="C181" s="90"/>
      <c r="D181" s="90"/>
      <c r="E181" s="92"/>
      <c r="F181" s="49"/>
      <c r="G181" s="49"/>
      <c r="H181" s="29"/>
      <c r="I181" s="29"/>
    </row>
    <row r="182" spans="1:9" s="13" customFormat="1" ht="15" customHeight="1">
      <c r="A182" s="90"/>
      <c r="B182" s="91"/>
      <c r="C182" s="90"/>
      <c r="D182" s="90"/>
      <c r="E182" s="92"/>
      <c r="F182" s="49"/>
      <c r="G182" s="49"/>
      <c r="H182" s="18" t="s">
        <v>10</v>
      </c>
      <c r="I182" s="105" t="s">
        <v>492</v>
      </c>
    </row>
    <row r="183" spans="1:9" s="6" customFormat="1" ht="12">
      <c r="A183" s="4" t="s">
        <v>401</v>
      </c>
      <c r="B183" s="5" t="s">
        <v>3</v>
      </c>
      <c r="C183" s="5" t="s">
        <v>9</v>
      </c>
      <c r="D183" s="5" t="s">
        <v>8</v>
      </c>
      <c r="E183" s="5"/>
      <c r="F183" s="9" t="s">
        <v>491</v>
      </c>
      <c r="G183" s="9" t="s">
        <v>4</v>
      </c>
      <c r="H183" s="9" t="s">
        <v>30</v>
      </c>
      <c r="I183" s="10" t="s">
        <v>5</v>
      </c>
    </row>
    <row r="184" spans="1:11" s="13" customFormat="1" ht="15" customHeight="1">
      <c r="A184" s="11">
        <v>1</v>
      </c>
      <c r="B184" s="73" t="s">
        <v>25</v>
      </c>
      <c r="C184" s="89" t="s">
        <v>26</v>
      </c>
      <c r="D184" s="11">
        <v>226</v>
      </c>
      <c r="E184" s="44" t="s">
        <v>6</v>
      </c>
      <c r="F184" s="15" t="s">
        <v>447</v>
      </c>
      <c r="G184" s="15" t="s">
        <v>474</v>
      </c>
      <c r="H184" s="15" t="s">
        <v>475</v>
      </c>
      <c r="I184" s="12"/>
      <c r="K184" s="51" t="s">
        <v>248</v>
      </c>
    </row>
    <row r="185" spans="1:11" s="13" customFormat="1" ht="15" customHeight="1">
      <c r="A185" s="14"/>
      <c r="B185" s="88"/>
      <c r="C185" s="69"/>
      <c r="D185" s="14"/>
      <c r="E185" s="45" t="s">
        <v>7</v>
      </c>
      <c r="F185" s="20">
        <v>7.5</v>
      </c>
      <c r="G185" s="20">
        <v>1</v>
      </c>
      <c r="H185" s="20">
        <v>3</v>
      </c>
      <c r="I185" s="21">
        <f>SUM(E185:H185)</f>
        <v>11.5</v>
      </c>
      <c r="K185" s="51" t="s">
        <v>248</v>
      </c>
    </row>
    <row r="186" spans="1:11" s="13" customFormat="1" ht="15" customHeight="1">
      <c r="A186" s="11">
        <v>2</v>
      </c>
      <c r="B186" s="73" t="s">
        <v>224</v>
      </c>
      <c r="C186" s="89" t="s">
        <v>225</v>
      </c>
      <c r="D186" s="11">
        <v>225</v>
      </c>
      <c r="E186" s="44" t="s">
        <v>6</v>
      </c>
      <c r="F186" s="15" t="s">
        <v>428</v>
      </c>
      <c r="G186" s="15" t="s">
        <v>476</v>
      </c>
      <c r="H186" s="15" t="s">
        <v>422</v>
      </c>
      <c r="I186" s="12"/>
      <c r="K186" s="51" t="s">
        <v>248</v>
      </c>
    </row>
    <row r="187" spans="1:11" s="13" customFormat="1" ht="15" customHeight="1">
      <c r="A187" s="14"/>
      <c r="B187" s="88"/>
      <c r="C187" s="69"/>
      <c r="D187" s="14"/>
      <c r="E187" s="45" t="s">
        <v>7</v>
      </c>
      <c r="F187" s="20">
        <v>53</v>
      </c>
      <c r="G187" s="20">
        <v>48</v>
      </c>
      <c r="H187" s="20">
        <v>54.5</v>
      </c>
      <c r="I187" s="21">
        <f>SUM(E187:H187)</f>
        <v>155.5</v>
      </c>
      <c r="K187" s="51" t="s">
        <v>248</v>
      </c>
    </row>
    <row r="188" spans="1:11" s="13" customFormat="1" ht="15" customHeight="1">
      <c r="A188" s="11">
        <v>3</v>
      </c>
      <c r="B188" s="73" t="s">
        <v>222</v>
      </c>
      <c r="C188" s="89" t="s">
        <v>223</v>
      </c>
      <c r="D188" s="11">
        <v>224</v>
      </c>
      <c r="E188" s="44" t="s">
        <v>6</v>
      </c>
      <c r="F188" s="15" t="s">
        <v>477</v>
      </c>
      <c r="G188" s="15" t="s">
        <v>478</v>
      </c>
      <c r="H188" s="15" t="s">
        <v>288</v>
      </c>
      <c r="I188" s="12"/>
      <c r="K188" s="51" t="s">
        <v>248</v>
      </c>
    </row>
    <row r="189" spans="1:11" s="13" customFormat="1" ht="15" customHeight="1">
      <c r="A189" s="14"/>
      <c r="B189" s="88"/>
      <c r="C189" s="69"/>
      <c r="D189" s="14"/>
      <c r="E189" s="45" t="s">
        <v>7</v>
      </c>
      <c r="F189" s="20">
        <v>56</v>
      </c>
      <c r="G189" s="20">
        <v>59</v>
      </c>
      <c r="H189" s="20">
        <v>41</v>
      </c>
      <c r="I189" s="21">
        <f>SUM(E189:H189)</f>
        <v>156</v>
      </c>
      <c r="K189" s="51" t="s">
        <v>248</v>
      </c>
    </row>
    <row r="190" spans="1:11" s="13" customFormat="1" ht="15" customHeight="1">
      <c r="A190" s="11">
        <v>4</v>
      </c>
      <c r="B190" s="73" t="s">
        <v>220</v>
      </c>
      <c r="C190" s="89" t="s">
        <v>221</v>
      </c>
      <c r="D190" s="11">
        <v>223</v>
      </c>
      <c r="E190" s="44" t="s">
        <v>6</v>
      </c>
      <c r="F190" s="15" t="s">
        <v>479</v>
      </c>
      <c r="G190" s="15" t="s">
        <v>480</v>
      </c>
      <c r="H190" s="15" t="s">
        <v>408</v>
      </c>
      <c r="I190" s="12"/>
      <c r="K190" s="51" t="s">
        <v>248</v>
      </c>
    </row>
    <row r="191" spans="1:11" s="13" customFormat="1" ht="15" customHeight="1">
      <c r="A191" s="14"/>
      <c r="B191" s="88"/>
      <c r="C191" s="69"/>
      <c r="D191" s="14"/>
      <c r="E191" s="45" t="s">
        <v>7</v>
      </c>
      <c r="F191" s="20">
        <v>61</v>
      </c>
      <c r="G191" s="20">
        <v>49</v>
      </c>
      <c r="H191" s="20">
        <v>60.5</v>
      </c>
      <c r="I191" s="21">
        <f>SUM(E191:H191)</f>
        <v>170.5</v>
      </c>
      <c r="K191" s="51" t="s">
        <v>248</v>
      </c>
    </row>
    <row r="192" spans="1:11" s="13" customFormat="1" ht="15" customHeight="1">
      <c r="A192" s="11">
        <v>5</v>
      </c>
      <c r="B192" s="73" t="s">
        <v>261</v>
      </c>
      <c r="C192" s="89" t="s">
        <v>262</v>
      </c>
      <c r="D192" s="11">
        <v>227</v>
      </c>
      <c r="E192" s="44" t="s">
        <v>6</v>
      </c>
      <c r="F192" s="15" t="s">
        <v>481</v>
      </c>
      <c r="G192" s="15" t="s">
        <v>482</v>
      </c>
      <c r="H192" s="15" t="s">
        <v>295</v>
      </c>
      <c r="I192" s="12"/>
      <c r="K192" s="51" t="s">
        <v>248</v>
      </c>
    </row>
    <row r="193" spans="1:11" s="13" customFormat="1" ht="15" customHeight="1">
      <c r="A193" s="14"/>
      <c r="B193" s="88"/>
      <c r="C193" s="69"/>
      <c r="D193" s="14"/>
      <c r="E193" s="45" t="s">
        <v>7</v>
      </c>
      <c r="F193" s="20">
        <v>57</v>
      </c>
      <c r="G193" s="20">
        <v>61</v>
      </c>
      <c r="H193" s="20">
        <v>59</v>
      </c>
      <c r="I193" s="21">
        <f>SUM(E193:H193)</f>
        <v>177</v>
      </c>
      <c r="K193" s="51" t="s">
        <v>248</v>
      </c>
    </row>
    <row r="194" spans="1:9" s="13" customFormat="1" ht="15" customHeight="1">
      <c r="A194" s="90"/>
      <c r="B194" s="91"/>
      <c r="C194" s="90"/>
      <c r="D194" s="90"/>
      <c r="E194" s="92"/>
      <c r="F194" s="49"/>
      <c r="G194" s="49"/>
      <c r="H194" s="49"/>
      <c r="I194" s="49">
        <f>SUM(I185:I193)</f>
        <v>670.5</v>
      </c>
    </row>
    <row r="197" ht="16.5">
      <c r="B197" s="52" t="s">
        <v>400</v>
      </c>
    </row>
    <row r="199" spans="1:9" s="112" customFormat="1" ht="12">
      <c r="A199" s="108" t="s">
        <v>401</v>
      </c>
      <c r="B199" s="109" t="s">
        <v>3</v>
      </c>
      <c r="C199" s="109" t="s">
        <v>9</v>
      </c>
      <c r="D199" s="109" t="s">
        <v>8</v>
      </c>
      <c r="E199" s="109"/>
      <c r="F199" s="9" t="s">
        <v>491</v>
      </c>
      <c r="G199" s="110" t="s">
        <v>4</v>
      </c>
      <c r="H199" s="110" t="s">
        <v>30</v>
      </c>
      <c r="I199" s="111" t="s">
        <v>5</v>
      </c>
    </row>
    <row r="200" spans="1:15" s="13" customFormat="1" ht="15" customHeight="1">
      <c r="A200" s="11" t="s">
        <v>33</v>
      </c>
      <c r="B200" s="73" t="s">
        <v>32</v>
      </c>
      <c r="C200" s="89" t="s">
        <v>137</v>
      </c>
      <c r="D200" s="11">
        <v>93</v>
      </c>
      <c r="E200" s="44" t="s">
        <v>6</v>
      </c>
      <c r="F200" s="15" t="s">
        <v>351</v>
      </c>
      <c r="G200" s="15" t="s">
        <v>299</v>
      </c>
      <c r="H200" s="15" t="s">
        <v>417</v>
      </c>
      <c r="I200" s="12" t="s">
        <v>33</v>
      </c>
      <c r="K200" s="51" t="s">
        <v>33</v>
      </c>
      <c r="O200" s="105"/>
    </row>
    <row r="201" spans="1:11" s="13" customFormat="1" ht="15" customHeight="1">
      <c r="A201" s="14"/>
      <c r="B201" s="88" t="s">
        <v>486</v>
      </c>
      <c r="C201" s="69"/>
      <c r="D201" s="14"/>
      <c r="E201" s="45"/>
      <c r="F201" s="20"/>
      <c r="G201" s="20"/>
      <c r="H201" s="20"/>
      <c r="I201" s="21"/>
      <c r="K201" s="51"/>
    </row>
    <row r="202" spans="1:11" s="13" customFormat="1" ht="15" customHeight="1">
      <c r="A202" s="11" t="s">
        <v>33</v>
      </c>
      <c r="B202" s="73" t="s">
        <v>28</v>
      </c>
      <c r="C202" s="89" t="s">
        <v>208</v>
      </c>
      <c r="D202" s="11">
        <v>371</v>
      </c>
      <c r="E202" s="44" t="s">
        <v>6</v>
      </c>
      <c r="F202" s="15" t="s">
        <v>461</v>
      </c>
      <c r="G202" s="15" t="s">
        <v>483</v>
      </c>
      <c r="H202" s="15" t="s">
        <v>295</v>
      </c>
      <c r="I202" s="12" t="s">
        <v>33</v>
      </c>
      <c r="K202" s="51" t="s">
        <v>33</v>
      </c>
    </row>
    <row r="203" spans="1:11" s="13" customFormat="1" ht="15" customHeight="1">
      <c r="A203" s="14"/>
      <c r="B203" s="88" t="s">
        <v>487</v>
      </c>
      <c r="C203" s="69"/>
      <c r="D203" s="14"/>
      <c r="E203" s="45"/>
      <c r="F203" s="20"/>
      <c r="G203" s="20"/>
      <c r="H203" s="20"/>
      <c r="I203" s="21"/>
      <c r="K203" s="51"/>
    </row>
    <row r="204" spans="1:11" s="13" customFormat="1" ht="15" customHeight="1">
      <c r="A204" s="11" t="s">
        <v>33</v>
      </c>
      <c r="B204" s="73" t="s">
        <v>217</v>
      </c>
      <c r="C204" s="89" t="s">
        <v>212</v>
      </c>
      <c r="D204" s="11">
        <v>378</v>
      </c>
      <c r="E204" s="44" t="s">
        <v>6</v>
      </c>
      <c r="F204" s="15" t="s">
        <v>376</v>
      </c>
      <c r="G204" s="15" t="s">
        <v>413</v>
      </c>
      <c r="H204" s="15" t="s">
        <v>484</v>
      </c>
      <c r="I204" s="12" t="s">
        <v>33</v>
      </c>
      <c r="K204" s="51" t="s">
        <v>33</v>
      </c>
    </row>
    <row r="205" spans="1:11" s="13" customFormat="1" ht="15" customHeight="1">
      <c r="A205" s="14"/>
      <c r="B205" s="88" t="s">
        <v>488</v>
      </c>
      <c r="C205" s="69"/>
      <c r="D205" s="14"/>
      <c r="E205" s="45"/>
      <c r="F205" s="20"/>
      <c r="G205" s="20"/>
      <c r="H205" s="20"/>
      <c r="I205" s="21"/>
      <c r="K205" s="51"/>
    </row>
    <row r="206" spans="1:11" s="13" customFormat="1" ht="15" customHeight="1">
      <c r="A206" s="11" t="s">
        <v>33</v>
      </c>
      <c r="B206" s="73" t="s">
        <v>29</v>
      </c>
      <c r="C206" s="89" t="s">
        <v>213</v>
      </c>
      <c r="D206" s="11">
        <v>380</v>
      </c>
      <c r="E206" s="44" t="s">
        <v>6</v>
      </c>
      <c r="F206" s="15" t="s">
        <v>416</v>
      </c>
      <c r="G206" s="15" t="s">
        <v>485</v>
      </c>
      <c r="H206" s="15" t="s">
        <v>472</v>
      </c>
      <c r="I206" s="12" t="s">
        <v>33</v>
      </c>
      <c r="K206" s="51" t="s">
        <v>33</v>
      </c>
    </row>
    <row r="207" spans="1:11" s="13" customFormat="1" ht="15" customHeight="1">
      <c r="A207" s="14"/>
      <c r="B207" s="88" t="s">
        <v>489</v>
      </c>
      <c r="C207" s="69"/>
      <c r="D207" s="14"/>
      <c r="E207" s="45"/>
      <c r="F207" s="20"/>
      <c r="G207" s="20"/>
      <c r="H207" s="20"/>
      <c r="I207" s="21"/>
      <c r="K207" s="51"/>
    </row>
    <row r="208" spans="1:11" s="13" customFormat="1" ht="15" customHeight="1">
      <c r="A208" s="11" t="s">
        <v>33</v>
      </c>
      <c r="B208" s="73" t="s">
        <v>149</v>
      </c>
      <c r="C208" s="89" t="s">
        <v>161</v>
      </c>
      <c r="D208" s="11">
        <v>206</v>
      </c>
      <c r="E208" s="44" t="s">
        <v>6</v>
      </c>
      <c r="F208" s="15" t="s">
        <v>416</v>
      </c>
      <c r="G208" s="15" t="s">
        <v>277</v>
      </c>
      <c r="H208" s="15" t="s">
        <v>378</v>
      </c>
      <c r="I208" s="12" t="s">
        <v>33</v>
      </c>
      <c r="K208" s="51"/>
    </row>
    <row r="209" spans="1:11" s="13" customFormat="1" ht="15" customHeight="1">
      <c r="A209" s="14"/>
      <c r="B209" s="88" t="s">
        <v>19</v>
      </c>
      <c r="C209" s="69"/>
      <c r="D209" s="14"/>
      <c r="E209" s="45"/>
      <c r="F209" s="20"/>
      <c r="G209" s="20"/>
      <c r="H209" s="20"/>
      <c r="I209" s="21"/>
      <c r="K209" s="51"/>
    </row>
    <row r="210" spans="1:11" s="13" customFormat="1" ht="15" customHeight="1">
      <c r="A210" s="11" t="s">
        <v>33</v>
      </c>
      <c r="B210" s="73" t="s">
        <v>103</v>
      </c>
      <c r="C210" s="89" t="s">
        <v>65</v>
      </c>
      <c r="D210" s="11">
        <v>13</v>
      </c>
      <c r="E210" s="44" t="s">
        <v>6</v>
      </c>
      <c r="F210" s="15" t="s">
        <v>457</v>
      </c>
      <c r="G210" s="15" t="s">
        <v>275</v>
      </c>
      <c r="H210" s="15" t="s">
        <v>458</v>
      </c>
      <c r="I210" s="12" t="s">
        <v>33</v>
      </c>
      <c r="K210" s="51"/>
    </row>
    <row r="211" spans="1:11" s="13" customFormat="1" ht="15" customHeight="1">
      <c r="A211" s="14"/>
      <c r="B211" s="88" t="s">
        <v>490</v>
      </c>
      <c r="C211" s="69"/>
      <c r="D211" s="14"/>
      <c r="E211" s="45"/>
      <c r="F211" s="20"/>
      <c r="G211" s="20"/>
      <c r="H211" s="20"/>
      <c r="I211" s="21"/>
      <c r="K211" s="51"/>
    </row>
    <row r="212" spans="1:9" s="16" customFormat="1" ht="15" customHeight="1">
      <c r="A212" s="38"/>
      <c r="B212" s="39"/>
      <c r="C212" s="38"/>
      <c r="D212" s="38"/>
      <c r="E212" s="40"/>
      <c r="F212" s="37"/>
      <c r="G212" s="37"/>
      <c r="H212" s="37"/>
      <c r="I212" s="37"/>
    </row>
    <row r="213" spans="1:9" s="16" customFormat="1" ht="15" customHeight="1">
      <c r="A213" s="38"/>
      <c r="B213" s="91" t="s">
        <v>505</v>
      </c>
      <c r="C213" s="38"/>
      <c r="D213" s="38"/>
      <c r="E213" s="40"/>
      <c r="F213" s="37"/>
      <c r="G213" s="37"/>
      <c r="H213" s="37"/>
      <c r="I213" s="37"/>
    </row>
    <row r="214" spans="1:9" s="16" customFormat="1" ht="15" customHeight="1">
      <c r="A214" s="38"/>
      <c r="B214" s="91"/>
      <c r="C214" s="38"/>
      <c r="D214" s="38"/>
      <c r="E214" s="40"/>
      <c r="F214" s="37"/>
      <c r="G214" s="37"/>
      <c r="H214" s="37"/>
      <c r="I214" s="37"/>
    </row>
    <row r="215" spans="1:9" s="13" customFormat="1" ht="15.75">
      <c r="A215" s="17" t="s">
        <v>11</v>
      </c>
      <c r="B215" s="19"/>
      <c r="C215" s="19"/>
      <c r="D215" s="19"/>
      <c r="E215" s="19"/>
      <c r="F215" s="50"/>
      <c r="G215" s="18" t="s">
        <v>112</v>
      </c>
      <c r="I215" s="50"/>
    </row>
    <row r="216" spans="1:9" s="13" customFormat="1" ht="15.75">
      <c r="A216" s="19"/>
      <c r="B216" s="19"/>
      <c r="C216" s="19"/>
      <c r="D216" s="19"/>
      <c r="E216" s="19"/>
      <c r="F216" s="50"/>
      <c r="G216" s="50"/>
      <c r="I216" s="50"/>
    </row>
    <row r="217" spans="1:9" s="13" customFormat="1" ht="15.75">
      <c r="A217" s="17" t="s">
        <v>12</v>
      </c>
      <c r="B217" s="19"/>
      <c r="C217" s="19"/>
      <c r="D217" s="19"/>
      <c r="E217" s="19"/>
      <c r="F217" s="50"/>
      <c r="G217" s="18" t="s">
        <v>13</v>
      </c>
      <c r="I217" s="50"/>
    </row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Steponas Misiūnas</cp:lastModifiedBy>
  <cp:lastPrinted>2016-04-27T13:25:13Z</cp:lastPrinted>
  <dcterms:created xsi:type="dcterms:W3CDTF">2010-03-22T13:00:42Z</dcterms:created>
  <dcterms:modified xsi:type="dcterms:W3CDTF">2016-04-28T07:07:32Z</dcterms:modified>
  <cp:category/>
  <cp:version/>
  <cp:contentType/>
  <cp:contentStatus/>
</cp:coreProperties>
</file>