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4" activeTab="9"/>
  </bookViews>
  <sheets>
    <sheet name="Mergaitės 1 km 2003 ir jaun." sheetId="1" r:id="rId1"/>
    <sheet name="Berniukai 1 km 2003 ir jaun. " sheetId="2" r:id="rId2"/>
    <sheet name="Jaunutės 1 km 2001-2002" sheetId="3" r:id="rId3"/>
    <sheet name="Jaunės 3 km 1999-2000" sheetId="4" r:id="rId4"/>
    <sheet name="Jaunučiai 3 km 2001-2002   " sheetId="5" r:id="rId5"/>
    <sheet name="Jauniai 5 km 1999-2000" sheetId="6" r:id="rId6"/>
    <sheet name="Jaunimo merg 5 km 97-98" sheetId="7" r:id="rId7"/>
    <sheet name="Veteranai 5 km" sheetId="8" r:id="rId8"/>
    <sheet name="Moterys 10 km" sheetId="9" r:id="rId9"/>
    <sheet name="Vyrai, jaunimas 10 km" sheetId="10" r:id="rId10"/>
  </sheets>
  <definedNames/>
  <calcPr fullCalcOnLoad="1"/>
</workbook>
</file>

<file path=xl/sharedStrings.xml><?xml version="1.0" encoding="utf-8"?>
<sst xmlns="http://schemas.openxmlformats.org/spreadsheetml/2006/main" count="1009" uniqueCount="510">
  <si>
    <t xml:space="preserve">    XXIV TARPTAUTINĖS SPORTINIO ĖJIMO VARŽYBOS</t>
  </si>
  <si>
    <t>"DRUSKININKAI   2016"</t>
  </si>
  <si>
    <t>Walking Meeting Druskininkai 2016</t>
  </si>
  <si>
    <t>Druskininkai</t>
  </si>
  <si>
    <t>Finišo protokolas / Finish list</t>
  </si>
  <si>
    <t>Startas: 11.25</t>
  </si>
  <si>
    <t>1 km. berniukai, 2003 m. ir jaunesni</t>
  </si>
  <si>
    <t>1 km. boys, born in 2003 and younger</t>
  </si>
  <si>
    <t>Vieta</t>
  </si>
  <si>
    <t>Nr.</t>
  </si>
  <si>
    <t>Vardas</t>
  </si>
  <si>
    <t>Pavardė</t>
  </si>
  <si>
    <t>Gim.data</t>
  </si>
  <si>
    <t>Komanda</t>
  </si>
  <si>
    <t>Rezult.</t>
  </si>
  <si>
    <t>Stilius</t>
  </si>
  <si>
    <t>Treneris</t>
  </si>
  <si>
    <t>Place</t>
  </si>
  <si>
    <t>Bib.</t>
  </si>
  <si>
    <t>Name</t>
  </si>
  <si>
    <t>Surname</t>
  </si>
  <si>
    <t>Born</t>
  </si>
  <si>
    <t>Team</t>
  </si>
  <si>
    <t>Result</t>
  </si>
  <si>
    <t>Style</t>
  </si>
  <si>
    <t>Coach</t>
  </si>
  <si>
    <t>Lininš</t>
  </si>
  <si>
    <t>LAT Preili</t>
  </si>
  <si>
    <t>N.Ivzans</t>
  </si>
  <si>
    <t>Martynas</t>
  </si>
  <si>
    <t>Beperščius</t>
  </si>
  <si>
    <t>2004-07-08</t>
  </si>
  <si>
    <t>Švenčionių SC, PSĖK</t>
  </si>
  <si>
    <t>V. Meškauskas</t>
  </si>
  <si>
    <t>Ignas</t>
  </si>
  <si>
    <t>Dumbliauskas</t>
  </si>
  <si>
    <t>Druskininkų SC, DĖK</t>
  </si>
  <si>
    <t>K.Jezepčikas</t>
  </si>
  <si>
    <t>Deividas</t>
  </si>
  <si>
    <t>Gudzikas</t>
  </si>
  <si>
    <t>2003-12-14</t>
  </si>
  <si>
    <t>Krakės</t>
  </si>
  <si>
    <t>R. Kaselis</t>
  </si>
  <si>
    <t>Lukas</t>
  </si>
  <si>
    <t>Lasevičius</t>
  </si>
  <si>
    <t>2005-06-22</t>
  </si>
  <si>
    <t>Liudas</t>
  </si>
  <si>
    <t>Grincevičius</t>
  </si>
  <si>
    <t>2006-07-04</t>
  </si>
  <si>
    <t xml:space="preserve">Tauras </t>
  </si>
  <si>
    <t>2004-04-27</t>
  </si>
  <si>
    <t>Ernestas</t>
  </si>
  <si>
    <t>Šliužas</t>
  </si>
  <si>
    <t>2004-05-31</t>
  </si>
  <si>
    <t>Prienų KKSC, SK "Einius"</t>
  </si>
  <si>
    <t>G.Goštautaitė</t>
  </si>
  <si>
    <t>Marius</t>
  </si>
  <si>
    <t>Vaigaudas</t>
  </si>
  <si>
    <t>2003-01-03</t>
  </si>
  <si>
    <t>Birštono SC, A.Mikėno ĖK</t>
  </si>
  <si>
    <t>J. ir P. Juozaičiai</t>
  </si>
  <si>
    <t>Atis</t>
  </si>
  <si>
    <t>Valkjuns</t>
  </si>
  <si>
    <t>LAT Druviena</t>
  </si>
  <si>
    <t>J.Gjačs</t>
  </si>
  <si>
    <t>Žygimantas</t>
  </si>
  <si>
    <t>Bubnys</t>
  </si>
  <si>
    <t>2003-01-02</t>
  </si>
  <si>
    <t xml:space="preserve">Saulius </t>
  </si>
  <si>
    <t>Smailys</t>
  </si>
  <si>
    <t>2005-03-31</t>
  </si>
  <si>
    <t>Szymon</t>
  </si>
  <si>
    <t>Przestrzelski</t>
  </si>
  <si>
    <t xml:space="preserve">POL WLKS Siedlce- Nowe Iganie </t>
  </si>
  <si>
    <t>A.Goławska</t>
  </si>
  <si>
    <t>Aironas</t>
  </si>
  <si>
    <t>Žvinklys</t>
  </si>
  <si>
    <t>2005-08-05</t>
  </si>
  <si>
    <t>Ervinas</t>
  </si>
  <si>
    <t>Mazžuchinas</t>
  </si>
  <si>
    <t>2005-04-17</t>
  </si>
  <si>
    <t>Aivaras</t>
  </si>
  <si>
    <t>Adomaitis</t>
  </si>
  <si>
    <t>2004-06-30</t>
  </si>
  <si>
    <t>Danilas</t>
  </si>
  <si>
    <t>Zdancevičius</t>
  </si>
  <si>
    <t>2005-03-07</t>
  </si>
  <si>
    <t>Jonavos KKSC, SK "Einius"</t>
  </si>
  <si>
    <t>Andrius</t>
  </si>
  <si>
    <t>Blazevičius</t>
  </si>
  <si>
    <t>2005-12-07</t>
  </si>
  <si>
    <t>Laimis</t>
  </si>
  <si>
    <t>Kasperavičius</t>
  </si>
  <si>
    <t>2003-09-18</t>
  </si>
  <si>
    <t>Simonas</t>
  </si>
  <si>
    <t>Civilka</t>
  </si>
  <si>
    <t>2007-08-08</t>
  </si>
  <si>
    <t xml:space="preserve">Rytis </t>
  </si>
  <si>
    <t>Eismontas</t>
  </si>
  <si>
    <t>2005-05-15</t>
  </si>
  <si>
    <t>Arijus</t>
  </si>
  <si>
    <t>2008-05-22</t>
  </si>
  <si>
    <t>Nojus</t>
  </si>
  <si>
    <t>Butėnas</t>
  </si>
  <si>
    <t>2006-07-14</t>
  </si>
  <si>
    <t>DNS</t>
  </si>
  <si>
    <t>Martinas</t>
  </si>
  <si>
    <t>Kniva</t>
  </si>
  <si>
    <t xml:space="preserve">2005-08-28           </t>
  </si>
  <si>
    <t>Raivo</t>
  </si>
  <si>
    <t>2008-08-01</t>
  </si>
  <si>
    <t>Vėžytė</t>
  </si>
  <si>
    <t>Augustė</t>
  </si>
  <si>
    <t>2004-05-23</t>
  </si>
  <si>
    <t>Šurpickaitė</t>
  </si>
  <si>
    <t>Justina</t>
  </si>
  <si>
    <t>2004-08-13</t>
  </si>
  <si>
    <t>Silickaitė</t>
  </si>
  <si>
    <t xml:space="preserve">Emilija </t>
  </si>
  <si>
    <t>V.Kazlauskas</t>
  </si>
  <si>
    <t>Kaunas, Viltis, ĖK "Vėjas"</t>
  </si>
  <si>
    <t>2004-02-14</t>
  </si>
  <si>
    <t>Juzokas</t>
  </si>
  <si>
    <t xml:space="preserve">Kamilė </t>
  </si>
  <si>
    <t>2007-10-03</t>
  </si>
  <si>
    <t>Juozaitytė</t>
  </si>
  <si>
    <t>Miglė</t>
  </si>
  <si>
    <t>2006-08-18</t>
  </si>
  <si>
    <t>Tiškaitė</t>
  </si>
  <si>
    <t>Andrėja</t>
  </si>
  <si>
    <t xml:space="preserve"> L. Dias</t>
  </si>
  <si>
    <t>Lisabona CDUL</t>
  </si>
  <si>
    <t>2007-06-18</t>
  </si>
  <si>
    <t>Saltanovič Lubrano Dias</t>
  </si>
  <si>
    <t>Erica</t>
  </si>
  <si>
    <t>V.Ginko</t>
  </si>
  <si>
    <t>BLR Minskas</t>
  </si>
  <si>
    <t>Bialiayeva</t>
  </si>
  <si>
    <t>Hanna</t>
  </si>
  <si>
    <t>Linina</t>
  </si>
  <si>
    <t>Franciska</t>
  </si>
  <si>
    <t>2006-11-10</t>
  </si>
  <si>
    <t>Masytė</t>
  </si>
  <si>
    <t>Gabrielė</t>
  </si>
  <si>
    <t>2004-09-15</t>
  </si>
  <si>
    <t>Gintarė</t>
  </si>
  <si>
    <t>2006-08-22</t>
  </si>
  <si>
    <t>Petkevičiūtė</t>
  </si>
  <si>
    <t>Airida</t>
  </si>
  <si>
    <t>2007-10-11</t>
  </si>
  <si>
    <t>Zdancevičiūtė</t>
  </si>
  <si>
    <t>Diana</t>
  </si>
  <si>
    <t>2004-06-15</t>
  </si>
  <si>
    <t>Vilkaitė</t>
  </si>
  <si>
    <t>Evelina</t>
  </si>
  <si>
    <t>2005-02-24</t>
  </si>
  <si>
    <t>Piurko</t>
  </si>
  <si>
    <t>Monika</t>
  </si>
  <si>
    <t>Balode</t>
  </si>
  <si>
    <t>Ieva</t>
  </si>
  <si>
    <t>2006-03-17</t>
  </si>
  <si>
    <t>Petrauskaitė</t>
  </si>
  <si>
    <t>Židrūnė</t>
  </si>
  <si>
    <t>2006-12-19</t>
  </si>
  <si>
    <t>Gudzikaitė</t>
  </si>
  <si>
    <t>2006-06-10</t>
  </si>
  <si>
    <t>Barščiūtė</t>
  </si>
  <si>
    <t>Brigita</t>
  </si>
  <si>
    <t>2004-03-28</t>
  </si>
  <si>
    <t>Andrejeva</t>
  </si>
  <si>
    <t>Adrijana</t>
  </si>
  <si>
    <t>2003-04-06</t>
  </si>
  <si>
    <t>Marcinkevičiūtė</t>
  </si>
  <si>
    <t>2004-07-19</t>
  </si>
  <si>
    <t>Golovač</t>
  </si>
  <si>
    <t>Anastasija</t>
  </si>
  <si>
    <t>2006-03-07</t>
  </si>
  <si>
    <t>Lavickaitė</t>
  </si>
  <si>
    <t>2003-12-15</t>
  </si>
  <si>
    <t>Eismontaitė</t>
  </si>
  <si>
    <t xml:space="preserve">Žaneta </t>
  </si>
  <si>
    <t>N.Krakienė</t>
  </si>
  <si>
    <t>Klaipėda, LAM, NIKĖ</t>
  </si>
  <si>
    <t>2006-12-12</t>
  </si>
  <si>
    <t>Novikova</t>
  </si>
  <si>
    <t>Nadežda</t>
  </si>
  <si>
    <t>2004-09-25</t>
  </si>
  <si>
    <t>Vonsovič</t>
  </si>
  <si>
    <t xml:space="preserve">Olivija </t>
  </si>
  <si>
    <t>2003-06-26</t>
  </si>
  <si>
    <t>Bartkutė</t>
  </si>
  <si>
    <t xml:space="preserve">Vaida  </t>
  </si>
  <si>
    <t>2003-10-15</t>
  </si>
  <si>
    <t>Dijakova</t>
  </si>
  <si>
    <t>Samusiovaitė</t>
  </si>
  <si>
    <t>Gustė</t>
  </si>
  <si>
    <t>2004-03-05</t>
  </si>
  <si>
    <t>Velderbeek</t>
  </si>
  <si>
    <t>Daniela</t>
  </si>
  <si>
    <t>2004-10-07</t>
  </si>
  <si>
    <t>Lukauskaitė</t>
  </si>
  <si>
    <t>2004-04-24</t>
  </si>
  <si>
    <t>Meškauskaitė</t>
  </si>
  <si>
    <t>Nora</t>
  </si>
  <si>
    <t>2003-02-23</t>
  </si>
  <si>
    <t>Dailiduonytė</t>
  </si>
  <si>
    <t>Toma</t>
  </si>
  <si>
    <t>1 km. girls, born in 2003 and younger</t>
  </si>
  <si>
    <t>1 km. mergaitės, 2003 m. ir jaunesnės</t>
  </si>
  <si>
    <t>Startas:11.45</t>
  </si>
  <si>
    <t>Finišo protokolas / Finisht list</t>
  </si>
  <si>
    <t xml:space="preserve">  XXIV TARPTAUTINĖS SPORTINIO ĖJIMO VARŽYBOS</t>
  </si>
  <si>
    <t>2002-05-11</t>
  </si>
  <si>
    <t>Kvieskaitė</t>
  </si>
  <si>
    <t>Maja</t>
  </si>
  <si>
    <t>2002-03-31</t>
  </si>
  <si>
    <t>Ceinoriūtė</t>
  </si>
  <si>
    <t>A. Klebauskas</t>
  </si>
  <si>
    <t>Alytaus SRC</t>
  </si>
  <si>
    <t>Jarusevičiūtė</t>
  </si>
  <si>
    <t>Karolina</t>
  </si>
  <si>
    <t>DNF</t>
  </si>
  <si>
    <t>Varnelytė</t>
  </si>
  <si>
    <t xml:space="preserve">Deimantė </t>
  </si>
  <si>
    <t>2002-07-27</t>
  </si>
  <si>
    <t>2002-09-13</t>
  </si>
  <si>
    <t>Revinskaitė</t>
  </si>
  <si>
    <t>Dija</t>
  </si>
  <si>
    <t>2001-12-10</t>
  </si>
  <si>
    <t>Michno</t>
  </si>
  <si>
    <t>Amina</t>
  </si>
  <si>
    <t>2002-07-14</t>
  </si>
  <si>
    <t>Cvekelytė</t>
  </si>
  <si>
    <t>2002-09-18</t>
  </si>
  <si>
    <t>Marcinauskaitė</t>
  </si>
  <si>
    <t>Henrieta</t>
  </si>
  <si>
    <t>2002-12-16</t>
  </si>
  <si>
    <t>Martinaitytė</t>
  </si>
  <si>
    <t>Kamilė</t>
  </si>
  <si>
    <t>2002-02-03</t>
  </si>
  <si>
    <t>Daujotaitė</t>
  </si>
  <si>
    <t>Aistė</t>
  </si>
  <si>
    <t>2002-01-08</t>
  </si>
  <si>
    <t>Džervutė</t>
  </si>
  <si>
    <t>Vesta</t>
  </si>
  <si>
    <t>2002-05-02</t>
  </si>
  <si>
    <t>Balevičiūtė</t>
  </si>
  <si>
    <t>Ligita</t>
  </si>
  <si>
    <t>2002-08-20</t>
  </si>
  <si>
    <t>Damynaitė</t>
  </si>
  <si>
    <t>N.M.Krakiai</t>
  </si>
  <si>
    <t>2001-04-23</t>
  </si>
  <si>
    <t>Endriukaitytė</t>
  </si>
  <si>
    <t>2002-12-18</t>
  </si>
  <si>
    <t>Urtė</t>
  </si>
  <si>
    <t>2001-03-02</t>
  </si>
  <si>
    <t>Šileikytė</t>
  </si>
  <si>
    <t>Auksė</t>
  </si>
  <si>
    <t>2001-09-07</t>
  </si>
  <si>
    <t>Adrija</t>
  </si>
  <si>
    <t>1 km. girls, born in 2001-2002</t>
  </si>
  <si>
    <t xml:space="preserve">   1 km. jaunutės mergaitės, 2001-2002 m. </t>
  </si>
  <si>
    <t>Startas:11.35</t>
  </si>
  <si>
    <t>XXIV TARPTAUTINĖS SPORTINIO ĖJIMO VARŽYBOS</t>
  </si>
  <si>
    <t>V Kazlauskas, D.Tamulevicius</t>
  </si>
  <si>
    <t>1996 06 01</t>
  </si>
  <si>
    <t>Vainaitė</t>
  </si>
  <si>
    <t>Greta</t>
  </si>
  <si>
    <t>G.Gutpelcs</t>
  </si>
  <si>
    <t>LAT Ogre</t>
  </si>
  <si>
    <t>1985-12-09</t>
  </si>
  <si>
    <t>Čuhnova</t>
  </si>
  <si>
    <t>Anita</t>
  </si>
  <si>
    <t>55:39</t>
  </si>
  <si>
    <t>1998-05-10</t>
  </si>
  <si>
    <t>Gręziak</t>
  </si>
  <si>
    <t xml:space="preserve">Emilia  </t>
  </si>
  <si>
    <t>V.Meškauskas, M.N.Krakiai</t>
  </si>
  <si>
    <t>48:00</t>
  </si>
  <si>
    <t>Klaipėda-Švenčionys, Viesulas-PUC</t>
  </si>
  <si>
    <t>1996-04-03</t>
  </si>
  <si>
    <t>Vaiciukevičiūtė</t>
  </si>
  <si>
    <t>46:44</t>
  </si>
  <si>
    <t>1988-10-27</t>
  </si>
  <si>
    <t>Pastare</t>
  </si>
  <si>
    <t>Agnese</t>
  </si>
  <si>
    <t>46:40</t>
  </si>
  <si>
    <t>Živilė</t>
  </si>
  <si>
    <t>K.Pavilonis, J.Romankovas</t>
  </si>
  <si>
    <t>45:33</t>
  </si>
  <si>
    <t xml:space="preserve">Vilnius- Alytus, LOSC, SK Interwalk  </t>
  </si>
  <si>
    <t>1985-02-01</t>
  </si>
  <si>
    <t>Virbalytė</t>
  </si>
  <si>
    <t>Bib</t>
  </si>
  <si>
    <t>LČ</t>
  </si>
  <si>
    <t>10 km. women</t>
  </si>
  <si>
    <t>10 km. moterys</t>
  </si>
  <si>
    <t xml:space="preserve">                      Startas: 11.20</t>
  </si>
  <si>
    <t>LIETUVOS ČEMPIONATAS 10 KM MOTERYS</t>
  </si>
  <si>
    <t xml:space="preserve"> XXIV TARPTAUTINĖS SPORTINIO ĖJIMO VARŽYBOS</t>
  </si>
  <si>
    <t>M.Stasiewicz</t>
  </si>
  <si>
    <t>&lt;&lt;&lt;</t>
  </si>
  <si>
    <r>
      <t>DQ</t>
    </r>
    <r>
      <rPr>
        <sz val="8"/>
        <rFont val="Arial"/>
        <family val="2"/>
      </rPr>
      <t>(230.6)</t>
    </r>
  </si>
  <si>
    <t>POL KL Lechia, Gdansk</t>
  </si>
  <si>
    <t>Kosecki</t>
  </si>
  <si>
    <t>Kacper</t>
  </si>
  <si>
    <t>49:15</t>
  </si>
  <si>
    <t xml:space="preserve">Goławski </t>
  </si>
  <si>
    <t xml:space="preserve">Robert </t>
  </si>
  <si>
    <t xml:space="preserve">                            10 km. boys, born in 1997-1998</t>
  </si>
  <si>
    <t xml:space="preserve">                             10 km. jaunimas, gimę 1997-1998 m.</t>
  </si>
  <si>
    <t xml:space="preserve">                                    Startas: 11.20</t>
  </si>
  <si>
    <t>J. Romankovas</t>
  </si>
  <si>
    <t xml:space="preserve">Vilnius, VMS, LOSC, SK Interwalk  </t>
  </si>
  <si>
    <t>1985-05-22</t>
  </si>
  <si>
    <t>Šuškevičius</t>
  </si>
  <si>
    <t>Tadas</t>
  </si>
  <si>
    <t>Z.Rumbeniece</t>
  </si>
  <si>
    <t>~&lt;&lt;</t>
  </si>
  <si>
    <t>LAT Ventspils "Spars"</t>
  </si>
  <si>
    <t>Smolonskis</t>
  </si>
  <si>
    <t>Ruslans</t>
  </si>
  <si>
    <t>I.Saulgriezis</t>
  </si>
  <si>
    <t>LAT Bauska</t>
  </si>
  <si>
    <t>Saulgriezis</t>
  </si>
  <si>
    <t>R.Kaselis, J.Romankovas, K.Pavilonis</t>
  </si>
  <si>
    <t>Krakės - Vilnius</t>
  </si>
  <si>
    <t>1996-06-04</t>
  </si>
  <si>
    <t>Budrys</t>
  </si>
  <si>
    <t>Arnoldas</t>
  </si>
  <si>
    <t>B.Bulakowski</t>
  </si>
  <si>
    <t>&lt;</t>
  </si>
  <si>
    <t>46:08</t>
  </si>
  <si>
    <t>POL</t>
  </si>
  <si>
    <t>Komarowski</t>
  </si>
  <si>
    <t>Kamil</t>
  </si>
  <si>
    <t>46:04</t>
  </si>
  <si>
    <t>LAT Lizums</t>
  </si>
  <si>
    <t>Gjačs</t>
  </si>
  <si>
    <t>Edgars</t>
  </si>
  <si>
    <t>K.Jezepčikas, V.Kazlauskas</t>
  </si>
  <si>
    <t>45:48</t>
  </si>
  <si>
    <t>Kaunas, Viltis</t>
  </si>
  <si>
    <t>1980-05-16</t>
  </si>
  <si>
    <t>Jezepčikas</t>
  </si>
  <si>
    <t>Darius</t>
  </si>
  <si>
    <t>&lt;&lt;</t>
  </si>
  <si>
    <t>43:56</t>
  </si>
  <si>
    <t>Druskininkai-Kaunas</t>
  </si>
  <si>
    <t>1994-07-30</t>
  </si>
  <si>
    <t>Šavelskis</t>
  </si>
  <si>
    <t>~</t>
  </si>
  <si>
    <t>42:50</t>
  </si>
  <si>
    <t>1992-07-30</t>
  </si>
  <si>
    <t>Mastianica</t>
  </si>
  <si>
    <t>Artur</t>
  </si>
  <si>
    <t>42:27</t>
  </si>
  <si>
    <t>1991-01-17</t>
  </si>
  <si>
    <t>Kozlovskij</t>
  </si>
  <si>
    <t>Genadij</t>
  </si>
  <si>
    <t>G.Goštautaitė, J.Romankovas</t>
  </si>
  <si>
    <t>41:52</t>
  </si>
  <si>
    <t>Vilnius-Prienai, VMC, LOSC,SK Interwalk</t>
  </si>
  <si>
    <t>1985-06-29</t>
  </si>
  <si>
    <t>Žiūkas</t>
  </si>
  <si>
    <t>10 km. men</t>
  </si>
  <si>
    <t>10 km. vyrai</t>
  </si>
  <si>
    <t xml:space="preserve">      Startas: 11.20</t>
  </si>
  <si>
    <t>LIETUVOS ČEMPIONATAS 10 KM VYRAI</t>
  </si>
  <si>
    <t xml:space="preserve">         XXIV TARPTAUTINĖS SPORTINIO ĖJIMO VARŽYBOS</t>
  </si>
  <si>
    <t>2001-01-16</t>
  </si>
  <si>
    <t>Rymavičius</t>
  </si>
  <si>
    <t>Domantas</t>
  </si>
  <si>
    <t>2002-11-22</t>
  </si>
  <si>
    <t>Gudžiauskas</t>
  </si>
  <si>
    <t>Matas</t>
  </si>
  <si>
    <t>2001-10-17</t>
  </si>
  <si>
    <t>Išganaitis</t>
  </si>
  <si>
    <t>2002-11-08</t>
  </si>
  <si>
    <t>Junčys</t>
  </si>
  <si>
    <t>Mantas</t>
  </si>
  <si>
    <t>2001-03-19</t>
  </si>
  <si>
    <t>Gruzdys</t>
  </si>
  <si>
    <t>2001-05-22</t>
  </si>
  <si>
    <t>Liutinskis</t>
  </si>
  <si>
    <t>2001-09-26</t>
  </si>
  <si>
    <t>Rudenko</t>
  </si>
  <si>
    <t>Arminas</t>
  </si>
  <si>
    <t>3 km. boys, born in 2001-2002</t>
  </si>
  <si>
    <t>3 km. jaunučiai, gimę 2001-2002 m.</t>
  </si>
  <si>
    <t>Startas: 12.15</t>
  </si>
  <si>
    <t>2000-11-12</t>
  </si>
  <si>
    <t>Blazevičiūtė</t>
  </si>
  <si>
    <t>Akvilė</t>
  </si>
  <si>
    <t>2000-05-07</t>
  </si>
  <si>
    <t>Šaliakaitė</t>
  </si>
  <si>
    <t>1999-03-11</t>
  </si>
  <si>
    <t>Bilevičiūtė</t>
  </si>
  <si>
    <t>Justė</t>
  </si>
  <si>
    <t>1999-01-08</t>
  </si>
  <si>
    <t>Liniūtė</t>
  </si>
  <si>
    <t>Džiastina</t>
  </si>
  <si>
    <t>2000-07-26</t>
  </si>
  <si>
    <t>Orliukaitė</t>
  </si>
  <si>
    <t>Ineta</t>
  </si>
  <si>
    <t>2000-05-27</t>
  </si>
  <si>
    <t>2000-02-27</t>
  </si>
  <si>
    <t>Livija</t>
  </si>
  <si>
    <t>Bertiškaitė</t>
  </si>
  <si>
    <t>Reda</t>
  </si>
  <si>
    <t>Durasan Plonsk</t>
  </si>
  <si>
    <t>Gorczynska</t>
  </si>
  <si>
    <t>Marta</t>
  </si>
  <si>
    <t>3 km. girls, born in 1999-2000</t>
  </si>
  <si>
    <t xml:space="preserve">   3 km. jaunės, 1999-2000 m. </t>
  </si>
  <si>
    <r>
      <t xml:space="preserve">                              Startas:12.15</t>
    </r>
    <r>
      <rPr>
        <sz val="12"/>
        <rFont val="Arial Baltic"/>
        <family val="2"/>
      </rPr>
      <t xml:space="preserve"> </t>
    </r>
  </si>
  <si>
    <t xml:space="preserve">     Startas: 12.35</t>
  </si>
  <si>
    <t>5 km. jauniai, gimę 1999-2000 m.</t>
  </si>
  <si>
    <t>5 km. boys, born in 1999-2000</t>
  </si>
  <si>
    <t xml:space="preserve">Lukasz  </t>
  </si>
  <si>
    <t>Niedziałek</t>
  </si>
  <si>
    <t>21:57</t>
  </si>
  <si>
    <t>Erik</t>
  </si>
  <si>
    <t>Mickevič</t>
  </si>
  <si>
    <t>2000-01-05</t>
  </si>
  <si>
    <t>22:51</t>
  </si>
  <si>
    <t>Paulius</t>
  </si>
  <si>
    <t>Juozaitis</t>
  </si>
  <si>
    <t>2000-08-24</t>
  </si>
  <si>
    <t>24:32</t>
  </si>
  <si>
    <t>Danil</t>
  </si>
  <si>
    <t>Sadomskij</t>
  </si>
  <si>
    <t>1999-08-07</t>
  </si>
  <si>
    <t xml:space="preserve">Vilnius, VSC, SK Interwalk  </t>
  </si>
  <si>
    <t>25:15</t>
  </si>
  <si>
    <t>J.Romankovas, T. Krasauskienė</t>
  </si>
  <si>
    <t>Jakub</t>
  </si>
  <si>
    <t>Kuzawski</t>
  </si>
  <si>
    <t>25:43</t>
  </si>
  <si>
    <t>Artis</t>
  </si>
  <si>
    <t>Vizners</t>
  </si>
  <si>
    <t>29:09</t>
  </si>
  <si>
    <t xml:space="preserve">Lukas </t>
  </si>
  <si>
    <t>Klevinskas</t>
  </si>
  <si>
    <t>29:15</t>
  </si>
  <si>
    <t>Edvinas</t>
  </si>
  <si>
    <t>Stražnickas</t>
  </si>
  <si>
    <t>1999-02-26</t>
  </si>
  <si>
    <t xml:space="preserve">   Startas: 12.35</t>
  </si>
  <si>
    <t>5 km. jaunimo merginos, gimę 1997-1998 m.</t>
  </si>
  <si>
    <t>5 km. girls, born in 1997-1998</t>
  </si>
  <si>
    <t>Austėja</t>
  </si>
  <si>
    <t>Kavaliauskaitė</t>
  </si>
  <si>
    <t>2000-05-25</t>
  </si>
  <si>
    <t>25:25</t>
  </si>
  <si>
    <t xml:space="preserve">Aušrinė </t>
  </si>
  <si>
    <t>Kuzmickaite</t>
  </si>
  <si>
    <t>1998 12 05</t>
  </si>
  <si>
    <t>27:49</t>
  </si>
  <si>
    <t>V.Kazlauskas, D.Jankauskaitė</t>
  </si>
  <si>
    <t>Kornelia</t>
  </si>
  <si>
    <t>Przestrzelska</t>
  </si>
  <si>
    <t>28:24</t>
  </si>
  <si>
    <t>b.k.</t>
  </si>
  <si>
    <t>Kristina</t>
  </si>
  <si>
    <t>Saltanovič</t>
  </si>
  <si>
    <t>1975-02-20</t>
  </si>
  <si>
    <t>24:54</t>
  </si>
  <si>
    <t xml:space="preserve">Dovilė </t>
  </si>
  <si>
    <t>Bašinskaitė</t>
  </si>
  <si>
    <t xml:space="preserve">                   Startas: 12.35</t>
  </si>
  <si>
    <t>5 km. veteranai</t>
  </si>
  <si>
    <t>5 km. seniors</t>
  </si>
  <si>
    <t>Amžius</t>
  </si>
  <si>
    <t>Koefic.</t>
  </si>
  <si>
    <t>Gal. Rezul.</t>
  </si>
  <si>
    <t>Age</t>
  </si>
  <si>
    <t>Koefficient</t>
  </si>
  <si>
    <t>Algirdas</t>
  </si>
  <si>
    <t>Šakalys</t>
  </si>
  <si>
    <t>Vilnius</t>
  </si>
  <si>
    <r>
      <rPr>
        <b/>
        <sz val="11"/>
        <rFont val="Calibri"/>
        <family val="2"/>
      </rPr>
      <t>~</t>
    </r>
    <r>
      <rPr>
        <b/>
        <sz val="11"/>
        <rFont val="Arial Baltic"/>
        <family val="0"/>
      </rPr>
      <t>&lt;</t>
    </r>
  </si>
  <si>
    <t>sav.</t>
  </si>
  <si>
    <t>Normunds</t>
  </si>
  <si>
    <t>Ivzans</t>
  </si>
  <si>
    <t>A.Kažemaka</t>
  </si>
  <si>
    <t>Arūnas</t>
  </si>
  <si>
    <t>Klebauskas</t>
  </si>
  <si>
    <t>Anton</t>
  </si>
  <si>
    <t>Mashkevich</t>
  </si>
  <si>
    <t>Ilmars</t>
  </si>
  <si>
    <t>LAT Riga</t>
  </si>
  <si>
    <t>Andris</t>
  </si>
  <si>
    <t>Alksnis</t>
  </si>
  <si>
    <t>Leanid</t>
  </si>
  <si>
    <t>Semianovich</t>
  </si>
  <si>
    <t>BLR Grodno</t>
  </si>
  <si>
    <t xml:space="preserve">Viktor </t>
  </si>
  <si>
    <t>Ginko</t>
  </si>
  <si>
    <t>Janusz</t>
  </si>
  <si>
    <t>Mindaugas</t>
  </si>
  <si>
    <t>Jazepčikas</t>
  </si>
  <si>
    <t>"Ex-ėjikai"</t>
  </si>
  <si>
    <t xml:space="preserve">Laurynas </t>
  </si>
  <si>
    <t>Okockis</t>
  </si>
  <si>
    <t>Remigijus</t>
  </si>
  <si>
    <t>Zdanavičius</t>
  </si>
  <si>
    <t>Juris</t>
  </si>
  <si>
    <t>Linas</t>
  </si>
  <si>
    <t>Bubnelis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</si>
</sst>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  <numFmt numFmtId="173" formatCode="h:mm"/>
    <numFmt numFmtId="174" formatCode="yyyy/mm/dd;@"/>
    <numFmt numFmtId="175" formatCode="yy\ mm\ dd"/>
    <numFmt numFmtId="176" formatCode="yy"/>
    <numFmt numFmtId="177" formatCode="0.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4"/>
      <name val="Arial Baltic"/>
      <family val="2"/>
    </font>
    <font>
      <b/>
      <sz val="14"/>
      <name val="Arial Baltic"/>
      <family val="0"/>
    </font>
    <font>
      <b/>
      <sz val="11"/>
      <name val="Arial Baltic"/>
      <family val="2"/>
    </font>
    <font>
      <sz val="11"/>
      <name val="Arial Baltic"/>
      <family val="2"/>
    </font>
    <font>
      <sz val="12"/>
      <name val="Arial Baltic"/>
      <family val="2"/>
    </font>
    <font>
      <b/>
      <sz val="12"/>
      <name val="Arial Baltic"/>
      <family val="2"/>
    </font>
    <font>
      <sz val="10"/>
      <name val="Arial Baltic"/>
      <family val="2"/>
    </font>
    <font>
      <b/>
      <sz val="10"/>
      <name val="Arial Baltic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 Baltic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Baltic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10" fillId="0" borderId="18" xfId="0" applyFont="1" applyBorder="1" applyAlignment="1">
      <alignment/>
    </xf>
    <xf numFmtId="172" fontId="11" fillId="0" borderId="18" xfId="0" applyNumberFormat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173" fontId="10" fillId="0" borderId="18" xfId="62" applyNumberFormat="1" applyFont="1" applyBorder="1" applyAlignment="1">
      <alignment horizontal="center"/>
      <protection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18" xfId="62" applyFont="1" applyBorder="1" applyAlignment="1">
      <alignment horizontal="right"/>
      <protection/>
    </xf>
    <xf numFmtId="0" fontId="10" fillId="0" borderId="18" xfId="62" applyFont="1" applyBorder="1" applyAlignment="1">
      <alignment horizontal="left"/>
      <protection/>
    </xf>
    <xf numFmtId="49" fontId="11" fillId="0" borderId="18" xfId="62" applyNumberFormat="1" applyFont="1" applyBorder="1" applyAlignment="1">
      <alignment horizontal="left"/>
      <protection/>
    </xf>
    <xf numFmtId="0" fontId="11" fillId="0" borderId="18" xfId="62" applyFont="1" applyBorder="1" applyAlignment="1">
      <alignment horizontal="left"/>
      <protection/>
    </xf>
    <xf numFmtId="0" fontId="12" fillId="0" borderId="0" xfId="0" applyFont="1" applyAlignment="1">
      <alignment/>
    </xf>
    <xf numFmtId="0" fontId="11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49" fontId="11" fillId="0" borderId="18" xfId="0" applyNumberFormat="1" applyFont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0" fontId="13" fillId="0" borderId="18" xfId="0" applyFont="1" applyBorder="1" applyAlignment="1">
      <alignment horizontal="left"/>
    </xf>
    <xf numFmtId="49" fontId="11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49" fontId="11" fillId="0" borderId="18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4" fontId="11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49" fontId="10" fillId="0" borderId="18" xfId="62" applyNumberFormat="1" applyFont="1" applyBorder="1" applyAlignment="1">
      <alignment horizontal="center"/>
      <protection/>
    </xf>
    <xf numFmtId="172" fontId="11" fillId="0" borderId="18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18" xfId="0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4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18" xfId="62" applyFont="1" applyBorder="1" applyAlignment="1">
      <alignment horizontal="center"/>
      <protection/>
    </xf>
    <xf numFmtId="0" fontId="0" fillId="0" borderId="18" xfId="0" applyFont="1" applyBorder="1" applyAlignment="1">
      <alignment horizontal="left"/>
    </xf>
    <xf numFmtId="1" fontId="11" fillId="0" borderId="24" xfId="0" applyNumberFormat="1" applyFont="1" applyBorder="1" applyAlignment="1">
      <alignment horizontal="left"/>
    </xf>
    <xf numFmtId="0" fontId="10" fillId="0" borderId="19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2" fontId="11" fillId="0" borderId="25" xfId="0" applyNumberFormat="1" applyFont="1" applyBorder="1" applyAlignment="1">
      <alignment horizontal="left" vertical="center"/>
    </xf>
    <xf numFmtId="0" fontId="11" fillId="0" borderId="25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62" applyFont="1" applyBorder="1" applyAlignment="1">
      <alignment horizontal="center"/>
      <protection/>
    </xf>
    <xf numFmtId="0" fontId="11" fillId="0" borderId="0" xfId="62" applyFont="1" applyBorder="1" applyAlignment="1">
      <alignment horizontal="left"/>
      <protection/>
    </xf>
    <xf numFmtId="172" fontId="1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18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172" fontId="11" fillId="0" borderId="25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49" fontId="11" fillId="0" borderId="24" xfId="62" applyNumberFormat="1" applyFont="1" applyBorder="1" applyAlignment="1">
      <alignment horizontal="left"/>
      <protection/>
    </xf>
    <xf numFmtId="0" fontId="10" fillId="0" borderId="19" xfId="62" applyFont="1" applyBorder="1" applyAlignment="1">
      <alignment horizontal="left"/>
      <protection/>
    </xf>
    <xf numFmtId="0" fontId="11" fillId="0" borderId="24" xfId="62" applyFont="1" applyBorder="1" applyAlignment="1">
      <alignment horizontal="right"/>
      <protection/>
    </xf>
    <xf numFmtId="0" fontId="11" fillId="0" borderId="18" xfId="62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172" fontId="4" fillId="0" borderId="0" xfId="53" applyNumberFormat="1" applyFont="1" applyAlignment="1">
      <alignment horizontal="right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0" fontId="8" fillId="0" borderId="0" xfId="53" applyFont="1" applyAlignment="1">
      <alignment horizontal="right"/>
      <protection/>
    </xf>
    <xf numFmtId="0" fontId="9" fillId="0" borderId="10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8" fillId="0" borderId="18" xfId="53" applyFont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11" fillId="0" borderId="18" xfId="53" applyFont="1" applyBorder="1" applyAlignment="1">
      <alignment horizontal="right"/>
      <protection/>
    </xf>
    <xf numFmtId="0" fontId="10" fillId="0" borderId="28" xfId="53" applyFont="1" applyBorder="1" applyAlignment="1">
      <alignment horizontal="left"/>
      <protection/>
    </xf>
    <xf numFmtId="172" fontId="11" fillId="0" borderId="18" xfId="53" applyNumberFormat="1" applyFont="1" applyBorder="1" applyAlignment="1">
      <alignment horizontal="left"/>
      <protection/>
    </xf>
    <xf numFmtId="0" fontId="13" fillId="0" borderId="18" xfId="53" applyFont="1" applyBorder="1" applyAlignment="1">
      <alignment horizontal="left"/>
      <protection/>
    </xf>
    <xf numFmtId="49" fontId="10" fillId="0" borderId="18" xfId="63" applyNumberFormat="1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8" xfId="53" applyFont="1" applyBorder="1" applyAlignment="1">
      <alignment horizontal="left"/>
      <protection/>
    </xf>
    <xf numFmtId="0" fontId="8" fillId="0" borderId="0" xfId="53" applyFont="1">
      <alignment/>
      <protection/>
    </xf>
    <xf numFmtId="0" fontId="8" fillId="0" borderId="19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11" fillId="0" borderId="18" xfId="63" applyFont="1" applyBorder="1" applyAlignment="1">
      <alignment horizontal="right"/>
      <protection/>
    </xf>
    <xf numFmtId="0" fontId="10" fillId="0" borderId="28" xfId="63" applyFont="1" applyBorder="1" applyAlignment="1">
      <alignment horizontal="left"/>
      <protection/>
    </xf>
    <xf numFmtId="49" fontId="11" fillId="0" borderId="18" xfId="63" applyNumberFormat="1" applyFont="1" applyBorder="1" applyAlignment="1">
      <alignment horizontal="left"/>
      <protection/>
    </xf>
    <xf numFmtId="0" fontId="11" fillId="0" borderId="18" xfId="63" applyFont="1" applyBorder="1" applyAlignment="1">
      <alignment horizontal="left"/>
      <protection/>
    </xf>
    <xf numFmtId="0" fontId="11" fillId="0" borderId="18" xfId="63" applyFont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49" fontId="11" fillId="0" borderId="18" xfId="53" applyNumberFormat="1" applyFont="1" applyBorder="1" applyAlignment="1">
      <alignment horizontal="right"/>
      <protection/>
    </xf>
    <xf numFmtId="49" fontId="10" fillId="0" borderId="28" xfId="53" applyNumberFormat="1" applyFont="1" applyBorder="1" applyAlignment="1">
      <alignment/>
      <protection/>
    </xf>
    <xf numFmtId="49" fontId="11" fillId="0" borderId="18" xfId="53" applyNumberFormat="1" applyFont="1" applyBorder="1" applyAlignment="1">
      <alignment horizontal="left"/>
      <protection/>
    </xf>
    <xf numFmtId="49" fontId="11" fillId="0" borderId="18" xfId="53" applyNumberFormat="1" applyFont="1" applyBorder="1">
      <alignment/>
      <protection/>
    </xf>
    <xf numFmtId="49" fontId="11" fillId="0" borderId="18" xfId="53" applyNumberFormat="1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10" fillId="0" borderId="18" xfId="53" applyFont="1" applyBorder="1" applyAlignment="1">
      <alignment horizontal="left"/>
      <protection/>
    </xf>
    <xf numFmtId="0" fontId="0" fillId="0" borderId="18" xfId="53" applyFont="1" applyBorder="1" applyAlignment="1">
      <alignment horizontal="left"/>
      <protection/>
    </xf>
    <xf numFmtId="0" fontId="10" fillId="0" borderId="18" xfId="53" applyFont="1" applyBorder="1">
      <alignment/>
      <protection/>
    </xf>
    <xf numFmtId="172" fontId="11" fillId="0" borderId="18" xfId="63" applyNumberFormat="1" applyFont="1" applyBorder="1" applyAlignment="1">
      <alignment horizontal="left"/>
      <protection/>
    </xf>
    <xf numFmtId="0" fontId="11" fillId="0" borderId="18" xfId="53" applyFont="1" applyBorder="1">
      <alignment/>
      <protection/>
    </xf>
    <xf numFmtId="0" fontId="21" fillId="0" borderId="18" xfId="53" applyFont="1" applyBorder="1" applyAlignment="1">
      <alignment horizontal="right"/>
      <protection/>
    </xf>
    <xf numFmtId="0" fontId="22" fillId="0" borderId="18" xfId="53" applyFont="1" applyBorder="1">
      <alignment/>
      <protection/>
    </xf>
    <xf numFmtId="172" fontId="11" fillId="0" borderId="24" xfId="53" applyNumberFormat="1" applyFont="1" applyBorder="1" applyAlignment="1">
      <alignment horizontal="left"/>
      <protection/>
    </xf>
    <xf numFmtId="49" fontId="10" fillId="0" borderId="18" xfId="53" applyNumberFormat="1" applyFont="1" applyBorder="1" applyAlignment="1">
      <alignment/>
      <protection/>
    </xf>
    <xf numFmtId="0" fontId="7" fillId="0" borderId="0" xfId="53" applyFont="1">
      <alignment/>
      <protection/>
    </xf>
    <xf numFmtId="0" fontId="10" fillId="0" borderId="18" xfId="53" applyFont="1" applyBorder="1" applyAlignment="1">
      <alignment horizontal="center"/>
      <protection/>
    </xf>
    <xf numFmtId="49" fontId="11" fillId="0" borderId="18" xfId="53" applyNumberFormat="1" applyFont="1" applyBorder="1" applyAlignment="1">
      <alignment/>
      <protection/>
    </xf>
    <xf numFmtId="0" fontId="11" fillId="0" borderId="18" xfId="53" applyFont="1" applyFill="1" applyBorder="1" applyAlignment="1">
      <alignment horizontal="left" vertical="center"/>
      <protection/>
    </xf>
    <xf numFmtId="0" fontId="0" fillId="0" borderId="18" xfId="53" applyFont="1" applyFill="1" applyBorder="1" applyAlignment="1">
      <alignment horizontal="left" vertical="center" wrapText="1"/>
      <protection/>
    </xf>
    <xf numFmtId="0" fontId="13" fillId="0" borderId="18" xfId="53" applyFont="1" applyFill="1" applyBorder="1" applyAlignment="1">
      <alignment horizontal="left" vertical="center" wrapText="1"/>
      <protection/>
    </xf>
    <xf numFmtId="0" fontId="8" fillId="0" borderId="19" xfId="53" applyFont="1" applyBorder="1" applyAlignment="1">
      <alignment horizontal="center"/>
      <protection/>
    </xf>
    <xf numFmtId="0" fontId="8" fillId="0" borderId="1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172" fontId="4" fillId="0" borderId="0" xfId="53" applyNumberFormat="1" applyFont="1" applyFill="1" applyAlignment="1">
      <alignment horizontal="right"/>
      <protection/>
    </xf>
    <xf numFmtId="0" fontId="5" fillId="0" borderId="0" xfId="53" applyFont="1" applyFill="1" applyAlignment="1">
      <alignment horizontal="left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right"/>
      <protection/>
    </xf>
    <xf numFmtId="0" fontId="7" fillId="0" borderId="0" xfId="53" applyFont="1" applyFill="1" applyAlignment="1">
      <alignment/>
      <protection/>
    </xf>
    <xf numFmtId="0" fontId="6" fillId="0" borderId="0" xfId="53" applyFont="1" applyFill="1" applyAlignment="1">
      <alignment horizontal="center"/>
      <protection/>
    </xf>
    <xf numFmtId="0" fontId="8" fillId="0" borderId="0" xfId="53" applyFont="1" applyFill="1" applyAlignment="1">
      <alignment horizontal="right"/>
      <protection/>
    </xf>
    <xf numFmtId="0" fontId="8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right"/>
      <protection/>
    </xf>
    <xf numFmtId="0" fontId="9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8" fillId="0" borderId="0" xfId="53" applyFont="1" applyFill="1" applyBorder="1">
      <alignment/>
      <protection/>
    </xf>
    <xf numFmtId="1" fontId="8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27" xfId="53" applyFont="1" applyFill="1" applyBorder="1" applyAlignment="1">
      <alignment horizontal="center"/>
      <protection/>
    </xf>
    <xf numFmtId="0" fontId="9" fillId="0" borderId="13" xfId="53" applyFont="1" applyFill="1" applyBorder="1" applyAlignment="1">
      <alignment horizontal="center"/>
      <protection/>
    </xf>
    <xf numFmtId="0" fontId="9" fillId="0" borderId="21" xfId="53" applyFont="1" applyFill="1" applyBorder="1" applyAlignment="1">
      <alignment horizontal="center"/>
      <protection/>
    </xf>
    <xf numFmtId="0" fontId="9" fillId="0" borderId="23" xfId="53" applyFont="1" applyFill="1" applyBorder="1" applyAlignment="1">
      <alignment horizontal="center"/>
      <protection/>
    </xf>
    <xf numFmtId="0" fontId="9" fillId="0" borderId="26" xfId="53" applyFont="1" applyFill="1" applyBorder="1" applyAlignment="1">
      <alignment horizontal="center"/>
      <protection/>
    </xf>
    <xf numFmtId="0" fontId="9" fillId="0" borderId="20" xfId="53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8" fillId="0" borderId="19" xfId="53" applyFont="1" applyFill="1" applyBorder="1" applyAlignment="1">
      <alignment horizontal="center"/>
      <protection/>
    </xf>
    <xf numFmtId="0" fontId="10" fillId="0" borderId="18" xfId="53" applyFont="1" applyFill="1" applyBorder="1" applyAlignment="1">
      <alignment horizontal="center"/>
      <protection/>
    </xf>
    <xf numFmtId="0" fontId="11" fillId="0" borderId="18" xfId="53" applyFont="1" applyFill="1" applyBorder="1" applyAlignment="1">
      <alignment horizontal="right"/>
      <protection/>
    </xf>
    <xf numFmtId="0" fontId="10" fillId="0" borderId="18" xfId="53" applyFont="1" applyFill="1" applyBorder="1" applyAlignment="1">
      <alignment horizontal="left"/>
      <protection/>
    </xf>
    <xf numFmtId="175" fontId="11" fillId="0" borderId="18" xfId="53" applyNumberFormat="1" applyFont="1" applyFill="1" applyBorder="1" applyAlignment="1">
      <alignment horizontal="center"/>
      <protection/>
    </xf>
    <xf numFmtId="176" fontId="10" fillId="0" borderId="18" xfId="53" applyNumberFormat="1" applyFont="1" applyFill="1" applyBorder="1" applyAlignment="1">
      <alignment horizontal="center"/>
      <protection/>
    </xf>
    <xf numFmtId="0" fontId="11" fillId="0" borderId="18" xfId="53" applyFont="1" applyFill="1" applyBorder="1">
      <alignment/>
      <protection/>
    </xf>
    <xf numFmtId="45" fontId="10" fillId="0" borderId="18" xfId="53" applyNumberFormat="1" applyFont="1" applyFill="1" applyBorder="1" applyAlignment="1">
      <alignment horizontal="center"/>
      <protection/>
    </xf>
    <xf numFmtId="45" fontId="4" fillId="0" borderId="18" xfId="53" applyNumberFormat="1" applyFont="1" applyFill="1" applyBorder="1" applyAlignment="1">
      <alignment horizontal="center"/>
      <protection/>
    </xf>
    <xf numFmtId="0" fontId="8" fillId="0" borderId="18" xfId="53" applyNumberFormat="1" applyFont="1" applyFill="1" applyBorder="1" applyAlignment="1">
      <alignment horizontal="center"/>
      <protection/>
    </xf>
    <xf numFmtId="0" fontId="8" fillId="0" borderId="18" xfId="53" applyFont="1" applyFill="1" applyBorder="1">
      <alignment/>
      <protection/>
    </xf>
    <xf numFmtId="0" fontId="10" fillId="0" borderId="18" xfId="53" applyFont="1" applyFill="1" applyBorder="1">
      <alignment/>
      <protection/>
    </xf>
    <xf numFmtId="0" fontId="11" fillId="0" borderId="18" xfId="53" applyFont="1" applyFill="1" applyBorder="1" applyAlignment="1">
      <alignment horizontal="left"/>
      <protection/>
    </xf>
    <xf numFmtId="0" fontId="6" fillId="0" borderId="18" xfId="53" applyFont="1" applyFill="1" applyBorder="1" applyAlignment="1">
      <alignment horizontal="center"/>
      <protection/>
    </xf>
    <xf numFmtId="177" fontId="8" fillId="0" borderId="18" xfId="53" applyNumberFormat="1" applyFont="1" applyFill="1" applyBorder="1" applyAlignment="1">
      <alignment horizontal="center"/>
      <protection/>
    </xf>
    <xf numFmtId="0" fontId="11" fillId="0" borderId="18" xfId="63" applyFont="1" applyFill="1" applyBorder="1" applyAlignment="1">
      <alignment horizontal="left"/>
      <protection/>
    </xf>
    <xf numFmtId="49" fontId="11" fillId="0" borderId="18" xfId="53" applyNumberFormat="1" applyFont="1" applyFill="1" applyBorder="1" applyAlignment="1">
      <alignment horizontal="right"/>
      <protection/>
    </xf>
    <xf numFmtId="49" fontId="10" fillId="0" borderId="18" xfId="53" applyNumberFormat="1" applyFont="1" applyFill="1" applyBorder="1" applyAlignment="1">
      <alignment horizontal="left"/>
      <protection/>
    </xf>
    <xf numFmtId="0" fontId="11" fillId="0" borderId="18" xfId="53" applyFont="1" applyFill="1" applyBorder="1">
      <alignment/>
      <protection/>
    </xf>
    <xf numFmtId="0" fontId="6" fillId="0" borderId="18" xfId="53" applyFont="1" applyFill="1" applyBorder="1">
      <alignment/>
      <protection/>
    </xf>
    <xf numFmtId="0" fontId="11" fillId="0" borderId="18" xfId="53" applyFont="1" applyFill="1" applyBorder="1" applyAlignment="1">
      <alignment horizontal="right"/>
      <protection/>
    </xf>
    <xf numFmtId="0" fontId="10" fillId="0" borderId="18" xfId="53" applyFont="1" applyFill="1" applyBorder="1">
      <alignment/>
      <protection/>
    </xf>
    <xf numFmtId="0" fontId="11" fillId="0" borderId="18" xfId="53" applyFont="1" applyFill="1" applyBorder="1" applyAlignment="1">
      <alignment horizontal="left"/>
      <protection/>
    </xf>
    <xf numFmtId="0" fontId="5" fillId="0" borderId="18" xfId="53" applyFont="1" applyFill="1" applyBorder="1" applyAlignment="1">
      <alignment horizontal="right"/>
      <protection/>
    </xf>
    <xf numFmtId="0" fontId="4" fillId="0" borderId="18" xfId="53" applyFont="1" applyFill="1" applyBorder="1">
      <alignment/>
      <protection/>
    </xf>
    <xf numFmtId="0" fontId="5" fillId="0" borderId="18" xfId="53" applyFont="1" applyFill="1" applyBorder="1">
      <alignment/>
      <protection/>
    </xf>
    <xf numFmtId="0" fontId="10" fillId="0" borderId="18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left"/>
      <protection/>
    </xf>
    <xf numFmtId="0" fontId="7" fillId="0" borderId="0" xfId="53" applyFont="1" applyFill="1">
      <alignment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53" applyFont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" xfId="62"/>
    <cellStyle name="Обычный_Лист1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7.8515625" style="0" customWidth="1"/>
    <col min="2" max="2" width="8.28125" style="0" customWidth="1"/>
    <col min="3" max="3" width="11.421875" style="0" customWidth="1"/>
    <col min="4" max="4" width="19.28125" style="0" customWidth="1"/>
    <col min="5" max="5" width="12.7109375" style="0" customWidth="1"/>
    <col min="6" max="6" width="25.421875" style="0" customWidth="1"/>
    <col min="7" max="7" width="9.28125" style="0" customWidth="1"/>
    <col min="8" max="8" width="10.140625" style="0" customWidth="1"/>
    <col min="9" max="9" width="22.57421875" style="0" customWidth="1"/>
  </cols>
  <sheetData>
    <row r="1" spans="1:10" ht="18">
      <c r="A1" s="248" t="s">
        <v>211</v>
      </c>
      <c r="B1" s="248"/>
      <c r="C1" s="248"/>
      <c r="D1" s="248"/>
      <c r="E1" s="248"/>
      <c r="F1" s="248"/>
      <c r="G1" s="248"/>
      <c r="H1" s="248"/>
      <c r="I1" s="248"/>
      <c r="J1" s="1"/>
    </row>
    <row r="2" spans="1:10" ht="18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1"/>
    </row>
    <row r="3" spans="1:10" ht="18" customHeight="1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ht="18">
      <c r="A4" s="249" t="s">
        <v>2</v>
      </c>
      <c r="B4" s="249"/>
      <c r="C4" s="249"/>
      <c r="D4" s="249"/>
      <c r="E4" s="249"/>
      <c r="F4" s="249"/>
      <c r="G4" s="249"/>
      <c r="H4" s="249"/>
      <c r="I4" s="249"/>
      <c r="J4" s="1"/>
    </row>
    <row r="5" spans="1:10" ht="18">
      <c r="A5" s="1"/>
      <c r="B5" s="1"/>
      <c r="C5" s="1"/>
      <c r="D5" s="3"/>
      <c r="E5" s="1"/>
      <c r="F5" s="1"/>
      <c r="G5" s="1"/>
      <c r="H5" s="1"/>
      <c r="I5" s="1"/>
      <c r="J5" s="1"/>
    </row>
    <row r="6" spans="1:10" ht="15">
      <c r="A6" s="4" t="s">
        <v>3</v>
      </c>
      <c r="B6" s="5"/>
      <c r="E6" s="6"/>
      <c r="F6" s="6"/>
      <c r="G6" s="6"/>
      <c r="H6" s="6"/>
      <c r="I6" s="7">
        <v>42623</v>
      </c>
      <c r="J6" s="6"/>
    </row>
    <row r="7" spans="1:10" ht="18">
      <c r="A7" s="1"/>
      <c r="B7" s="1"/>
      <c r="C7" s="1"/>
      <c r="D7" s="3"/>
      <c r="E7" s="1"/>
      <c r="F7" s="1"/>
      <c r="G7" s="1"/>
      <c r="H7" s="1"/>
      <c r="I7" s="1"/>
      <c r="J7" s="1"/>
    </row>
    <row r="8" spans="1:10" ht="15.75">
      <c r="A8" s="8"/>
      <c r="B8" s="8"/>
      <c r="C8" s="9"/>
      <c r="D8" s="247" t="s">
        <v>210</v>
      </c>
      <c r="E8" s="247"/>
      <c r="F8" s="247"/>
      <c r="G8" s="247"/>
      <c r="H8" s="247"/>
      <c r="I8" s="12" t="s">
        <v>209</v>
      </c>
      <c r="J8" s="8"/>
    </row>
    <row r="9" spans="1:10" ht="15.75">
      <c r="A9" s="8"/>
      <c r="B9" s="8"/>
      <c r="C9" s="9"/>
      <c r="D9" s="54"/>
      <c r="E9" s="8"/>
      <c r="F9" s="8"/>
      <c r="G9" s="8"/>
      <c r="H9" s="11"/>
      <c r="I9" s="8"/>
      <c r="J9" s="8"/>
    </row>
    <row r="10" spans="1:10" ht="15" customHeight="1">
      <c r="A10" s="11"/>
      <c r="B10" s="11"/>
      <c r="C10" s="11"/>
      <c r="D10" s="247" t="s">
        <v>208</v>
      </c>
      <c r="E10" s="247"/>
      <c r="F10" s="247"/>
      <c r="G10" s="247"/>
      <c r="H10" s="247"/>
      <c r="I10" s="13"/>
      <c r="J10" s="11"/>
    </row>
    <row r="11" spans="1:10" ht="15" customHeight="1">
      <c r="A11" s="11"/>
      <c r="B11" s="11"/>
      <c r="C11" s="11"/>
      <c r="D11" s="247" t="s">
        <v>207</v>
      </c>
      <c r="E11" s="247"/>
      <c r="F11" s="247"/>
      <c r="G11" s="247"/>
      <c r="H11" s="247"/>
      <c r="I11" s="13"/>
      <c r="J11" s="11"/>
    </row>
    <row r="12" spans="1:10" ht="15.75">
      <c r="A12" s="11"/>
      <c r="B12" s="11"/>
      <c r="C12" s="11"/>
      <c r="D12" s="10"/>
      <c r="E12" s="10"/>
      <c r="F12" s="11"/>
      <c r="G12" s="11"/>
      <c r="H12" s="11"/>
      <c r="I12" s="13"/>
      <c r="J12" s="11"/>
    </row>
    <row r="13" ht="13.5" thickBot="1">
      <c r="J13" s="39"/>
    </row>
    <row r="14" spans="1:9" ht="12.75">
      <c r="A14" s="14" t="s">
        <v>8</v>
      </c>
      <c r="B14" s="15" t="s">
        <v>9</v>
      </c>
      <c r="C14" s="15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66" t="s">
        <v>15</v>
      </c>
      <c r="I14" s="17" t="s">
        <v>16</v>
      </c>
    </row>
    <row r="15" spans="1:9" ht="13.5" thickBot="1">
      <c r="A15" s="65" t="s">
        <v>17</v>
      </c>
      <c r="B15" s="64" t="s">
        <v>18</v>
      </c>
      <c r="C15" s="64" t="s">
        <v>19</v>
      </c>
      <c r="D15" s="64" t="s">
        <v>20</v>
      </c>
      <c r="E15" s="64" t="s">
        <v>21</v>
      </c>
      <c r="F15" s="64" t="s">
        <v>22</v>
      </c>
      <c r="G15" s="64" t="s">
        <v>23</v>
      </c>
      <c r="H15" s="63" t="s">
        <v>24</v>
      </c>
      <c r="I15" s="62" t="s">
        <v>25</v>
      </c>
    </row>
    <row r="16" spans="1:9" ht="15">
      <c r="A16" s="61">
        <v>1</v>
      </c>
      <c r="B16" s="60">
        <v>91</v>
      </c>
      <c r="C16" s="51" t="s">
        <v>206</v>
      </c>
      <c r="D16" s="52" t="s">
        <v>205</v>
      </c>
      <c r="E16" s="53" t="s">
        <v>204</v>
      </c>
      <c r="F16" s="43" t="s">
        <v>41</v>
      </c>
      <c r="G16" s="29">
        <v>0.2034722222222222</v>
      </c>
      <c r="H16" s="43"/>
      <c r="I16" s="43" t="s">
        <v>42</v>
      </c>
    </row>
    <row r="17" spans="1:9" ht="15">
      <c r="A17" s="55">
        <v>2</v>
      </c>
      <c r="B17" s="31">
        <v>99</v>
      </c>
      <c r="C17" s="37" t="s">
        <v>203</v>
      </c>
      <c r="D17" s="26" t="s">
        <v>202</v>
      </c>
      <c r="E17" s="34" t="s">
        <v>201</v>
      </c>
      <c r="F17" s="35" t="s">
        <v>32</v>
      </c>
      <c r="G17" s="29">
        <v>0.21736111111111112</v>
      </c>
      <c r="H17" s="35"/>
      <c r="I17" s="35" t="s">
        <v>33</v>
      </c>
    </row>
    <row r="18" spans="1:9" ht="15">
      <c r="A18" s="55">
        <v>3</v>
      </c>
      <c r="B18" s="31">
        <v>105</v>
      </c>
      <c r="C18" s="37" t="s">
        <v>123</v>
      </c>
      <c r="D18" s="38" t="s">
        <v>200</v>
      </c>
      <c r="E18" s="44" t="s">
        <v>199</v>
      </c>
      <c r="F18" s="35" t="s">
        <v>36</v>
      </c>
      <c r="G18" s="29">
        <v>0.2222222222222222</v>
      </c>
      <c r="H18" s="35"/>
      <c r="I18" s="35" t="s">
        <v>37</v>
      </c>
    </row>
    <row r="19" spans="1:9" ht="15">
      <c r="A19" s="55">
        <v>4</v>
      </c>
      <c r="B19" s="31">
        <v>96</v>
      </c>
      <c r="C19" s="37" t="s">
        <v>198</v>
      </c>
      <c r="D19" s="38" t="s">
        <v>197</v>
      </c>
      <c r="E19" s="47" t="s">
        <v>196</v>
      </c>
      <c r="F19" s="35" t="s">
        <v>36</v>
      </c>
      <c r="G19" s="29">
        <v>0.2263888888888889</v>
      </c>
      <c r="H19" s="35"/>
      <c r="I19" s="35" t="s">
        <v>37</v>
      </c>
    </row>
    <row r="20" spans="1:9" ht="15">
      <c r="A20" s="55">
        <v>5</v>
      </c>
      <c r="B20" s="31">
        <v>121</v>
      </c>
      <c r="C20" s="37" t="s">
        <v>195</v>
      </c>
      <c r="D20" s="38" t="s">
        <v>194</v>
      </c>
      <c r="E20" s="44" t="s">
        <v>116</v>
      </c>
      <c r="F20" s="28" t="s">
        <v>120</v>
      </c>
      <c r="G20" s="29">
        <v>0.23611111111111113</v>
      </c>
      <c r="H20" s="56"/>
      <c r="I20" s="56" t="s">
        <v>119</v>
      </c>
    </row>
    <row r="21" spans="1:9" ht="15">
      <c r="A21" s="55">
        <v>6</v>
      </c>
      <c r="B21" s="31">
        <v>94</v>
      </c>
      <c r="C21" s="37" t="s">
        <v>175</v>
      </c>
      <c r="D21" s="38" t="s">
        <v>193</v>
      </c>
      <c r="E21" s="44" t="s">
        <v>192</v>
      </c>
      <c r="F21" s="44" t="s">
        <v>182</v>
      </c>
      <c r="G21" s="29">
        <v>0.23611111111111113</v>
      </c>
      <c r="H21" s="28"/>
      <c r="I21" s="28" t="s">
        <v>181</v>
      </c>
    </row>
    <row r="22" spans="1:9" ht="15">
      <c r="A22" s="55">
        <v>7</v>
      </c>
      <c r="B22" s="31">
        <v>93</v>
      </c>
      <c r="C22" s="45" t="s">
        <v>191</v>
      </c>
      <c r="D22" s="46" t="s">
        <v>190</v>
      </c>
      <c r="E22" s="44" t="s">
        <v>189</v>
      </c>
      <c r="F22" s="47" t="s">
        <v>59</v>
      </c>
      <c r="G22" s="29">
        <v>0.23958333333333334</v>
      </c>
      <c r="H22" s="44"/>
      <c r="I22" s="44" t="s">
        <v>60</v>
      </c>
    </row>
    <row r="23" spans="1:9" ht="15">
      <c r="A23" s="55">
        <v>8</v>
      </c>
      <c r="B23" s="31">
        <v>104</v>
      </c>
      <c r="C23" s="37" t="s">
        <v>188</v>
      </c>
      <c r="D23" s="26" t="s">
        <v>187</v>
      </c>
      <c r="E23" s="34" t="s">
        <v>186</v>
      </c>
      <c r="F23" s="35" t="s">
        <v>32</v>
      </c>
      <c r="G23" s="29">
        <v>0.24444444444444446</v>
      </c>
      <c r="H23" s="35"/>
      <c r="I23" s="35" t="s">
        <v>33</v>
      </c>
    </row>
    <row r="24" spans="1:10" ht="15.75">
      <c r="A24" s="55">
        <v>9</v>
      </c>
      <c r="B24" s="24">
        <v>70</v>
      </c>
      <c r="C24" s="37" t="s">
        <v>185</v>
      </c>
      <c r="D24" s="38" t="s">
        <v>184</v>
      </c>
      <c r="E24" s="44" t="s">
        <v>183</v>
      </c>
      <c r="F24" s="44" t="s">
        <v>182</v>
      </c>
      <c r="G24" s="29">
        <v>0.24722222222222223</v>
      </c>
      <c r="H24" s="28"/>
      <c r="I24" s="28" t="s">
        <v>181</v>
      </c>
      <c r="J24" s="8"/>
    </row>
    <row r="25" spans="1:9" ht="15">
      <c r="A25" s="55">
        <v>10</v>
      </c>
      <c r="B25" s="31">
        <v>95</v>
      </c>
      <c r="C25" s="40" t="s">
        <v>180</v>
      </c>
      <c r="D25" s="41" t="s">
        <v>179</v>
      </c>
      <c r="E25" s="49" t="s">
        <v>178</v>
      </c>
      <c r="F25" s="50" t="s">
        <v>87</v>
      </c>
      <c r="G25" s="29">
        <v>0.24861111111111112</v>
      </c>
      <c r="H25" s="28"/>
      <c r="I25" s="28" t="s">
        <v>55</v>
      </c>
    </row>
    <row r="26" spans="1:9" ht="15">
      <c r="A26" s="55">
        <v>11</v>
      </c>
      <c r="B26" s="31">
        <v>107</v>
      </c>
      <c r="C26" s="37" t="s">
        <v>145</v>
      </c>
      <c r="D26" s="26" t="s">
        <v>177</v>
      </c>
      <c r="E26" s="59" t="s">
        <v>176</v>
      </c>
      <c r="F26" s="43" t="s">
        <v>41</v>
      </c>
      <c r="G26" s="29">
        <v>0.25416666666666665</v>
      </c>
      <c r="H26" s="43"/>
      <c r="I26" s="43" t="s">
        <v>42</v>
      </c>
    </row>
    <row r="27" spans="1:9" ht="15">
      <c r="A27" s="55">
        <v>12</v>
      </c>
      <c r="B27" s="31">
        <v>101</v>
      </c>
      <c r="C27" s="37" t="s">
        <v>175</v>
      </c>
      <c r="D27" s="26" t="s">
        <v>174</v>
      </c>
      <c r="E27" s="34" t="s">
        <v>173</v>
      </c>
      <c r="F27" s="35" t="s">
        <v>32</v>
      </c>
      <c r="G27" s="29">
        <v>0.25625000000000003</v>
      </c>
      <c r="H27" s="35"/>
      <c r="I27" s="35" t="s">
        <v>33</v>
      </c>
    </row>
    <row r="28" spans="1:9" ht="15">
      <c r="A28" s="55">
        <v>13</v>
      </c>
      <c r="B28" s="31">
        <v>92</v>
      </c>
      <c r="C28" s="45" t="s">
        <v>154</v>
      </c>
      <c r="D28" s="46" t="s">
        <v>172</v>
      </c>
      <c r="E28" s="44" t="s">
        <v>171</v>
      </c>
      <c r="F28" s="47" t="s">
        <v>59</v>
      </c>
      <c r="G28" s="29">
        <v>0.2659722222222222</v>
      </c>
      <c r="H28" s="44"/>
      <c r="I28" s="44" t="s">
        <v>60</v>
      </c>
    </row>
    <row r="29" spans="1:9" ht="15">
      <c r="A29" s="55">
        <v>14</v>
      </c>
      <c r="B29" s="31">
        <v>98</v>
      </c>
      <c r="C29" s="40" t="s">
        <v>170</v>
      </c>
      <c r="D29" s="41" t="s">
        <v>169</v>
      </c>
      <c r="E29" s="49" t="s">
        <v>168</v>
      </c>
      <c r="F29" s="50" t="s">
        <v>87</v>
      </c>
      <c r="G29" s="29">
        <v>0.2673611111111111</v>
      </c>
      <c r="H29" s="28"/>
      <c r="I29" s="28" t="s">
        <v>55</v>
      </c>
    </row>
    <row r="30" spans="1:9" ht="15">
      <c r="A30" s="55">
        <v>15</v>
      </c>
      <c r="B30" s="31">
        <v>109</v>
      </c>
      <c r="C30" s="37" t="s">
        <v>167</v>
      </c>
      <c r="D30" s="26" t="s">
        <v>166</v>
      </c>
      <c r="E30" s="59" t="s">
        <v>165</v>
      </c>
      <c r="F30" s="43" t="s">
        <v>41</v>
      </c>
      <c r="G30" s="29">
        <v>0.2708333333333333</v>
      </c>
      <c r="H30" s="43"/>
      <c r="I30" s="43" t="s">
        <v>42</v>
      </c>
    </row>
    <row r="31" spans="1:9" ht="15">
      <c r="A31" s="55">
        <v>16</v>
      </c>
      <c r="B31" s="31">
        <v>113</v>
      </c>
      <c r="C31" s="51" t="s">
        <v>112</v>
      </c>
      <c r="D31" s="52" t="s">
        <v>164</v>
      </c>
      <c r="E31" s="53" t="s">
        <v>163</v>
      </c>
      <c r="F31" s="43" t="s">
        <v>41</v>
      </c>
      <c r="G31" s="29">
        <v>0.2708333333333333</v>
      </c>
      <c r="H31" s="43"/>
      <c r="I31" s="43" t="s">
        <v>42</v>
      </c>
    </row>
    <row r="32" spans="1:9" ht="15">
      <c r="A32" s="55">
        <v>17</v>
      </c>
      <c r="B32" s="31">
        <v>108</v>
      </c>
      <c r="C32" s="40" t="s">
        <v>162</v>
      </c>
      <c r="D32" s="41" t="s">
        <v>161</v>
      </c>
      <c r="E32" s="42" t="s">
        <v>160</v>
      </c>
      <c r="F32" s="43" t="s">
        <v>41</v>
      </c>
      <c r="G32" s="29">
        <v>0.2708333333333333</v>
      </c>
      <c r="H32" s="43"/>
      <c r="I32" s="43" t="s">
        <v>42</v>
      </c>
    </row>
    <row r="33" spans="1:9" ht="15">
      <c r="A33" s="55">
        <v>18</v>
      </c>
      <c r="B33" s="31">
        <v>97</v>
      </c>
      <c r="C33" s="37" t="s">
        <v>159</v>
      </c>
      <c r="D33" s="26" t="s">
        <v>158</v>
      </c>
      <c r="E33" s="27">
        <v>38067</v>
      </c>
      <c r="F33" s="30" t="s">
        <v>63</v>
      </c>
      <c r="G33" s="29">
        <v>0.27152777777777776</v>
      </c>
      <c r="H33" s="58"/>
      <c r="I33" s="58" t="s">
        <v>64</v>
      </c>
    </row>
    <row r="34" spans="1:9" ht="15">
      <c r="A34" s="55">
        <v>19</v>
      </c>
      <c r="B34" s="31">
        <v>106</v>
      </c>
      <c r="C34" s="37" t="s">
        <v>157</v>
      </c>
      <c r="D34" s="26" t="s">
        <v>156</v>
      </c>
      <c r="E34" s="34" t="s">
        <v>155</v>
      </c>
      <c r="F34" s="35" t="s">
        <v>32</v>
      </c>
      <c r="G34" s="29">
        <v>0.2743055555555555</v>
      </c>
      <c r="H34" s="35"/>
      <c r="I34" s="35" t="s">
        <v>33</v>
      </c>
    </row>
    <row r="35" spans="1:9" ht="15">
      <c r="A35" s="55">
        <v>20</v>
      </c>
      <c r="B35" s="31">
        <v>100</v>
      </c>
      <c r="C35" s="37" t="s">
        <v>154</v>
      </c>
      <c r="D35" s="38" t="s">
        <v>153</v>
      </c>
      <c r="E35" s="44" t="s">
        <v>152</v>
      </c>
      <c r="F35" s="28" t="s">
        <v>54</v>
      </c>
      <c r="G35" s="29">
        <v>0.27499999999999997</v>
      </c>
      <c r="H35" s="28"/>
      <c r="I35" s="28" t="s">
        <v>55</v>
      </c>
    </row>
    <row r="36" spans="1:9" ht="15">
      <c r="A36" s="55">
        <v>21</v>
      </c>
      <c r="B36" s="31">
        <v>116</v>
      </c>
      <c r="C36" s="40" t="s">
        <v>151</v>
      </c>
      <c r="D36" s="41" t="s">
        <v>150</v>
      </c>
      <c r="E36" s="49" t="s">
        <v>149</v>
      </c>
      <c r="F36" s="50" t="s">
        <v>87</v>
      </c>
      <c r="G36" s="29">
        <v>0.27708333333333335</v>
      </c>
      <c r="H36" s="28"/>
      <c r="I36" s="28" t="s">
        <v>55</v>
      </c>
    </row>
    <row r="37" spans="1:9" ht="15">
      <c r="A37" s="55">
        <v>22</v>
      </c>
      <c r="B37" s="31">
        <v>111</v>
      </c>
      <c r="C37" s="45" t="s">
        <v>148</v>
      </c>
      <c r="D37" s="46" t="s">
        <v>147</v>
      </c>
      <c r="E37" s="44" t="s">
        <v>146</v>
      </c>
      <c r="F37" s="47" t="s">
        <v>59</v>
      </c>
      <c r="G37" s="29">
        <v>0.28958333333333336</v>
      </c>
      <c r="H37" s="44"/>
      <c r="I37" s="44" t="s">
        <v>60</v>
      </c>
    </row>
    <row r="38" spans="1:9" ht="15">
      <c r="A38" s="55">
        <v>23</v>
      </c>
      <c r="B38" s="31">
        <v>103</v>
      </c>
      <c r="C38" s="40" t="s">
        <v>145</v>
      </c>
      <c r="D38" s="41" t="s">
        <v>128</v>
      </c>
      <c r="E38" s="49" t="s">
        <v>144</v>
      </c>
      <c r="F38" s="50" t="s">
        <v>87</v>
      </c>
      <c r="G38" s="29">
        <v>0.2902777777777778</v>
      </c>
      <c r="H38" s="28"/>
      <c r="I38" s="28" t="s">
        <v>55</v>
      </c>
    </row>
    <row r="39" spans="1:9" ht="15">
      <c r="A39" s="55">
        <v>24</v>
      </c>
      <c r="B39" s="31">
        <v>112</v>
      </c>
      <c r="C39" s="45" t="s">
        <v>143</v>
      </c>
      <c r="D39" s="46" t="s">
        <v>142</v>
      </c>
      <c r="E39" s="44" t="s">
        <v>141</v>
      </c>
      <c r="F39" s="47" t="s">
        <v>59</v>
      </c>
      <c r="G39" s="29">
        <v>0.29375</v>
      </c>
      <c r="H39" s="44"/>
      <c r="I39" s="44" t="s">
        <v>60</v>
      </c>
    </row>
    <row r="40" spans="1:9" ht="15">
      <c r="A40" s="55">
        <v>25</v>
      </c>
      <c r="B40" s="31">
        <v>117</v>
      </c>
      <c r="C40" s="37" t="s">
        <v>140</v>
      </c>
      <c r="D40" s="26" t="s">
        <v>139</v>
      </c>
      <c r="E40" s="27">
        <v>39523</v>
      </c>
      <c r="F40" s="28" t="s">
        <v>27</v>
      </c>
      <c r="G40" s="29">
        <v>0.29444444444444445</v>
      </c>
      <c r="H40" s="30"/>
      <c r="I40" s="30" t="s">
        <v>28</v>
      </c>
    </row>
    <row r="41" spans="1:9" ht="15">
      <c r="A41" s="55">
        <v>26</v>
      </c>
      <c r="B41" s="31">
        <v>122</v>
      </c>
      <c r="C41" s="37" t="s">
        <v>138</v>
      </c>
      <c r="D41" s="26" t="s">
        <v>137</v>
      </c>
      <c r="E41" s="27">
        <v>40009</v>
      </c>
      <c r="F41" s="30" t="s">
        <v>136</v>
      </c>
      <c r="G41" s="29">
        <v>0.2951388888888889</v>
      </c>
      <c r="H41" s="30"/>
      <c r="I41" s="30" t="s">
        <v>135</v>
      </c>
    </row>
    <row r="42" spans="1:9" ht="15">
      <c r="A42" s="55">
        <v>27</v>
      </c>
      <c r="B42" s="31">
        <v>114</v>
      </c>
      <c r="C42" s="37" t="s">
        <v>134</v>
      </c>
      <c r="D42" s="57" t="s">
        <v>133</v>
      </c>
      <c r="E42" s="44" t="s">
        <v>132</v>
      </c>
      <c r="F42" s="28" t="s">
        <v>131</v>
      </c>
      <c r="G42" s="29">
        <v>0.29583333333333334</v>
      </c>
      <c r="H42" s="28"/>
      <c r="I42" s="28" t="s">
        <v>130</v>
      </c>
    </row>
    <row r="43" spans="1:9" ht="15">
      <c r="A43" s="55">
        <v>28</v>
      </c>
      <c r="B43" s="31">
        <v>110</v>
      </c>
      <c r="C43" s="40" t="s">
        <v>129</v>
      </c>
      <c r="D43" s="41" t="s">
        <v>128</v>
      </c>
      <c r="E43" s="49" t="s">
        <v>127</v>
      </c>
      <c r="F43" s="50" t="s">
        <v>87</v>
      </c>
      <c r="G43" s="29">
        <v>0.29583333333333334</v>
      </c>
      <c r="H43" s="28"/>
      <c r="I43" s="28" t="s">
        <v>55</v>
      </c>
    </row>
    <row r="44" spans="1:10" s="8" customFormat="1" ht="15.75">
      <c r="A44" s="55">
        <v>29</v>
      </c>
      <c r="B44" s="31">
        <v>115</v>
      </c>
      <c r="C44" s="45" t="s">
        <v>126</v>
      </c>
      <c r="D44" s="46" t="s">
        <v>125</v>
      </c>
      <c r="E44" s="44" t="s">
        <v>124</v>
      </c>
      <c r="F44" s="47" t="s">
        <v>59</v>
      </c>
      <c r="G44" s="29">
        <v>0.29583333333333334</v>
      </c>
      <c r="H44" s="44"/>
      <c r="I44" s="44" t="s">
        <v>60</v>
      </c>
      <c r="J44"/>
    </row>
    <row r="45" spans="1:9" ht="15">
      <c r="A45" s="55"/>
      <c r="B45" s="31">
        <v>119</v>
      </c>
      <c r="C45" s="37" t="s">
        <v>123</v>
      </c>
      <c r="D45" s="38" t="s">
        <v>122</v>
      </c>
      <c r="E45" s="44" t="s">
        <v>121</v>
      </c>
      <c r="F45" s="28" t="s">
        <v>120</v>
      </c>
      <c r="G45" s="29" t="s">
        <v>105</v>
      </c>
      <c r="H45" s="56"/>
      <c r="I45" s="56" t="s">
        <v>119</v>
      </c>
    </row>
    <row r="46" spans="1:9" ht="15">
      <c r="A46" s="55"/>
      <c r="B46" s="31">
        <v>102</v>
      </c>
      <c r="C46" s="37" t="s">
        <v>118</v>
      </c>
      <c r="D46" s="26" t="s">
        <v>117</v>
      </c>
      <c r="E46" s="34" t="s">
        <v>116</v>
      </c>
      <c r="F46" s="35" t="s">
        <v>32</v>
      </c>
      <c r="G46" s="29" t="s">
        <v>105</v>
      </c>
      <c r="H46" s="35"/>
      <c r="I46" s="35" t="s">
        <v>33</v>
      </c>
    </row>
    <row r="47" spans="1:9" ht="15">
      <c r="A47" s="55"/>
      <c r="B47" s="31">
        <v>120</v>
      </c>
      <c r="C47" s="37" t="s">
        <v>115</v>
      </c>
      <c r="D47" s="26" t="s">
        <v>114</v>
      </c>
      <c r="E47" s="34" t="s">
        <v>113</v>
      </c>
      <c r="F47" s="35" t="s">
        <v>32</v>
      </c>
      <c r="G47" s="29" t="s">
        <v>105</v>
      </c>
      <c r="H47" s="35"/>
      <c r="I47" s="35" t="s">
        <v>33</v>
      </c>
    </row>
    <row r="48" spans="1:9" ht="15">
      <c r="A48" s="55"/>
      <c r="B48" s="31">
        <v>118</v>
      </c>
      <c r="C48" s="40" t="s">
        <v>112</v>
      </c>
      <c r="D48" s="41" t="s">
        <v>111</v>
      </c>
      <c r="E48" s="49" t="s">
        <v>110</v>
      </c>
      <c r="F48" s="50" t="s">
        <v>87</v>
      </c>
      <c r="G48" s="29" t="s">
        <v>105</v>
      </c>
      <c r="H48" s="28"/>
      <c r="I48" s="28" t="s">
        <v>55</v>
      </c>
    </row>
  </sheetData>
  <sheetProtection/>
  <mergeCells count="6">
    <mergeCell ref="D11:H11"/>
    <mergeCell ref="A1:I1"/>
    <mergeCell ref="A2:I2"/>
    <mergeCell ref="A4:I4"/>
    <mergeCell ref="D8:H8"/>
    <mergeCell ref="D10:H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7">
      <selection activeCell="A4" sqref="A4"/>
    </sheetView>
  </sheetViews>
  <sheetFormatPr defaultColWidth="9.140625" defaultRowHeight="12.75"/>
  <cols>
    <col min="1" max="2" width="7.140625" style="8" customWidth="1"/>
    <col min="3" max="3" width="5.8515625" style="8" customWidth="1"/>
    <col min="4" max="4" width="13.57421875" style="9" customWidth="1"/>
    <col min="5" max="5" width="18.140625" style="54" customWidth="1"/>
    <col min="6" max="6" width="12.421875" style="8" customWidth="1"/>
    <col min="7" max="7" width="28.00390625" style="8" customWidth="1"/>
    <col min="8" max="8" width="9.140625" style="8" customWidth="1"/>
    <col min="9" max="9" width="8.7109375" style="11" customWidth="1"/>
    <col min="10" max="10" width="28.57421875" style="8" customWidth="1"/>
    <col min="11" max="16384" width="9.140625" style="8" customWidth="1"/>
  </cols>
  <sheetData>
    <row r="1" spans="1:10" s="1" customFormat="1" ht="18">
      <c r="A1" s="248" t="s">
        <v>369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s="1" customFormat="1" ht="18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s="1" customFormat="1" ht="18">
      <c r="A3" s="249" t="s">
        <v>368</v>
      </c>
      <c r="B3" s="249"/>
      <c r="C3" s="249"/>
      <c r="D3" s="249"/>
      <c r="E3" s="249"/>
      <c r="F3" s="249"/>
      <c r="G3" s="249"/>
      <c r="H3" s="249"/>
      <c r="I3" s="249"/>
      <c r="J3" s="249"/>
    </row>
    <row r="4" s="1" customFormat="1" ht="16.5" customHeight="1">
      <c r="E4" s="3"/>
    </row>
    <row r="5" spans="1:10" s="1" customFormat="1" ht="18">
      <c r="A5" s="249" t="s">
        <v>2</v>
      </c>
      <c r="B5" s="249"/>
      <c r="C5" s="249"/>
      <c r="D5" s="249"/>
      <c r="E5" s="249"/>
      <c r="F5" s="249"/>
      <c r="G5" s="249"/>
      <c r="H5" s="249"/>
      <c r="I5" s="249"/>
      <c r="J5" s="249"/>
    </row>
    <row r="6" spans="1:10" s="6" customFormat="1" ht="15">
      <c r="A6" s="4" t="s">
        <v>3</v>
      </c>
      <c r="B6" s="4"/>
      <c r="C6" s="5"/>
      <c r="J6" s="7">
        <v>42623</v>
      </c>
    </row>
    <row r="7" spans="5:10" ht="15.75">
      <c r="E7" s="247" t="s">
        <v>4</v>
      </c>
      <c r="F7" s="247"/>
      <c r="G7" s="247"/>
      <c r="H7" s="247"/>
      <c r="J7" s="12" t="s">
        <v>367</v>
      </c>
    </row>
    <row r="8" spans="5:10" s="11" customFormat="1" ht="15.75" customHeight="1">
      <c r="E8" s="247" t="s">
        <v>366</v>
      </c>
      <c r="F8" s="247"/>
      <c r="G8" s="247"/>
      <c r="H8" s="247"/>
      <c r="J8" s="13"/>
    </row>
    <row r="9" spans="5:10" s="11" customFormat="1" ht="15.75" customHeight="1">
      <c r="E9" s="247" t="s">
        <v>365</v>
      </c>
      <c r="F9" s="247"/>
      <c r="G9" s="247"/>
      <c r="H9" s="247"/>
      <c r="J9" s="13"/>
    </row>
    <row r="10" s="1" customFormat="1" ht="14.25" customHeight="1" thickBot="1">
      <c r="E10" s="3"/>
    </row>
    <row r="11" spans="1:10" s="18" customFormat="1" ht="15">
      <c r="A11" s="14" t="s">
        <v>8</v>
      </c>
      <c r="B11" s="120" t="s">
        <v>294</v>
      </c>
      <c r="C11" s="15" t="s">
        <v>9</v>
      </c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7" t="s">
        <v>16</v>
      </c>
    </row>
    <row r="12" spans="1:10" s="18" customFormat="1" ht="13.5" thickBot="1">
      <c r="A12" s="65" t="s">
        <v>17</v>
      </c>
      <c r="B12" s="88" t="s">
        <v>8</v>
      </c>
      <c r="C12" s="64" t="s">
        <v>293</v>
      </c>
      <c r="D12" s="64" t="s">
        <v>19</v>
      </c>
      <c r="E12" s="64" t="s">
        <v>20</v>
      </c>
      <c r="F12" s="64" t="s">
        <v>21</v>
      </c>
      <c r="G12" s="64" t="s">
        <v>22</v>
      </c>
      <c r="H12" s="64" t="s">
        <v>23</v>
      </c>
      <c r="I12" s="64" t="s">
        <v>24</v>
      </c>
      <c r="J12" s="62" t="s">
        <v>25</v>
      </c>
    </row>
    <row r="13" spans="1:10" s="18" customFormat="1" ht="15">
      <c r="A13" s="97">
        <v>1</v>
      </c>
      <c r="B13" s="97">
        <v>1</v>
      </c>
      <c r="C13" s="96">
        <v>1</v>
      </c>
      <c r="D13" s="37" t="s">
        <v>56</v>
      </c>
      <c r="E13" s="38" t="s">
        <v>364</v>
      </c>
      <c r="F13" s="44" t="s">
        <v>363</v>
      </c>
      <c r="G13" s="48" t="s">
        <v>362</v>
      </c>
      <c r="H13" s="79" t="s">
        <v>361</v>
      </c>
      <c r="I13" s="107"/>
      <c r="J13" s="28" t="s">
        <v>360</v>
      </c>
    </row>
    <row r="14" spans="1:10" s="18" customFormat="1" ht="15">
      <c r="A14" s="100">
        <v>2</v>
      </c>
      <c r="B14" s="97">
        <v>2</v>
      </c>
      <c r="C14" s="23">
        <v>3</v>
      </c>
      <c r="D14" s="32" t="s">
        <v>359</v>
      </c>
      <c r="E14" s="33" t="s">
        <v>358</v>
      </c>
      <c r="F14" s="116" t="s">
        <v>357</v>
      </c>
      <c r="G14" s="35" t="s">
        <v>32</v>
      </c>
      <c r="H14" s="79" t="s">
        <v>356</v>
      </c>
      <c r="I14" s="119"/>
      <c r="J14" s="35" t="s">
        <v>33</v>
      </c>
    </row>
    <row r="15" spans="1:12" s="18" customFormat="1" ht="15.75">
      <c r="A15" s="97">
        <v>3</v>
      </c>
      <c r="B15" s="97">
        <v>3</v>
      </c>
      <c r="C15" s="96">
        <v>5</v>
      </c>
      <c r="D15" s="118" t="s">
        <v>355</v>
      </c>
      <c r="E15" s="117" t="s">
        <v>354</v>
      </c>
      <c r="F15" s="116" t="s">
        <v>353</v>
      </c>
      <c r="G15" s="35" t="s">
        <v>32</v>
      </c>
      <c r="H15" s="79" t="s">
        <v>352</v>
      </c>
      <c r="I15" s="91" t="s">
        <v>351</v>
      </c>
      <c r="J15" s="35" t="s">
        <v>33</v>
      </c>
      <c r="K15" s="8"/>
      <c r="L15" s="8"/>
    </row>
    <row r="16" spans="1:12" s="39" customFormat="1" ht="15">
      <c r="A16" s="100">
        <v>4</v>
      </c>
      <c r="B16" s="97">
        <v>4</v>
      </c>
      <c r="C16" s="96">
        <v>2</v>
      </c>
      <c r="D16" s="95" t="s">
        <v>56</v>
      </c>
      <c r="E16" s="115" t="s">
        <v>350</v>
      </c>
      <c r="F16" s="114" t="s">
        <v>349</v>
      </c>
      <c r="G16" s="28" t="s">
        <v>348</v>
      </c>
      <c r="H16" s="79" t="s">
        <v>347</v>
      </c>
      <c r="I16" s="107" t="s">
        <v>346</v>
      </c>
      <c r="J16" s="28" t="s">
        <v>340</v>
      </c>
      <c r="K16" s="18"/>
      <c r="L16" s="18"/>
    </row>
    <row r="17" spans="1:10" ht="15.75">
      <c r="A17" s="97">
        <v>5</v>
      </c>
      <c r="B17" s="97">
        <v>5</v>
      </c>
      <c r="C17" s="23">
        <v>8</v>
      </c>
      <c r="D17" s="99" t="s">
        <v>345</v>
      </c>
      <c r="E17" s="38" t="s">
        <v>344</v>
      </c>
      <c r="F17" s="108" t="s">
        <v>343</v>
      </c>
      <c r="G17" s="28" t="s">
        <v>342</v>
      </c>
      <c r="H17" s="79" t="s">
        <v>341</v>
      </c>
      <c r="I17" s="107"/>
      <c r="J17" s="28" t="s">
        <v>340</v>
      </c>
    </row>
    <row r="18" spans="1:12" s="39" customFormat="1" ht="15.75">
      <c r="A18" s="100">
        <v>6</v>
      </c>
      <c r="B18" s="55"/>
      <c r="C18" s="96">
        <v>7</v>
      </c>
      <c r="D18" s="99" t="s">
        <v>339</v>
      </c>
      <c r="E18" s="26" t="s">
        <v>338</v>
      </c>
      <c r="F18" s="109">
        <v>34208</v>
      </c>
      <c r="G18" s="30" t="s">
        <v>337</v>
      </c>
      <c r="H18" s="79" t="s">
        <v>336</v>
      </c>
      <c r="I18" s="107"/>
      <c r="J18" s="30" t="s">
        <v>64</v>
      </c>
      <c r="K18" s="8"/>
      <c r="L18" s="8"/>
    </row>
    <row r="19" spans="1:12" s="39" customFormat="1" ht="15.75">
      <c r="A19" s="97">
        <v>7</v>
      </c>
      <c r="B19" s="110"/>
      <c r="C19" s="23">
        <v>9</v>
      </c>
      <c r="D19" s="99" t="s">
        <v>335</v>
      </c>
      <c r="E19" s="26" t="s">
        <v>334</v>
      </c>
      <c r="F19" s="109">
        <v>34779</v>
      </c>
      <c r="G19" s="28" t="s">
        <v>333</v>
      </c>
      <c r="H19" s="79" t="s">
        <v>332</v>
      </c>
      <c r="I19" s="107" t="s">
        <v>331</v>
      </c>
      <c r="J19" s="30" t="s">
        <v>330</v>
      </c>
      <c r="K19" s="8"/>
      <c r="L19" s="8"/>
    </row>
    <row r="20" spans="1:10" ht="15.75">
      <c r="A20" s="97"/>
      <c r="B20" s="110"/>
      <c r="C20" s="96">
        <v>10</v>
      </c>
      <c r="D20" s="99" t="s">
        <v>329</v>
      </c>
      <c r="E20" s="26" t="s">
        <v>328</v>
      </c>
      <c r="F20" s="113" t="s">
        <v>327</v>
      </c>
      <c r="G20" s="43" t="s">
        <v>326</v>
      </c>
      <c r="H20" s="29" t="s">
        <v>221</v>
      </c>
      <c r="I20" s="112"/>
      <c r="J20" s="111" t="s">
        <v>325</v>
      </c>
    </row>
    <row r="21" spans="1:10" ht="15.75">
      <c r="A21" s="100"/>
      <c r="B21" s="55"/>
      <c r="C21" s="23">
        <v>6</v>
      </c>
      <c r="D21" s="99" t="s">
        <v>109</v>
      </c>
      <c r="E21" s="26" t="s">
        <v>324</v>
      </c>
      <c r="F21" s="109">
        <v>34519</v>
      </c>
      <c r="G21" s="28" t="s">
        <v>323</v>
      </c>
      <c r="H21" s="79" t="s">
        <v>221</v>
      </c>
      <c r="I21" s="107"/>
      <c r="J21" s="30" t="s">
        <v>322</v>
      </c>
    </row>
    <row r="22" spans="1:12" s="18" customFormat="1" ht="15.75">
      <c r="A22" s="100"/>
      <c r="B22" s="110"/>
      <c r="C22" s="23">
        <v>11</v>
      </c>
      <c r="D22" s="99" t="s">
        <v>321</v>
      </c>
      <c r="E22" s="26" t="s">
        <v>320</v>
      </c>
      <c r="F22" s="109">
        <v>35414</v>
      </c>
      <c r="G22" s="28" t="s">
        <v>319</v>
      </c>
      <c r="H22" s="29" t="s">
        <v>302</v>
      </c>
      <c r="I22" s="91" t="s">
        <v>318</v>
      </c>
      <c r="J22" s="28" t="s">
        <v>317</v>
      </c>
      <c r="K22" s="8"/>
      <c r="L22" s="8"/>
    </row>
    <row r="23" spans="1:12" ht="15.75">
      <c r="A23" s="97"/>
      <c r="B23" s="100"/>
      <c r="C23" s="96">
        <v>4</v>
      </c>
      <c r="D23" s="99" t="s">
        <v>316</v>
      </c>
      <c r="E23" s="38" t="s">
        <v>315</v>
      </c>
      <c r="F23" s="108" t="s">
        <v>314</v>
      </c>
      <c r="G23" s="48" t="s">
        <v>313</v>
      </c>
      <c r="H23" s="29" t="s">
        <v>105</v>
      </c>
      <c r="I23" s="107"/>
      <c r="J23" s="28" t="s">
        <v>312</v>
      </c>
      <c r="K23" s="18"/>
      <c r="L23" s="18"/>
    </row>
    <row r="24" spans="4:9" ht="15.75">
      <c r="D24" s="106"/>
      <c r="E24" s="105"/>
      <c r="F24" s="104"/>
      <c r="G24" s="103"/>
      <c r="H24" s="102"/>
      <c r="I24" s="101"/>
    </row>
    <row r="25" spans="3:10" ht="15.75">
      <c r="C25" s="247"/>
      <c r="D25" s="247"/>
      <c r="E25" s="247"/>
      <c r="F25" s="247" t="s">
        <v>4</v>
      </c>
      <c r="G25" s="247"/>
      <c r="H25" s="247"/>
      <c r="I25" s="255" t="s">
        <v>311</v>
      </c>
      <c r="J25" s="255"/>
    </row>
    <row r="26" spans="3:9" ht="15.75">
      <c r="C26" s="9"/>
      <c r="D26" s="54"/>
      <c r="E26" s="8"/>
      <c r="H26" s="11"/>
      <c r="I26" s="8"/>
    </row>
    <row r="27" spans="1:9" ht="15.75">
      <c r="A27" s="11"/>
      <c r="B27" s="11"/>
      <c r="C27" s="247" t="s">
        <v>310</v>
      </c>
      <c r="D27" s="247"/>
      <c r="E27" s="247"/>
      <c r="F27" s="247"/>
      <c r="G27" s="247"/>
      <c r="H27" s="247"/>
      <c r="I27" s="13"/>
    </row>
    <row r="28" spans="1:9" ht="15.75">
      <c r="A28" s="11"/>
      <c r="B28" s="11"/>
      <c r="C28" s="247" t="s">
        <v>309</v>
      </c>
      <c r="D28" s="247"/>
      <c r="E28" s="247"/>
      <c r="F28" s="247"/>
      <c r="G28" s="247"/>
      <c r="H28" s="247"/>
      <c r="I28" s="13"/>
    </row>
    <row r="29" spans="1:9" ht="18.75" thickBot="1">
      <c r="A29" s="1"/>
      <c r="B29" s="1"/>
      <c r="C29" s="1"/>
      <c r="D29" s="3"/>
      <c r="E29" s="1"/>
      <c r="F29" s="1"/>
      <c r="G29" s="1"/>
      <c r="H29" s="1"/>
      <c r="I29" s="1"/>
    </row>
    <row r="30" spans="2:10" ht="15">
      <c r="B30" s="14" t="s">
        <v>8</v>
      </c>
      <c r="C30" s="15" t="s">
        <v>9</v>
      </c>
      <c r="D30" s="15" t="s">
        <v>10</v>
      </c>
      <c r="E30" s="15" t="s">
        <v>11</v>
      </c>
      <c r="F30" s="15" t="s">
        <v>12</v>
      </c>
      <c r="G30" s="15" t="s">
        <v>13</v>
      </c>
      <c r="H30" s="15" t="s">
        <v>14</v>
      </c>
      <c r="I30" s="15" t="s">
        <v>15</v>
      </c>
      <c r="J30" s="17" t="s">
        <v>16</v>
      </c>
    </row>
    <row r="31" spans="2:10" ht="15.75" thickBot="1">
      <c r="B31" s="65" t="s">
        <v>17</v>
      </c>
      <c r="C31" s="64" t="s">
        <v>293</v>
      </c>
      <c r="D31" s="64" t="s">
        <v>19</v>
      </c>
      <c r="E31" s="64" t="s">
        <v>20</v>
      </c>
      <c r="F31" s="64" t="s">
        <v>21</v>
      </c>
      <c r="G31" s="64" t="s">
        <v>22</v>
      </c>
      <c r="H31" s="64" t="s">
        <v>23</v>
      </c>
      <c r="I31" s="64" t="s">
        <v>24</v>
      </c>
      <c r="J31" s="62" t="s">
        <v>25</v>
      </c>
    </row>
    <row r="32" spans="2:10" ht="15.75">
      <c r="B32" s="100">
        <v>1</v>
      </c>
      <c r="C32" s="23">
        <v>13</v>
      </c>
      <c r="D32" s="99" t="s">
        <v>308</v>
      </c>
      <c r="E32" s="41" t="s">
        <v>307</v>
      </c>
      <c r="F32" s="98">
        <v>35892</v>
      </c>
      <c r="G32" s="48" t="s">
        <v>73</v>
      </c>
      <c r="H32" s="79" t="s">
        <v>306</v>
      </c>
      <c r="I32" s="91"/>
      <c r="J32" s="28" t="s">
        <v>74</v>
      </c>
    </row>
    <row r="33" spans="2:10" ht="15.75">
      <c r="B33" s="97"/>
      <c r="C33" s="96">
        <v>12</v>
      </c>
      <c r="D33" s="95" t="s">
        <v>305</v>
      </c>
      <c r="E33" s="94" t="s">
        <v>304</v>
      </c>
      <c r="F33" s="93">
        <v>1997</v>
      </c>
      <c r="G33" s="92" t="s">
        <v>303</v>
      </c>
      <c r="H33" s="29" t="s">
        <v>302</v>
      </c>
      <c r="I33" s="91" t="s">
        <v>301</v>
      </c>
      <c r="J33" s="30" t="s">
        <v>300</v>
      </c>
    </row>
  </sheetData>
  <sheetProtection/>
  <mergeCells count="12">
    <mergeCell ref="C25:E25"/>
    <mergeCell ref="F25:H25"/>
    <mergeCell ref="I25:J25"/>
    <mergeCell ref="C27:H27"/>
    <mergeCell ref="C28:H28"/>
    <mergeCell ref="A1:J1"/>
    <mergeCell ref="A2:J2"/>
    <mergeCell ref="A3:J3"/>
    <mergeCell ref="A5:J5"/>
    <mergeCell ref="E7:H7"/>
    <mergeCell ref="E8:H8"/>
    <mergeCell ref="E9:H9"/>
  </mergeCells>
  <printOptions horizontalCentered="1"/>
  <pageMargins left="0.18" right="0.21" top="0.39" bottom="0.15748031496062992" header="0.32" footer="0.2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8" customWidth="1"/>
    <col min="2" max="2" width="7.7109375" style="8" customWidth="1"/>
    <col min="3" max="3" width="13.140625" style="9" customWidth="1"/>
    <col min="4" max="4" width="16.00390625" style="54" customWidth="1"/>
    <col min="5" max="5" width="12.57421875" style="8" customWidth="1"/>
    <col min="6" max="6" width="25.140625" style="8" customWidth="1"/>
    <col min="7" max="7" width="9.140625" style="8" customWidth="1"/>
    <col min="8" max="8" width="8.8515625" style="11" customWidth="1"/>
    <col min="9" max="9" width="21.7109375" style="8" customWidth="1"/>
    <col min="10" max="16384" width="9.140625" style="8" customWidth="1"/>
  </cols>
  <sheetData>
    <row r="1" spans="3:8" s="1" customFormat="1" ht="18">
      <c r="C1" s="2"/>
      <c r="D1" s="2"/>
      <c r="E1" s="2" t="s">
        <v>0</v>
      </c>
      <c r="F1" s="2"/>
      <c r="G1" s="2"/>
      <c r="H1" s="2"/>
    </row>
    <row r="2" spans="3:8" s="1" customFormat="1" ht="18">
      <c r="C2" s="2"/>
      <c r="D2" s="2"/>
      <c r="E2" s="2" t="s">
        <v>1</v>
      </c>
      <c r="F2" s="2"/>
      <c r="G2" s="2"/>
      <c r="H2" s="2"/>
    </row>
    <row r="3" s="1" customFormat="1" ht="18">
      <c r="D3" s="3"/>
    </row>
    <row r="4" spans="4:5" s="1" customFormat="1" ht="18">
      <c r="D4" s="3"/>
      <c r="E4" s="1" t="s">
        <v>2</v>
      </c>
    </row>
    <row r="5" s="1" customFormat="1" ht="15.75" customHeight="1">
      <c r="D5" s="3"/>
    </row>
    <row r="6" spans="1:9" s="6" customFormat="1" ht="15">
      <c r="A6" s="4" t="s">
        <v>3</v>
      </c>
      <c r="B6" s="5"/>
      <c r="I6" s="7">
        <v>42623</v>
      </c>
    </row>
    <row r="7" s="1" customFormat="1" ht="20.25" customHeight="1">
      <c r="D7" s="3"/>
    </row>
    <row r="8" spans="4:9" ht="15.75">
      <c r="D8" s="247" t="s">
        <v>4</v>
      </c>
      <c r="E8" s="247"/>
      <c r="F8" s="247"/>
      <c r="I8" s="12" t="s">
        <v>5</v>
      </c>
    </row>
    <row r="10" spans="4:9" s="11" customFormat="1" ht="15.75" customHeight="1">
      <c r="D10" s="10"/>
      <c r="E10" s="10" t="s">
        <v>6</v>
      </c>
      <c r="I10" s="13"/>
    </row>
    <row r="11" s="1" customFormat="1" ht="6.75" customHeight="1">
      <c r="D11" s="3"/>
    </row>
    <row r="12" spans="4:9" s="11" customFormat="1" ht="15.75" customHeight="1">
      <c r="D12" s="10"/>
      <c r="E12" s="10" t="s">
        <v>7</v>
      </c>
      <c r="I12" s="13"/>
    </row>
    <row r="13" spans="4:9" s="11" customFormat="1" ht="14.25" customHeight="1" thickBot="1">
      <c r="D13" s="10"/>
      <c r="E13" s="10"/>
      <c r="I13" s="13"/>
    </row>
    <row r="14" spans="1:9" s="18" customFormat="1" ht="12.75">
      <c r="A14" s="14" t="s">
        <v>8</v>
      </c>
      <c r="B14" s="15" t="s">
        <v>9</v>
      </c>
      <c r="C14" s="15" t="s">
        <v>10</v>
      </c>
      <c r="D14" s="15" t="s">
        <v>11</v>
      </c>
      <c r="E14" s="15" t="s">
        <v>12</v>
      </c>
      <c r="F14" s="15" t="s">
        <v>13</v>
      </c>
      <c r="G14" s="16" t="s">
        <v>14</v>
      </c>
      <c r="H14" s="15" t="s">
        <v>15</v>
      </c>
      <c r="I14" s="17" t="s">
        <v>16</v>
      </c>
    </row>
    <row r="15" spans="1:9" s="18" customFormat="1" ht="12.75">
      <c r="A15" s="19" t="s">
        <v>17</v>
      </c>
      <c r="B15" s="20" t="s">
        <v>18</v>
      </c>
      <c r="C15" s="20" t="s">
        <v>19</v>
      </c>
      <c r="D15" s="20" t="s">
        <v>20</v>
      </c>
      <c r="E15" s="20" t="s">
        <v>21</v>
      </c>
      <c r="F15" s="20" t="s">
        <v>22</v>
      </c>
      <c r="G15" s="21" t="s">
        <v>23</v>
      </c>
      <c r="H15" s="20" t="s">
        <v>24</v>
      </c>
      <c r="I15" s="22" t="s">
        <v>25</v>
      </c>
    </row>
    <row r="16" spans="1:9" s="18" customFormat="1" ht="15">
      <c r="A16" s="23">
        <v>1</v>
      </c>
      <c r="B16" s="24">
        <v>49</v>
      </c>
      <c r="C16" s="25" t="s">
        <v>109</v>
      </c>
      <c r="D16" s="26" t="s">
        <v>26</v>
      </c>
      <c r="E16" s="27">
        <v>37803</v>
      </c>
      <c r="F16" s="28" t="s">
        <v>27</v>
      </c>
      <c r="G16" s="29">
        <v>0.1909722222222222</v>
      </c>
      <c r="H16" s="30"/>
      <c r="I16" s="30" t="s">
        <v>28</v>
      </c>
    </row>
    <row r="17" spans="1:10" s="18" customFormat="1" ht="15">
      <c r="A17" s="23">
        <v>2</v>
      </c>
      <c r="B17" s="31">
        <v>59</v>
      </c>
      <c r="C17" s="32" t="s">
        <v>29</v>
      </c>
      <c r="D17" s="33" t="s">
        <v>30</v>
      </c>
      <c r="E17" s="34" t="s">
        <v>31</v>
      </c>
      <c r="F17" s="35" t="s">
        <v>32</v>
      </c>
      <c r="G17" s="29">
        <v>0.19791666666666666</v>
      </c>
      <c r="H17" s="35"/>
      <c r="I17" s="35" t="s">
        <v>33</v>
      </c>
      <c r="J17" s="36"/>
    </row>
    <row r="18" spans="1:9" s="39" customFormat="1" ht="15" customHeight="1">
      <c r="A18" s="23">
        <v>3</v>
      </c>
      <c r="B18" s="24">
        <v>52</v>
      </c>
      <c r="C18" s="37" t="s">
        <v>34</v>
      </c>
      <c r="D18" s="38" t="s">
        <v>35</v>
      </c>
      <c r="E18" s="27">
        <v>37669</v>
      </c>
      <c r="F18" s="35" t="s">
        <v>36</v>
      </c>
      <c r="G18" s="29">
        <v>0.19999999999999998</v>
      </c>
      <c r="H18" s="35"/>
      <c r="I18" s="35" t="s">
        <v>37</v>
      </c>
    </row>
    <row r="19" spans="1:9" s="39" customFormat="1" ht="15" customHeight="1">
      <c r="A19" s="23">
        <v>4</v>
      </c>
      <c r="B19" s="31">
        <v>55</v>
      </c>
      <c r="C19" s="40" t="s">
        <v>38</v>
      </c>
      <c r="D19" s="41" t="s">
        <v>39</v>
      </c>
      <c r="E19" s="42" t="s">
        <v>40</v>
      </c>
      <c r="F19" s="43" t="s">
        <v>41</v>
      </c>
      <c r="G19" s="29">
        <v>0.20486111111111113</v>
      </c>
      <c r="H19" s="43"/>
      <c r="I19" s="43" t="s">
        <v>42</v>
      </c>
    </row>
    <row r="20" spans="1:10" s="39" customFormat="1" ht="15" customHeight="1">
      <c r="A20" s="23">
        <v>5</v>
      </c>
      <c r="B20" s="24">
        <v>64</v>
      </c>
      <c r="C20" s="32" t="s">
        <v>43</v>
      </c>
      <c r="D20" s="33" t="s">
        <v>44</v>
      </c>
      <c r="E20" s="34" t="s">
        <v>45</v>
      </c>
      <c r="F20" s="35" t="s">
        <v>32</v>
      </c>
      <c r="G20" s="29">
        <v>0.21875</v>
      </c>
      <c r="H20" s="35"/>
      <c r="I20" s="35" t="s">
        <v>33</v>
      </c>
      <c r="J20" s="8"/>
    </row>
    <row r="21" spans="1:10" s="39" customFormat="1" ht="15" customHeight="1">
      <c r="A21" s="23">
        <v>6</v>
      </c>
      <c r="B21" s="24">
        <v>68</v>
      </c>
      <c r="C21" s="32" t="s">
        <v>46</v>
      </c>
      <c r="D21" s="33" t="s">
        <v>47</v>
      </c>
      <c r="E21" s="34" t="s">
        <v>48</v>
      </c>
      <c r="F21" s="35" t="s">
        <v>32</v>
      </c>
      <c r="G21" s="29">
        <v>0.2263888888888889</v>
      </c>
      <c r="H21" s="35"/>
      <c r="I21" s="35" t="s">
        <v>33</v>
      </c>
      <c r="J21" s="8"/>
    </row>
    <row r="22" spans="1:10" s="39" customFormat="1" ht="15" customHeight="1">
      <c r="A22" s="23">
        <v>7</v>
      </c>
      <c r="B22" s="24">
        <v>56</v>
      </c>
      <c r="C22" s="32" t="s">
        <v>49</v>
      </c>
      <c r="D22" s="33" t="s">
        <v>47</v>
      </c>
      <c r="E22" s="34" t="s">
        <v>50</v>
      </c>
      <c r="F22" s="35" t="s">
        <v>32</v>
      </c>
      <c r="G22" s="29">
        <v>0.22916666666666666</v>
      </c>
      <c r="H22" s="35"/>
      <c r="I22" s="35" t="s">
        <v>33</v>
      </c>
      <c r="J22" s="36"/>
    </row>
    <row r="23" spans="1:10" s="39" customFormat="1" ht="15" customHeight="1">
      <c r="A23" s="23">
        <v>8</v>
      </c>
      <c r="B23" s="31">
        <v>57</v>
      </c>
      <c r="C23" s="37" t="s">
        <v>51</v>
      </c>
      <c r="D23" s="38" t="s">
        <v>52</v>
      </c>
      <c r="E23" s="44" t="s">
        <v>53</v>
      </c>
      <c r="F23" s="28" t="s">
        <v>54</v>
      </c>
      <c r="G23" s="29">
        <v>0.23194444444444443</v>
      </c>
      <c r="H23" s="28"/>
      <c r="I23" s="28" t="s">
        <v>55</v>
      </c>
      <c r="J23" s="36"/>
    </row>
    <row r="24" spans="1:9" s="39" customFormat="1" ht="15" customHeight="1">
      <c r="A24" s="23">
        <v>9</v>
      </c>
      <c r="B24" s="31">
        <v>51</v>
      </c>
      <c r="C24" s="45" t="s">
        <v>56</v>
      </c>
      <c r="D24" s="46" t="s">
        <v>57</v>
      </c>
      <c r="E24" s="44" t="s">
        <v>58</v>
      </c>
      <c r="F24" s="47" t="s">
        <v>59</v>
      </c>
      <c r="G24" s="29">
        <v>0.24027777777777778</v>
      </c>
      <c r="H24" s="44"/>
      <c r="I24" s="44" t="s">
        <v>60</v>
      </c>
    </row>
    <row r="25" spans="1:10" s="39" customFormat="1" ht="15" customHeight="1">
      <c r="A25" s="23">
        <v>10</v>
      </c>
      <c r="B25" s="24">
        <v>48</v>
      </c>
      <c r="C25" s="37" t="s">
        <v>61</v>
      </c>
      <c r="D25" s="26" t="s">
        <v>62</v>
      </c>
      <c r="E25" s="27">
        <v>37635</v>
      </c>
      <c r="F25" s="30" t="s">
        <v>63</v>
      </c>
      <c r="G25" s="29">
        <v>0.2423611111111111</v>
      </c>
      <c r="H25" s="30"/>
      <c r="I25" s="30" t="s">
        <v>64</v>
      </c>
      <c r="J25" s="18"/>
    </row>
    <row r="26" spans="1:9" s="39" customFormat="1" ht="15" customHeight="1">
      <c r="A26" s="23">
        <v>11</v>
      </c>
      <c r="B26" s="24">
        <v>50</v>
      </c>
      <c r="C26" s="45" t="s">
        <v>65</v>
      </c>
      <c r="D26" s="46" t="s">
        <v>66</v>
      </c>
      <c r="E26" s="44" t="s">
        <v>67</v>
      </c>
      <c r="F26" s="47" t="s">
        <v>59</v>
      </c>
      <c r="G26" s="29">
        <v>0.24513888888888888</v>
      </c>
      <c r="H26" s="44"/>
      <c r="I26" s="44" t="s">
        <v>60</v>
      </c>
    </row>
    <row r="27" spans="1:9" s="39" customFormat="1" ht="15" customHeight="1">
      <c r="A27" s="23">
        <v>12</v>
      </c>
      <c r="B27" s="31">
        <v>61</v>
      </c>
      <c r="C27" s="45" t="s">
        <v>68</v>
      </c>
      <c r="D27" s="46" t="s">
        <v>69</v>
      </c>
      <c r="E27" s="44" t="s">
        <v>70</v>
      </c>
      <c r="F27" s="47" t="s">
        <v>59</v>
      </c>
      <c r="G27" s="29">
        <v>0.24791666666666667</v>
      </c>
      <c r="H27" s="44"/>
      <c r="I27" s="44" t="s">
        <v>60</v>
      </c>
    </row>
    <row r="28" spans="1:9" s="39" customFormat="1" ht="15" customHeight="1">
      <c r="A28" s="23">
        <v>13</v>
      </c>
      <c r="B28" s="31">
        <v>53</v>
      </c>
      <c r="C28" s="37" t="s">
        <v>71</v>
      </c>
      <c r="D28" s="26" t="s">
        <v>72</v>
      </c>
      <c r="E28" s="27">
        <v>37849</v>
      </c>
      <c r="F28" s="48" t="s">
        <v>73</v>
      </c>
      <c r="G28" s="29">
        <v>0.24930555555555556</v>
      </c>
      <c r="H28" s="28"/>
      <c r="I28" s="28" t="s">
        <v>74</v>
      </c>
    </row>
    <row r="29" spans="1:9" s="39" customFormat="1" ht="15" customHeight="1">
      <c r="A29" s="23">
        <v>14</v>
      </c>
      <c r="B29" s="31">
        <v>65</v>
      </c>
      <c r="C29" s="45" t="s">
        <v>75</v>
      </c>
      <c r="D29" s="46" t="s">
        <v>76</v>
      </c>
      <c r="E29" s="44" t="s">
        <v>77</v>
      </c>
      <c r="F29" s="47" t="s">
        <v>59</v>
      </c>
      <c r="G29" s="29">
        <v>0.2520833333333333</v>
      </c>
      <c r="H29" s="44"/>
      <c r="I29" s="44" t="s">
        <v>60</v>
      </c>
    </row>
    <row r="30" spans="1:9" s="39" customFormat="1" ht="15" customHeight="1">
      <c r="A30" s="23">
        <v>15</v>
      </c>
      <c r="B30" s="24">
        <v>62</v>
      </c>
      <c r="C30" s="32" t="s">
        <v>78</v>
      </c>
      <c r="D30" s="33" t="s">
        <v>79</v>
      </c>
      <c r="E30" s="34" t="s">
        <v>80</v>
      </c>
      <c r="F30" s="35" t="s">
        <v>32</v>
      </c>
      <c r="G30" s="29">
        <v>0.25972222222222224</v>
      </c>
      <c r="H30" s="35"/>
      <c r="I30" s="35" t="s">
        <v>33</v>
      </c>
    </row>
    <row r="31" spans="1:10" s="39" customFormat="1" ht="15" customHeight="1">
      <c r="A31" s="23">
        <v>16</v>
      </c>
      <c r="B31" s="24">
        <v>58</v>
      </c>
      <c r="C31" s="45" t="s">
        <v>81</v>
      </c>
      <c r="D31" s="46" t="s">
        <v>82</v>
      </c>
      <c r="E31" s="44" t="s">
        <v>83</v>
      </c>
      <c r="F31" s="47" t="s">
        <v>59</v>
      </c>
      <c r="G31" s="29">
        <v>0.2638888888888889</v>
      </c>
      <c r="H31" s="44"/>
      <c r="I31" s="44" t="s">
        <v>60</v>
      </c>
      <c r="J31" s="36"/>
    </row>
    <row r="32" spans="1:10" ht="15.75">
      <c r="A32" s="23">
        <v>17</v>
      </c>
      <c r="B32" s="24">
        <v>60</v>
      </c>
      <c r="C32" s="40" t="s">
        <v>84</v>
      </c>
      <c r="D32" s="41" t="s">
        <v>85</v>
      </c>
      <c r="E32" s="49" t="s">
        <v>86</v>
      </c>
      <c r="F32" s="50" t="s">
        <v>87</v>
      </c>
      <c r="G32" s="29">
        <v>0.2708333333333333</v>
      </c>
      <c r="H32" s="28"/>
      <c r="I32" s="28" t="s">
        <v>55</v>
      </c>
      <c r="J32" s="36"/>
    </row>
    <row r="33" spans="1:10" s="39" customFormat="1" ht="15.75">
      <c r="A33" s="23">
        <v>18</v>
      </c>
      <c r="B33" s="31">
        <v>67</v>
      </c>
      <c r="C33" s="51" t="s">
        <v>88</v>
      </c>
      <c r="D33" s="52" t="s">
        <v>89</v>
      </c>
      <c r="E33" s="42" t="s">
        <v>90</v>
      </c>
      <c r="F33" s="43" t="s">
        <v>41</v>
      </c>
      <c r="G33" s="29">
        <v>0.29930555555555555</v>
      </c>
      <c r="H33" s="43"/>
      <c r="I33" s="43" t="s">
        <v>42</v>
      </c>
      <c r="J33" s="8"/>
    </row>
    <row r="34" spans="1:10" ht="15.75">
      <c r="A34" s="23">
        <v>19</v>
      </c>
      <c r="B34" s="24">
        <v>54</v>
      </c>
      <c r="C34" s="40" t="s">
        <v>91</v>
      </c>
      <c r="D34" s="41" t="s">
        <v>92</v>
      </c>
      <c r="E34" s="49" t="s">
        <v>93</v>
      </c>
      <c r="F34" s="50" t="s">
        <v>87</v>
      </c>
      <c r="G34" s="29">
        <v>0.31805555555555554</v>
      </c>
      <c r="H34" s="28"/>
      <c r="I34" s="28" t="s">
        <v>55</v>
      </c>
      <c r="J34" s="39"/>
    </row>
    <row r="35" spans="1:9" ht="15.75">
      <c r="A35" s="23">
        <v>20</v>
      </c>
      <c r="B35" s="31">
        <v>71</v>
      </c>
      <c r="C35" s="40" t="s">
        <v>94</v>
      </c>
      <c r="D35" s="41" t="s">
        <v>95</v>
      </c>
      <c r="E35" s="49" t="s">
        <v>96</v>
      </c>
      <c r="F35" s="50" t="s">
        <v>87</v>
      </c>
      <c r="G35" s="29">
        <v>0.31875000000000003</v>
      </c>
      <c r="H35" s="28"/>
      <c r="I35" s="28" t="s">
        <v>55</v>
      </c>
    </row>
    <row r="36" spans="1:10" ht="15.75">
      <c r="A36" s="23">
        <v>21</v>
      </c>
      <c r="B36" s="31">
        <v>63</v>
      </c>
      <c r="C36" s="40" t="s">
        <v>97</v>
      </c>
      <c r="D36" s="41" t="s">
        <v>98</v>
      </c>
      <c r="E36" s="49" t="s">
        <v>99</v>
      </c>
      <c r="F36" s="50" t="s">
        <v>87</v>
      </c>
      <c r="G36" s="29">
        <v>0.31875000000000003</v>
      </c>
      <c r="H36" s="28"/>
      <c r="I36" s="28" t="s">
        <v>55</v>
      </c>
      <c r="J36" s="39"/>
    </row>
    <row r="37" spans="1:9" ht="15.75">
      <c r="A37" s="23">
        <v>22</v>
      </c>
      <c r="B37" s="24">
        <v>72</v>
      </c>
      <c r="C37" s="45" t="s">
        <v>100</v>
      </c>
      <c r="D37" s="46" t="s">
        <v>57</v>
      </c>
      <c r="E37" s="44" t="s">
        <v>101</v>
      </c>
      <c r="F37" s="47" t="s">
        <v>59</v>
      </c>
      <c r="G37" s="29">
        <v>0.3277777777777778</v>
      </c>
      <c r="H37" s="44"/>
      <c r="I37" s="44" t="s">
        <v>60</v>
      </c>
    </row>
    <row r="38" spans="1:9" ht="15.75">
      <c r="A38" s="23"/>
      <c r="B38" s="31">
        <v>69</v>
      </c>
      <c r="C38" s="45" t="s">
        <v>102</v>
      </c>
      <c r="D38" s="46" t="s">
        <v>103</v>
      </c>
      <c r="E38" s="44" t="s">
        <v>104</v>
      </c>
      <c r="F38" s="47" t="s">
        <v>59</v>
      </c>
      <c r="G38" s="29" t="s">
        <v>105</v>
      </c>
      <c r="H38" s="44"/>
      <c r="I38" s="44" t="s">
        <v>60</v>
      </c>
    </row>
    <row r="39" spans="1:9" ht="15.75">
      <c r="A39" s="23"/>
      <c r="B39" s="24">
        <v>66</v>
      </c>
      <c r="C39" s="51" t="s">
        <v>106</v>
      </c>
      <c r="D39" s="52" t="s">
        <v>107</v>
      </c>
      <c r="E39" s="53" t="s">
        <v>108</v>
      </c>
      <c r="F39" s="43" t="s">
        <v>41</v>
      </c>
      <c r="G39" s="29" t="s">
        <v>105</v>
      </c>
      <c r="H39" s="43"/>
      <c r="I39" s="43" t="s">
        <v>42</v>
      </c>
    </row>
    <row r="40" spans="3:8" ht="15">
      <c r="C40" s="8"/>
      <c r="D40" s="8"/>
      <c r="H40" s="8"/>
    </row>
    <row r="41" spans="3:8" ht="15">
      <c r="C41" s="8"/>
      <c r="D41" s="8"/>
      <c r="H41" s="8"/>
    </row>
  </sheetData>
  <sheetProtection/>
  <mergeCells count="1">
    <mergeCell ref="D8:F8"/>
  </mergeCells>
  <printOptions horizontalCentered="1"/>
  <pageMargins left="0.87" right="0.23" top="0.73" bottom="0.39" header="0.62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H31"/>
    </sheetView>
  </sheetViews>
  <sheetFormatPr defaultColWidth="9.140625" defaultRowHeight="12.75"/>
  <cols>
    <col min="1" max="1" width="8.00390625" style="8" customWidth="1"/>
    <col min="2" max="2" width="7.8515625" style="8" customWidth="1"/>
    <col min="3" max="3" width="10.421875" style="9" customWidth="1"/>
    <col min="4" max="4" width="18.8515625" style="54" customWidth="1"/>
    <col min="5" max="5" width="13.140625" style="8" customWidth="1"/>
    <col min="6" max="6" width="25.00390625" style="8" customWidth="1"/>
    <col min="7" max="7" width="10.00390625" style="11" customWidth="1"/>
    <col min="8" max="8" width="9.8515625" style="11" customWidth="1"/>
    <col min="9" max="9" width="33.140625" style="8" customWidth="1"/>
    <col min="10" max="16384" width="9.140625" style="8" customWidth="1"/>
  </cols>
  <sheetData>
    <row r="1" spans="3:8" s="1" customFormat="1" ht="18">
      <c r="C1" s="2"/>
      <c r="D1" s="2"/>
      <c r="E1" s="2" t="s">
        <v>263</v>
      </c>
      <c r="F1" s="2"/>
      <c r="G1" s="2"/>
      <c r="H1" s="2"/>
    </row>
    <row r="2" spans="3:8" s="1" customFormat="1" ht="18">
      <c r="C2" s="2"/>
      <c r="D2" s="2"/>
      <c r="E2" s="2" t="s">
        <v>1</v>
      </c>
      <c r="F2" s="2"/>
      <c r="G2" s="2"/>
      <c r="H2" s="2"/>
    </row>
    <row r="3" s="1" customFormat="1" ht="15" customHeight="1">
      <c r="D3" s="3"/>
    </row>
    <row r="4" spans="2:7" s="1" customFormat="1" ht="18">
      <c r="B4" s="249" t="s">
        <v>2</v>
      </c>
      <c r="C4" s="249"/>
      <c r="D4" s="249"/>
      <c r="E4" s="249"/>
      <c r="F4" s="249"/>
      <c r="G4" s="249"/>
    </row>
    <row r="5" s="1" customFormat="1" ht="15.75" customHeight="1">
      <c r="D5" s="3"/>
    </row>
    <row r="6" spans="1:9" s="6" customFormat="1" ht="15">
      <c r="A6" s="250" t="s">
        <v>3</v>
      </c>
      <c r="B6" s="250"/>
      <c r="C6" s="250"/>
      <c r="D6" s="250"/>
      <c r="I6" s="7">
        <v>42623</v>
      </c>
    </row>
    <row r="7" s="1" customFormat="1" ht="18" customHeight="1">
      <c r="D7" s="3"/>
    </row>
    <row r="8" spans="5:10" ht="15.75">
      <c r="E8" s="247" t="s">
        <v>4</v>
      </c>
      <c r="F8" s="247"/>
      <c r="G8" s="247"/>
      <c r="H8" s="10"/>
      <c r="I8" s="12" t="s">
        <v>262</v>
      </c>
      <c r="J8" s="13"/>
    </row>
    <row r="10" spans="3:9" s="11" customFormat="1" ht="15.75" customHeight="1">
      <c r="C10" s="247" t="s">
        <v>261</v>
      </c>
      <c r="D10" s="247"/>
      <c r="E10" s="247"/>
      <c r="F10" s="247"/>
      <c r="G10" s="247"/>
      <c r="H10" s="10"/>
      <c r="I10" s="13"/>
    </row>
    <row r="11" spans="3:9" s="11" customFormat="1" ht="15.75" customHeight="1">
      <c r="C11" s="247" t="s">
        <v>260</v>
      </c>
      <c r="D11" s="247"/>
      <c r="E11" s="247"/>
      <c r="F11" s="247"/>
      <c r="G11" s="247"/>
      <c r="H11" s="10"/>
      <c r="I11" s="13"/>
    </row>
    <row r="12" spans="4:9" s="11" customFormat="1" ht="15.75" customHeight="1" thickBot="1">
      <c r="D12" s="10"/>
      <c r="E12" s="10"/>
      <c r="I12" s="13"/>
    </row>
    <row r="13" spans="1:9" s="18" customFormat="1" ht="12.75">
      <c r="A13" s="14" t="s">
        <v>8</v>
      </c>
      <c r="B13" s="15" t="s">
        <v>9</v>
      </c>
      <c r="C13" s="15" t="s">
        <v>10</v>
      </c>
      <c r="D13" s="15" t="s">
        <v>11</v>
      </c>
      <c r="E13" s="15" t="s">
        <v>12</v>
      </c>
      <c r="F13" s="15" t="s">
        <v>13</v>
      </c>
      <c r="G13" s="15" t="s">
        <v>14</v>
      </c>
      <c r="H13" s="15" t="s">
        <v>15</v>
      </c>
      <c r="I13" s="17" t="s">
        <v>16</v>
      </c>
    </row>
    <row r="14" spans="1:9" s="18" customFormat="1" ht="13.5" thickBot="1">
      <c r="A14" s="65" t="s">
        <v>17</v>
      </c>
      <c r="B14" s="64" t="s">
        <v>18</v>
      </c>
      <c r="C14" s="64" t="s">
        <v>19</v>
      </c>
      <c r="D14" s="64" t="s">
        <v>20</v>
      </c>
      <c r="E14" s="64" t="s">
        <v>21</v>
      </c>
      <c r="F14" s="64" t="s">
        <v>22</v>
      </c>
      <c r="G14" s="64" t="s">
        <v>23</v>
      </c>
      <c r="H14" s="64" t="s">
        <v>24</v>
      </c>
      <c r="I14" s="62" t="s">
        <v>25</v>
      </c>
    </row>
    <row r="15" spans="1:9" s="39" customFormat="1" ht="15" customHeight="1">
      <c r="A15" s="61">
        <v>1</v>
      </c>
      <c r="B15" s="60">
        <v>77</v>
      </c>
      <c r="C15" s="37" t="s">
        <v>259</v>
      </c>
      <c r="D15" s="26" t="s">
        <v>202</v>
      </c>
      <c r="E15" s="34" t="s">
        <v>258</v>
      </c>
      <c r="F15" s="35" t="s">
        <v>32</v>
      </c>
      <c r="G15" s="29">
        <v>0.19999999999999998</v>
      </c>
      <c r="H15" s="35"/>
      <c r="I15" s="35" t="s">
        <v>33</v>
      </c>
    </row>
    <row r="16" spans="1:10" s="39" customFormat="1" ht="15.75">
      <c r="A16" s="61">
        <v>2</v>
      </c>
      <c r="B16" s="60">
        <v>73</v>
      </c>
      <c r="C16" s="37" t="s">
        <v>257</v>
      </c>
      <c r="D16" s="26" t="s">
        <v>256</v>
      </c>
      <c r="E16" s="34" t="s">
        <v>255</v>
      </c>
      <c r="F16" s="35" t="s">
        <v>32</v>
      </c>
      <c r="G16" s="29">
        <v>0.2041666666666667</v>
      </c>
      <c r="H16" s="35"/>
      <c r="I16" s="35" t="s">
        <v>33</v>
      </c>
      <c r="J16" s="8"/>
    </row>
    <row r="17" spans="1:9" s="39" customFormat="1" ht="15" customHeight="1">
      <c r="A17" s="55">
        <v>3</v>
      </c>
      <c r="B17" s="24">
        <v>90</v>
      </c>
      <c r="C17" s="37" t="s">
        <v>254</v>
      </c>
      <c r="D17" s="26" t="s">
        <v>164</v>
      </c>
      <c r="E17" s="59" t="s">
        <v>253</v>
      </c>
      <c r="F17" s="43" t="s">
        <v>41</v>
      </c>
      <c r="G17" s="29">
        <v>0.20555555555555557</v>
      </c>
      <c r="H17" s="43"/>
      <c r="I17" s="43" t="s">
        <v>42</v>
      </c>
    </row>
    <row r="18" spans="1:9" s="39" customFormat="1" ht="15" customHeight="1">
      <c r="A18" s="61">
        <v>4</v>
      </c>
      <c r="B18" s="60">
        <v>75</v>
      </c>
      <c r="C18" s="37" t="s">
        <v>112</v>
      </c>
      <c r="D18" s="38" t="s">
        <v>252</v>
      </c>
      <c r="E18" s="44" t="s">
        <v>251</v>
      </c>
      <c r="F18" s="44" t="s">
        <v>182</v>
      </c>
      <c r="G18" s="29">
        <v>0.20833333333333334</v>
      </c>
      <c r="H18" s="28"/>
      <c r="I18" s="28" t="s">
        <v>250</v>
      </c>
    </row>
    <row r="19" spans="1:9" s="39" customFormat="1" ht="15" customHeight="1">
      <c r="A19" s="55">
        <v>5</v>
      </c>
      <c r="B19" s="24">
        <v>86</v>
      </c>
      <c r="C19" s="37" t="s">
        <v>126</v>
      </c>
      <c r="D19" s="38" t="s">
        <v>249</v>
      </c>
      <c r="E19" s="44" t="s">
        <v>248</v>
      </c>
      <c r="F19" s="28" t="s">
        <v>54</v>
      </c>
      <c r="G19" s="29">
        <v>0.21597222222222223</v>
      </c>
      <c r="H19" s="28"/>
      <c r="I19" s="28" t="s">
        <v>55</v>
      </c>
    </row>
    <row r="20" spans="1:10" ht="15.75">
      <c r="A20" s="61">
        <v>6</v>
      </c>
      <c r="B20" s="74">
        <v>82</v>
      </c>
      <c r="C20" s="45" t="s">
        <v>247</v>
      </c>
      <c r="D20" s="76" t="s">
        <v>246</v>
      </c>
      <c r="E20" s="75" t="s">
        <v>245</v>
      </c>
      <c r="F20" s="30" t="s">
        <v>218</v>
      </c>
      <c r="G20" s="29">
        <v>0.21875</v>
      </c>
      <c r="H20" s="44"/>
      <c r="I20" s="44" t="s">
        <v>217</v>
      </c>
      <c r="J20" s="39"/>
    </row>
    <row r="21" spans="1:9" s="39" customFormat="1" ht="15">
      <c r="A21" s="55">
        <v>7</v>
      </c>
      <c r="B21" s="31">
        <v>79</v>
      </c>
      <c r="C21" s="45" t="s">
        <v>244</v>
      </c>
      <c r="D21" s="76" t="s">
        <v>243</v>
      </c>
      <c r="E21" s="75" t="s">
        <v>242</v>
      </c>
      <c r="F21" s="30" t="s">
        <v>218</v>
      </c>
      <c r="G21" s="29">
        <v>0.21944444444444444</v>
      </c>
      <c r="H21" s="44"/>
      <c r="I21" s="44" t="s">
        <v>217</v>
      </c>
    </row>
    <row r="22" spans="1:10" ht="15.75">
      <c r="A22" s="55">
        <v>8</v>
      </c>
      <c r="B22" s="24">
        <v>80</v>
      </c>
      <c r="C22" s="37" t="s">
        <v>241</v>
      </c>
      <c r="D22" s="26" t="s">
        <v>240</v>
      </c>
      <c r="E22" s="34" t="s">
        <v>239</v>
      </c>
      <c r="F22" s="35" t="s">
        <v>32</v>
      </c>
      <c r="G22" s="29">
        <v>0.23263888888888887</v>
      </c>
      <c r="H22" s="35"/>
      <c r="I22" s="35" t="s">
        <v>33</v>
      </c>
      <c r="J22" s="39"/>
    </row>
    <row r="23" spans="1:10" ht="15.75">
      <c r="A23" s="55">
        <v>9</v>
      </c>
      <c r="B23" s="31">
        <v>89</v>
      </c>
      <c r="C23" s="40" t="s">
        <v>238</v>
      </c>
      <c r="D23" s="41" t="s">
        <v>237</v>
      </c>
      <c r="E23" s="49" t="s">
        <v>236</v>
      </c>
      <c r="F23" s="50" t="s">
        <v>87</v>
      </c>
      <c r="G23" s="29">
        <v>0.2611111111111111</v>
      </c>
      <c r="H23" s="28"/>
      <c r="I23" s="28" t="s">
        <v>55</v>
      </c>
      <c r="J23" s="39"/>
    </row>
    <row r="24" spans="1:10" ht="15.75">
      <c r="A24" s="61">
        <v>10</v>
      </c>
      <c r="B24" s="74">
        <v>88</v>
      </c>
      <c r="C24" s="40" t="s">
        <v>235</v>
      </c>
      <c r="D24" s="41" t="s">
        <v>234</v>
      </c>
      <c r="E24" s="49" t="s">
        <v>233</v>
      </c>
      <c r="F24" s="50" t="s">
        <v>87</v>
      </c>
      <c r="G24" s="29">
        <v>0.2611111111111111</v>
      </c>
      <c r="H24" s="28"/>
      <c r="I24" s="28" t="s">
        <v>55</v>
      </c>
      <c r="J24" s="39"/>
    </row>
    <row r="25" spans="1:10" ht="15.75">
      <c r="A25" s="55">
        <v>11</v>
      </c>
      <c r="B25" s="24">
        <v>84</v>
      </c>
      <c r="C25" s="40" t="s">
        <v>157</v>
      </c>
      <c r="D25" s="41" t="s">
        <v>232</v>
      </c>
      <c r="E25" s="49" t="s">
        <v>231</v>
      </c>
      <c r="F25" s="50" t="s">
        <v>87</v>
      </c>
      <c r="G25" s="29">
        <v>0.26180555555555557</v>
      </c>
      <c r="H25" s="28"/>
      <c r="I25" s="28" t="s">
        <v>55</v>
      </c>
      <c r="J25" s="39"/>
    </row>
    <row r="26" spans="1:10" ht="15.75">
      <c r="A26" s="61">
        <v>12</v>
      </c>
      <c r="B26" s="74">
        <v>78</v>
      </c>
      <c r="C26" s="37" t="s">
        <v>230</v>
      </c>
      <c r="D26" s="38" t="s">
        <v>229</v>
      </c>
      <c r="E26" s="44" t="s">
        <v>228</v>
      </c>
      <c r="F26" s="44" t="s">
        <v>182</v>
      </c>
      <c r="G26" s="29">
        <v>0.2736111111111111</v>
      </c>
      <c r="H26" s="28"/>
      <c r="I26" s="28" t="s">
        <v>181</v>
      </c>
      <c r="J26" s="39"/>
    </row>
    <row r="27" spans="1:10" ht="15.75">
      <c r="A27" s="55">
        <v>13</v>
      </c>
      <c r="B27" s="31">
        <v>87</v>
      </c>
      <c r="C27" s="37" t="s">
        <v>227</v>
      </c>
      <c r="D27" s="38" t="s">
        <v>226</v>
      </c>
      <c r="E27" s="44" t="s">
        <v>225</v>
      </c>
      <c r="F27" s="28" t="s">
        <v>54</v>
      </c>
      <c r="G27" s="29">
        <v>0.28055555555555556</v>
      </c>
      <c r="H27" s="28"/>
      <c r="I27" s="28" t="s">
        <v>55</v>
      </c>
      <c r="J27" s="39"/>
    </row>
    <row r="28" spans="1:10" ht="15.75">
      <c r="A28" s="61">
        <v>14</v>
      </c>
      <c r="B28" s="60">
        <v>85</v>
      </c>
      <c r="C28" s="40" t="s">
        <v>145</v>
      </c>
      <c r="D28" s="41" t="s">
        <v>179</v>
      </c>
      <c r="E28" s="49" t="s">
        <v>224</v>
      </c>
      <c r="F28" s="50" t="s">
        <v>87</v>
      </c>
      <c r="G28" s="29">
        <v>0.2826388888888889</v>
      </c>
      <c r="H28" s="28"/>
      <c r="I28" s="28" t="s">
        <v>55</v>
      </c>
      <c r="J28" s="39"/>
    </row>
    <row r="29" spans="1:10" ht="15.75">
      <c r="A29" s="55"/>
      <c r="B29" s="24">
        <v>76</v>
      </c>
      <c r="C29" s="37" t="s">
        <v>223</v>
      </c>
      <c r="D29" s="38" t="s">
        <v>222</v>
      </c>
      <c r="E29" s="27">
        <v>37101</v>
      </c>
      <c r="F29" s="35" t="s">
        <v>36</v>
      </c>
      <c r="G29" s="29" t="s">
        <v>221</v>
      </c>
      <c r="H29" s="35"/>
      <c r="I29" s="35" t="s">
        <v>37</v>
      </c>
      <c r="J29" s="39"/>
    </row>
    <row r="30" spans="1:9" s="39" customFormat="1" ht="15" customHeight="1">
      <c r="A30" s="55"/>
      <c r="B30" s="24">
        <v>74</v>
      </c>
      <c r="C30" s="37" t="s">
        <v>220</v>
      </c>
      <c r="D30" s="26" t="s">
        <v>219</v>
      </c>
      <c r="E30" s="27">
        <v>36963</v>
      </c>
      <c r="F30" s="30" t="s">
        <v>218</v>
      </c>
      <c r="G30" s="29" t="s">
        <v>105</v>
      </c>
      <c r="H30" s="44"/>
      <c r="I30" s="44" t="s">
        <v>217</v>
      </c>
    </row>
    <row r="31" spans="1:10" ht="15.75">
      <c r="A31" s="61"/>
      <c r="B31" s="60">
        <v>81</v>
      </c>
      <c r="C31" s="37" t="s">
        <v>143</v>
      </c>
      <c r="D31" s="38" t="s">
        <v>216</v>
      </c>
      <c r="E31" s="44" t="s">
        <v>215</v>
      </c>
      <c r="F31" s="44" t="s">
        <v>182</v>
      </c>
      <c r="G31" s="29" t="s">
        <v>105</v>
      </c>
      <c r="H31" s="28"/>
      <c r="I31" s="28" t="s">
        <v>181</v>
      </c>
      <c r="J31" s="39"/>
    </row>
    <row r="32" spans="1:10" ht="15.75">
      <c r="A32" s="61"/>
      <c r="B32" s="60">
        <v>83</v>
      </c>
      <c r="C32" s="37" t="s">
        <v>214</v>
      </c>
      <c r="D32" s="26" t="s">
        <v>213</v>
      </c>
      <c r="E32" s="34" t="s">
        <v>212</v>
      </c>
      <c r="F32" s="35" t="s">
        <v>32</v>
      </c>
      <c r="G32" s="29" t="s">
        <v>105</v>
      </c>
      <c r="H32" s="35"/>
      <c r="I32" s="35" t="s">
        <v>33</v>
      </c>
      <c r="J32" s="39"/>
    </row>
    <row r="33" spans="1:10" ht="15">
      <c r="A33" s="73"/>
      <c r="B33" s="72"/>
      <c r="C33" s="71"/>
      <c r="D33" s="70"/>
      <c r="E33" s="69"/>
      <c r="F33" s="68"/>
      <c r="G33" s="67"/>
      <c r="H33" s="67"/>
      <c r="I33" s="67"/>
      <c r="J33" s="39"/>
    </row>
  </sheetData>
  <sheetProtection/>
  <mergeCells count="5">
    <mergeCell ref="B4:G4"/>
    <mergeCell ref="A6:D6"/>
    <mergeCell ref="E8:G8"/>
    <mergeCell ref="C10:G10"/>
    <mergeCell ref="C11:G11"/>
  </mergeCells>
  <printOptions horizontalCentered="1"/>
  <pageMargins left="0.46" right="0.22" top="0.787401574803149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7109375" style="8" customWidth="1"/>
    <col min="2" max="2" width="6.7109375" style="8" customWidth="1"/>
    <col min="3" max="3" width="13.7109375" style="9" customWidth="1"/>
    <col min="4" max="4" width="16.57421875" style="54" customWidth="1"/>
    <col min="5" max="5" width="12.8515625" style="8" customWidth="1"/>
    <col min="6" max="6" width="24.7109375" style="8" customWidth="1"/>
    <col min="7" max="7" width="10.57421875" style="8" customWidth="1"/>
    <col min="8" max="8" width="11.140625" style="11" customWidth="1"/>
    <col min="9" max="9" width="28.8515625" style="8" customWidth="1"/>
    <col min="10" max="16384" width="9.140625" style="8" customWidth="1"/>
  </cols>
  <sheetData>
    <row r="1" spans="3:9" s="1" customFormat="1" ht="18">
      <c r="C1" s="2"/>
      <c r="D1" s="2"/>
      <c r="E1" s="2" t="s">
        <v>299</v>
      </c>
      <c r="F1" s="2"/>
      <c r="G1" s="2"/>
      <c r="H1" s="2"/>
      <c r="I1" s="2"/>
    </row>
    <row r="2" spans="3:9" s="1" customFormat="1" ht="18">
      <c r="C2" s="2"/>
      <c r="D2" s="2"/>
      <c r="E2" s="2" t="s">
        <v>1</v>
      </c>
      <c r="F2" s="2"/>
      <c r="G2" s="2"/>
      <c r="H2" s="2"/>
      <c r="I2" s="2"/>
    </row>
    <row r="3" s="1" customFormat="1" ht="15.75" customHeight="1">
      <c r="D3" s="3"/>
    </row>
    <row r="4" spans="4:5" s="1" customFormat="1" ht="18">
      <c r="D4" s="3"/>
      <c r="E4" s="1" t="s">
        <v>2</v>
      </c>
    </row>
    <row r="5" s="1" customFormat="1" ht="15" customHeight="1">
      <c r="D5" s="3"/>
    </row>
    <row r="6" spans="1:9" s="6" customFormat="1" ht="15">
      <c r="A6" s="4" t="s">
        <v>3</v>
      </c>
      <c r="B6" s="5"/>
      <c r="I6" s="7">
        <v>42623</v>
      </c>
    </row>
    <row r="7" s="1" customFormat="1" ht="15.75" customHeight="1">
      <c r="D7" s="3"/>
    </row>
    <row r="8" spans="4:9" ht="15.75">
      <c r="D8" s="247" t="s">
        <v>4</v>
      </c>
      <c r="E8" s="247"/>
      <c r="F8" s="247"/>
      <c r="H8" s="251" t="s">
        <v>415</v>
      </c>
      <c r="I8" s="251"/>
    </row>
    <row r="9" spans="4:9" ht="15.75">
      <c r="D9" s="247"/>
      <c r="E9" s="247"/>
      <c r="F9" s="247"/>
      <c r="I9" s="39"/>
    </row>
    <row r="10" spans="1:9" s="1" customFormat="1" ht="18.75" customHeight="1">
      <c r="A10" s="11"/>
      <c r="B10" s="11"/>
      <c r="C10" s="11"/>
      <c r="D10" s="10"/>
      <c r="E10" s="10" t="s">
        <v>414</v>
      </c>
      <c r="F10" s="11"/>
      <c r="G10" s="11"/>
      <c r="H10" s="11"/>
      <c r="I10" s="13"/>
    </row>
    <row r="11" spans="1:9" s="18" customFormat="1" ht="15.75">
      <c r="A11" s="11"/>
      <c r="B11" s="11"/>
      <c r="C11" s="11"/>
      <c r="D11" s="10"/>
      <c r="E11" s="10" t="s">
        <v>413</v>
      </c>
      <c r="F11" s="11"/>
      <c r="G11" s="11"/>
      <c r="H11" s="11"/>
      <c r="I11" s="13"/>
    </row>
    <row r="12" spans="1:9" s="18" customFormat="1" ht="16.5" thickBot="1">
      <c r="A12" s="11"/>
      <c r="B12" s="11"/>
      <c r="C12" s="11"/>
      <c r="D12" s="10"/>
      <c r="E12" s="10"/>
      <c r="F12" s="11"/>
      <c r="G12" s="11"/>
      <c r="H12" s="11"/>
      <c r="I12" s="13"/>
    </row>
    <row r="13" spans="1:9" s="39" customFormat="1" ht="15" customHeight="1">
      <c r="A13" s="14" t="s">
        <v>8</v>
      </c>
      <c r="B13" s="15" t="s">
        <v>9</v>
      </c>
      <c r="C13" s="15" t="s">
        <v>10</v>
      </c>
      <c r="D13" s="15" t="s">
        <v>11</v>
      </c>
      <c r="E13" s="15" t="s">
        <v>12</v>
      </c>
      <c r="F13" s="15" t="s">
        <v>13</v>
      </c>
      <c r="G13" s="16" t="s">
        <v>14</v>
      </c>
      <c r="H13" s="15" t="s">
        <v>15</v>
      </c>
      <c r="I13" s="17" t="s">
        <v>16</v>
      </c>
    </row>
    <row r="14" spans="1:9" s="39" customFormat="1" ht="15" customHeight="1" thickBot="1">
      <c r="A14" s="65" t="s">
        <v>17</v>
      </c>
      <c r="B14" s="64" t="s">
        <v>18</v>
      </c>
      <c r="C14" s="64" t="s">
        <v>19</v>
      </c>
      <c r="D14" s="64" t="s">
        <v>20</v>
      </c>
      <c r="E14" s="64" t="s">
        <v>21</v>
      </c>
      <c r="F14" s="64" t="s">
        <v>22</v>
      </c>
      <c r="G14" s="88" t="s">
        <v>23</v>
      </c>
      <c r="H14" s="64" t="s">
        <v>24</v>
      </c>
      <c r="I14" s="62" t="s">
        <v>25</v>
      </c>
    </row>
    <row r="15" spans="1:9" s="39" customFormat="1" ht="15" customHeight="1">
      <c r="A15" s="61">
        <v>1</v>
      </c>
      <c r="B15" s="60">
        <v>141</v>
      </c>
      <c r="C15" s="37" t="s">
        <v>412</v>
      </c>
      <c r="D15" s="38" t="s">
        <v>411</v>
      </c>
      <c r="E15" s="27">
        <v>36879</v>
      </c>
      <c r="F15" s="48" t="s">
        <v>410</v>
      </c>
      <c r="G15" s="29">
        <v>0.6701388888888888</v>
      </c>
      <c r="H15" s="107"/>
      <c r="I15" s="28" t="s">
        <v>74</v>
      </c>
    </row>
    <row r="16" spans="1:9" ht="15.75">
      <c r="A16" s="55">
        <v>2</v>
      </c>
      <c r="B16" s="31">
        <v>135</v>
      </c>
      <c r="C16" s="37" t="s">
        <v>409</v>
      </c>
      <c r="D16" s="38" t="s">
        <v>408</v>
      </c>
      <c r="E16" s="27">
        <v>36646</v>
      </c>
      <c r="F16" s="35" t="s">
        <v>36</v>
      </c>
      <c r="G16" s="29">
        <v>0.7027777777777778</v>
      </c>
      <c r="H16" s="119"/>
      <c r="I16" s="35" t="s">
        <v>37</v>
      </c>
    </row>
    <row r="17" spans="1:9" ht="15.75">
      <c r="A17" s="61">
        <v>3</v>
      </c>
      <c r="B17" s="60">
        <v>134</v>
      </c>
      <c r="C17" s="37" t="s">
        <v>407</v>
      </c>
      <c r="D17" s="38" t="s">
        <v>153</v>
      </c>
      <c r="E17" s="44" t="s">
        <v>406</v>
      </c>
      <c r="F17" s="28" t="s">
        <v>54</v>
      </c>
      <c r="G17" s="29">
        <v>0.8013888888888889</v>
      </c>
      <c r="H17" s="107"/>
      <c r="I17" s="28" t="s">
        <v>55</v>
      </c>
    </row>
    <row r="18" spans="1:9" ht="15.75">
      <c r="A18" s="55">
        <v>4</v>
      </c>
      <c r="B18" s="31">
        <v>138</v>
      </c>
      <c r="C18" s="37" t="s">
        <v>220</v>
      </c>
      <c r="D18" s="26" t="s">
        <v>177</v>
      </c>
      <c r="E18" s="59" t="s">
        <v>405</v>
      </c>
      <c r="F18" s="43" t="s">
        <v>41</v>
      </c>
      <c r="G18" s="29">
        <v>0.8756944444444444</v>
      </c>
      <c r="H18" s="125" t="s">
        <v>351</v>
      </c>
      <c r="I18" s="43" t="s">
        <v>42</v>
      </c>
    </row>
    <row r="19" spans="1:9" ht="15.75">
      <c r="A19" s="61">
        <v>5</v>
      </c>
      <c r="B19" s="60">
        <v>139</v>
      </c>
      <c r="C19" s="37" t="s">
        <v>404</v>
      </c>
      <c r="D19" s="38" t="s">
        <v>403</v>
      </c>
      <c r="E19" s="44" t="s">
        <v>402</v>
      </c>
      <c r="F19" s="28" t="s">
        <v>54</v>
      </c>
      <c r="G19" s="29">
        <v>0.8951388888888889</v>
      </c>
      <c r="H19" s="107"/>
      <c r="I19" s="28" t="s">
        <v>55</v>
      </c>
    </row>
    <row r="20" spans="1:9" ht="15.75">
      <c r="A20" s="55">
        <v>6</v>
      </c>
      <c r="B20" s="31">
        <v>132</v>
      </c>
      <c r="C20" s="51" t="s">
        <v>401</v>
      </c>
      <c r="D20" s="52" t="s">
        <v>400</v>
      </c>
      <c r="E20" s="53" t="s">
        <v>399</v>
      </c>
      <c r="F20" s="43" t="s">
        <v>41</v>
      </c>
      <c r="G20" s="29">
        <v>0.9451388888888889</v>
      </c>
      <c r="H20" s="121"/>
      <c r="I20" s="43" t="s">
        <v>42</v>
      </c>
    </row>
    <row r="21" spans="1:9" ht="15.75">
      <c r="A21" s="61"/>
      <c r="B21" s="31">
        <v>133</v>
      </c>
      <c r="C21" s="51" t="s">
        <v>398</v>
      </c>
      <c r="D21" s="52" t="s">
        <v>397</v>
      </c>
      <c r="E21" s="53" t="s">
        <v>396</v>
      </c>
      <c r="F21" s="43" t="s">
        <v>41</v>
      </c>
      <c r="G21" s="29" t="s">
        <v>105</v>
      </c>
      <c r="H21" s="121"/>
      <c r="I21" s="43" t="s">
        <v>42</v>
      </c>
    </row>
    <row r="22" spans="1:9" ht="15.75">
      <c r="A22" s="61"/>
      <c r="B22" s="60">
        <v>140</v>
      </c>
      <c r="C22" s="37" t="s">
        <v>393</v>
      </c>
      <c r="D22" s="26" t="s">
        <v>392</v>
      </c>
      <c r="E22" s="59" t="s">
        <v>391</v>
      </c>
      <c r="F22" s="43" t="s">
        <v>41</v>
      </c>
      <c r="G22" s="29" t="s">
        <v>105</v>
      </c>
      <c r="H22" s="121"/>
      <c r="I22" s="43" t="s">
        <v>42</v>
      </c>
    </row>
    <row r="23" spans="1:9" ht="14.25" customHeight="1">
      <c r="A23" s="61"/>
      <c r="B23" s="60">
        <v>136</v>
      </c>
      <c r="C23" s="37" t="s">
        <v>157</v>
      </c>
      <c r="D23" s="26" t="s">
        <v>395</v>
      </c>
      <c r="E23" s="59" t="s">
        <v>394</v>
      </c>
      <c r="F23" s="43" t="s">
        <v>41</v>
      </c>
      <c r="G23" s="29" t="s">
        <v>105</v>
      </c>
      <c r="H23" s="121"/>
      <c r="I23" s="43" t="s">
        <v>42</v>
      </c>
    </row>
  </sheetData>
  <sheetProtection/>
  <mergeCells count="3">
    <mergeCell ref="D8:F8"/>
    <mergeCell ref="H8:I8"/>
    <mergeCell ref="D9:F9"/>
  </mergeCells>
  <printOptions horizontalCentered="1"/>
  <pageMargins left="0.78" right="0.22" top="0.7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8" customWidth="1"/>
    <col min="2" max="2" width="7.8515625" style="8" customWidth="1"/>
    <col min="3" max="3" width="12.140625" style="9" customWidth="1"/>
    <col min="4" max="4" width="14.57421875" style="54" customWidth="1"/>
    <col min="5" max="5" width="12.8515625" style="8" customWidth="1"/>
    <col min="6" max="6" width="25.421875" style="8" customWidth="1"/>
    <col min="7" max="7" width="9.8515625" style="8" customWidth="1"/>
    <col min="8" max="8" width="10.57421875" style="11" customWidth="1"/>
    <col min="9" max="9" width="28.140625" style="8" customWidth="1"/>
    <col min="10" max="16384" width="9.140625" style="8" customWidth="1"/>
  </cols>
  <sheetData>
    <row r="1" spans="3:8" s="1" customFormat="1" ht="18">
      <c r="C1" s="2"/>
      <c r="D1" s="2"/>
      <c r="E1" s="2" t="s">
        <v>299</v>
      </c>
      <c r="F1" s="2"/>
      <c r="G1" s="2"/>
      <c r="H1" s="2"/>
    </row>
    <row r="2" spans="3:8" s="1" customFormat="1" ht="18">
      <c r="C2" s="2"/>
      <c r="D2" s="2"/>
      <c r="E2" s="2" t="s">
        <v>1</v>
      </c>
      <c r="F2" s="2"/>
      <c r="G2" s="2"/>
      <c r="H2" s="2"/>
    </row>
    <row r="3" s="1" customFormat="1" ht="17.25" customHeight="1">
      <c r="D3" s="3"/>
    </row>
    <row r="4" spans="4:5" s="1" customFormat="1" ht="18">
      <c r="D4" s="3"/>
      <c r="E4" s="1" t="s">
        <v>2</v>
      </c>
    </row>
    <row r="5" s="1" customFormat="1" ht="14.25" customHeight="1">
      <c r="D5" s="3"/>
    </row>
    <row r="6" spans="1:9" s="6" customFormat="1" ht="15">
      <c r="A6" s="4" t="s">
        <v>3</v>
      </c>
      <c r="B6" s="5"/>
      <c r="I6" s="7">
        <v>42623</v>
      </c>
    </row>
    <row r="7" s="1" customFormat="1" ht="14.25" customHeight="1">
      <c r="D7" s="3"/>
    </row>
    <row r="8" spans="4:9" ht="15.75">
      <c r="D8" s="247" t="s">
        <v>210</v>
      </c>
      <c r="E8" s="247"/>
      <c r="F8" s="247"/>
      <c r="G8" s="247"/>
      <c r="H8" s="247"/>
      <c r="I8" s="12" t="s">
        <v>390</v>
      </c>
    </row>
    <row r="10" spans="4:9" s="11" customFormat="1" ht="15.75" customHeight="1">
      <c r="D10" s="10"/>
      <c r="E10" s="10" t="s">
        <v>389</v>
      </c>
      <c r="I10" s="13"/>
    </row>
    <row r="11" spans="4:9" s="11" customFormat="1" ht="15.75" customHeight="1">
      <c r="D11" s="10"/>
      <c r="E11" s="10" t="s">
        <v>388</v>
      </c>
      <c r="I11" s="13"/>
    </row>
    <row r="12" s="1" customFormat="1" ht="14.25" customHeight="1" thickBot="1">
      <c r="D12" s="3"/>
    </row>
    <row r="13" spans="1:9" s="18" customFormat="1" ht="12.75">
      <c r="A13" s="14" t="s">
        <v>8</v>
      </c>
      <c r="B13" s="124" t="s">
        <v>9</v>
      </c>
      <c r="C13" s="124" t="s">
        <v>10</v>
      </c>
      <c r="D13" s="16" t="s">
        <v>11</v>
      </c>
      <c r="E13" s="15" t="s">
        <v>12</v>
      </c>
      <c r="F13" s="15" t="s">
        <v>13</v>
      </c>
      <c r="G13" s="15" t="s">
        <v>14</v>
      </c>
      <c r="H13" s="15" t="s">
        <v>15</v>
      </c>
      <c r="I13" s="17" t="s">
        <v>16</v>
      </c>
    </row>
    <row r="14" spans="1:9" s="18" customFormat="1" ht="13.5" thickBot="1">
      <c r="A14" s="65" t="s">
        <v>17</v>
      </c>
      <c r="B14" s="123" t="s">
        <v>293</v>
      </c>
      <c r="C14" s="123" t="s">
        <v>19</v>
      </c>
      <c r="D14" s="88" t="s">
        <v>20</v>
      </c>
      <c r="E14" s="64" t="s">
        <v>21</v>
      </c>
      <c r="F14" s="64" t="s">
        <v>22</v>
      </c>
      <c r="G14" s="64" t="s">
        <v>23</v>
      </c>
      <c r="H14" s="64" t="s">
        <v>24</v>
      </c>
      <c r="I14" s="62" t="s">
        <v>25</v>
      </c>
    </row>
    <row r="15" spans="1:10" s="39" customFormat="1" ht="15" customHeight="1">
      <c r="A15" s="61">
        <v>1</v>
      </c>
      <c r="B15" s="74">
        <v>126</v>
      </c>
      <c r="C15" s="40" t="s">
        <v>387</v>
      </c>
      <c r="D15" s="122" t="s">
        <v>386</v>
      </c>
      <c r="E15" s="42" t="s">
        <v>385</v>
      </c>
      <c r="F15" s="43" t="s">
        <v>326</v>
      </c>
      <c r="G15" s="29">
        <v>0.6090277777777778</v>
      </c>
      <c r="H15" s="112"/>
      <c r="I15" s="111" t="s">
        <v>325</v>
      </c>
      <c r="J15" s="36"/>
    </row>
    <row r="16" spans="1:9" s="39" customFormat="1" ht="15" customHeight="1">
      <c r="A16" s="55">
        <v>2</v>
      </c>
      <c r="B16" s="24">
        <v>125</v>
      </c>
      <c r="C16" s="51" t="s">
        <v>329</v>
      </c>
      <c r="D16" s="52" t="s">
        <v>384</v>
      </c>
      <c r="E16" s="53" t="s">
        <v>383</v>
      </c>
      <c r="F16" s="43" t="s">
        <v>326</v>
      </c>
      <c r="G16" s="29">
        <v>0.642361111111111</v>
      </c>
      <c r="H16" s="112" t="s">
        <v>331</v>
      </c>
      <c r="I16" s="111" t="s">
        <v>325</v>
      </c>
    </row>
    <row r="17" spans="1:9" s="39" customFormat="1" ht="15" customHeight="1">
      <c r="A17" s="61">
        <v>3</v>
      </c>
      <c r="B17" s="74">
        <v>124</v>
      </c>
      <c r="C17" s="32" t="s">
        <v>372</v>
      </c>
      <c r="D17" s="33" t="s">
        <v>382</v>
      </c>
      <c r="E17" s="34" t="s">
        <v>381</v>
      </c>
      <c r="F17" s="35" t="s">
        <v>32</v>
      </c>
      <c r="G17" s="29">
        <v>0.6534722222222222</v>
      </c>
      <c r="H17" s="119"/>
      <c r="I17" s="35" t="s">
        <v>33</v>
      </c>
    </row>
    <row r="18" spans="1:10" s="39" customFormat="1" ht="15" customHeight="1">
      <c r="A18" s="55">
        <v>4</v>
      </c>
      <c r="B18" s="24">
        <v>128</v>
      </c>
      <c r="C18" s="51" t="s">
        <v>380</v>
      </c>
      <c r="D18" s="52" t="s">
        <v>379</v>
      </c>
      <c r="E18" s="53" t="s">
        <v>378</v>
      </c>
      <c r="F18" s="43" t="s">
        <v>41</v>
      </c>
      <c r="G18" s="29">
        <v>0.7083333333333334</v>
      </c>
      <c r="H18" s="121"/>
      <c r="I18" s="43" t="s">
        <v>42</v>
      </c>
      <c r="J18" s="36"/>
    </row>
    <row r="19" spans="1:10" s="39" customFormat="1" ht="15" customHeight="1">
      <c r="A19" s="61">
        <v>5</v>
      </c>
      <c r="B19" s="74">
        <v>127</v>
      </c>
      <c r="C19" s="37" t="s">
        <v>375</v>
      </c>
      <c r="D19" s="38" t="s">
        <v>377</v>
      </c>
      <c r="E19" s="44" t="s">
        <v>376</v>
      </c>
      <c r="F19" s="28" t="s">
        <v>54</v>
      </c>
      <c r="G19" s="29">
        <v>0.7631944444444444</v>
      </c>
      <c r="H19" s="107" t="s">
        <v>331</v>
      </c>
      <c r="I19" s="28" t="s">
        <v>55</v>
      </c>
      <c r="J19" s="36"/>
    </row>
    <row r="20" spans="1:10" s="39" customFormat="1" ht="15" customHeight="1">
      <c r="A20" s="55">
        <v>6</v>
      </c>
      <c r="B20" s="24">
        <v>129</v>
      </c>
      <c r="C20" s="37" t="s">
        <v>375</v>
      </c>
      <c r="D20" s="26" t="s">
        <v>374</v>
      </c>
      <c r="E20" s="47" t="s">
        <v>373</v>
      </c>
      <c r="F20" s="35" t="s">
        <v>36</v>
      </c>
      <c r="G20" s="29">
        <v>0.7777777777777778</v>
      </c>
      <c r="H20" s="119"/>
      <c r="I20" s="35" t="s">
        <v>37</v>
      </c>
      <c r="J20" s="8"/>
    </row>
    <row r="21" spans="1:9" s="39" customFormat="1" ht="15" customHeight="1">
      <c r="A21" s="61"/>
      <c r="B21" s="74">
        <v>123</v>
      </c>
      <c r="C21" s="37" t="s">
        <v>372</v>
      </c>
      <c r="D21" s="26" t="s">
        <v>371</v>
      </c>
      <c r="E21" s="59" t="s">
        <v>370</v>
      </c>
      <c r="F21" s="43" t="s">
        <v>41</v>
      </c>
      <c r="G21" s="29" t="s">
        <v>105</v>
      </c>
      <c r="H21" s="121"/>
      <c r="I21" s="43" t="s">
        <v>42</v>
      </c>
    </row>
  </sheetData>
  <sheetProtection/>
  <mergeCells count="1">
    <mergeCell ref="D8:H8"/>
  </mergeCells>
  <printOptions horizontalCentered="1"/>
  <pageMargins left="0.27" right="0.2" top="0.787401574803149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8515625" style="133" customWidth="1"/>
    <col min="2" max="2" width="6.28125" style="133" customWidth="1"/>
    <col min="3" max="3" width="13.28125" style="134" customWidth="1"/>
    <col min="4" max="4" width="16.00390625" style="179" customWidth="1"/>
    <col min="5" max="5" width="12.57421875" style="133" customWidth="1"/>
    <col min="6" max="6" width="25.57421875" style="133" customWidth="1"/>
    <col min="7" max="7" width="9.8515625" style="133" customWidth="1"/>
    <col min="8" max="8" width="7.7109375" style="136" customWidth="1"/>
    <col min="9" max="9" width="28.8515625" style="133" customWidth="1"/>
    <col min="10" max="16384" width="9.140625" style="133" customWidth="1"/>
  </cols>
  <sheetData>
    <row r="1" spans="3:9" s="126" customFormat="1" ht="18">
      <c r="C1" s="127"/>
      <c r="D1" s="127"/>
      <c r="E1" s="127" t="s">
        <v>299</v>
      </c>
      <c r="F1" s="127"/>
      <c r="G1" s="127"/>
      <c r="H1" s="127"/>
      <c r="I1" s="127"/>
    </row>
    <row r="2" spans="3:9" s="126" customFormat="1" ht="18">
      <c r="C2" s="127"/>
      <c r="D2" s="127"/>
      <c r="E2" s="127" t="s">
        <v>1</v>
      </c>
      <c r="F2" s="127"/>
      <c r="G2" s="127"/>
      <c r="H2" s="127"/>
      <c r="I2" s="127"/>
    </row>
    <row r="3" s="126" customFormat="1" ht="18">
      <c r="D3" s="128"/>
    </row>
    <row r="4" s="126" customFormat="1" ht="14.25" customHeight="1">
      <c r="D4" s="128"/>
    </row>
    <row r="5" spans="4:5" s="126" customFormat="1" ht="18">
      <c r="D5" s="128"/>
      <c r="E5" s="126" t="s">
        <v>2</v>
      </c>
    </row>
    <row r="6" spans="1:9" s="131" customFormat="1" ht="15">
      <c r="A6" s="129" t="s">
        <v>3</v>
      </c>
      <c r="B6" s="130"/>
      <c r="I6" s="132">
        <v>42623</v>
      </c>
    </row>
    <row r="7" spans="4:9" ht="15.75">
      <c r="D7" s="252" t="s">
        <v>4</v>
      </c>
      <c r="E7" s="252"/>
      <c r="F7" s="252"/>
      <c r="G7" s="135"/>
      <c r="I7" s="137" t="s">
        <v>416</v>
      </c>
    </row>
    <row r="9" spans="4:9" s="136" customFormat="1" ht="15.75" customHeight="1">
      <c r="D9" s="135"/>
      <c r="E9" s="135" t="s">
        <v>417</v>
      </c>
      <c r="I9" s="138"/>
    </row>
    <row r="10" spans="4:9" s="136" customFormat="1" ht="15.75" customHeight="1">
      <c r="D10" s="135"/>
      <c r="E10" s="135" t="s">
        <v>418</v>
      </c>
      <c r="I10" s="138"/>
    </row>
    <row r="11" s="126" customFormat="1" ht="15" customHeight="1" thickBot="1">
      <c r="D11" s="128"/>
    </row>
    <row r="12" spans="1:9" s="142" customFormat="1" ht="12.75">
      <c r="A12" s="139" t="s">
        <v>8</v>
      </c>
      <c r="B12" s="140" t="s">
        <v>9</v>
      </c>
      <c r="C12" s="140" t="s">
        <v>10</v>
      </c>
      <c r="D12" s="140" t="s">
        <v>11</v>
      </c>
      <c r="E12" s="140" t="s">
        <v>12</v>
      </c>
      <c r="F12" s="140" t="s">
        <v>13</v>
      </c>
      <c r="G12" s="140" t="s">
        <v>14</v>
      </c>
      <c r="H12" s="140" t="s">
        <v>15</v>
      </c>
      <c r="I12" s="141" t="s">
        <v>16</v>
      </c>
    </row>
    <row r="13" spans="1:9" s="142" customFormat="1" ht="13.5" thickBot="1">
      <c r="A13" s="143" t="s">
        <v>17</v>
      </c>
      <c r="B13" s="144" t="s">
        <v>293</v>
      </c>
      <c r="C13" s="144" t="s">
        <v>19</v>
      </c>
      <c r="D13" s="144" t="s">
        <v>20</v>
      </c>
      <c r="E13" s="144" t="s">
        <v>21</v>
      </c>
      <c r="F13" s="144" t="s">
        <v>22</v>
      </c>
      <c r="G13" s="144" t="s">
        <v>23</v>
      </c>
      <c r="H13" s="144" t="s">
        <v>24</v>
      </c>
      <c r="I13" s="145" t="s">
        <v>25</v>
      </c>
    </row>
    <row r="14" spans="1:9" s="155" customFormat="1" ht="15" customHeight="1">
      <c r="A14" s="146">
        <v>1</v>
      </c>
      <c r="B14" s="147">
        <v>40</v>
      </c>
      <c r="C14" s="148" t="s">
        <v>419</v>
      </c>
      <c r="D14" s="149" t="s">
        <v>420</v>
      </c>
      <c r="E14" s="150">
        <v>36600</v>
      </c>
      <c r="F14" s="151" t="s">
        <v>73</v>
      </c>
      <c r="G14" s="152" t="s">
        <v>421</v>
      </c>
      <c r="H14" s="153" t="s">
        <v>331</v>
      </c>
      <c r="I14" s="154" t="s">
        <v>74</v>
      </c>
    </row>
    <row r="15" spans="1:9" s="155" customFormat="1" ht="15" customHeight="1">
      <c r="A15" s="156">
        <v>2</v>
      </c>
      <c r="B15" s="157">
        <v>39</v>
      </c>
      <c r="C15" s="158" t="s">
        <v>422</v>
      </c>
      <c r="D15" s="159" t="s">
        <v>423</v>
      </c>
      <c r="E15" s="160" t="s">
        <v>424</v>
      </c>
      <c r="F15" s="161" t="s">
        <v>32</v>
      </c>
      <c r="G15" s="152" t="s">
        <v>425</v>
      </c>
      <c r="H15" s="162"/>
      <c r="I15" s="161" t="s">
        <v>33</v>
      </c>
    </row>
    <row r="16" spans="1:9" s="155" customFormat="1" ht="15" customHeight="1">
      <c r="A16" s="146">
        <v>3</v>
      </c>
      <c r="B16" s="163">
        <v>41</v>
      </c>
      <c r="C16" s="164" t="s">
        <v>426</v>
      </c>
      <c r="D16" s="165" t="s">
        <v>427</v>
      </c>
      <c r="E16" s="166" t="s">
        <v>428</v>
      </c>
      <c r="F16" s="167" t="s">
        <v>59</v>
      </c>
      <c r="G16" s="152" t="s">
        <v>429</v>
      </c>
      <c r="H16" s="168"/>
      <c r="I16" s="166" t="s">
        <v>60</v>
      </c>
    </row>
    <row r="17" spans="1:9" ht="15.75">
      <c r="A17" s="156">
        <v>4</v>
      </c>
      <c r="B17" s="169">
        <v>38</v>
      </c>
      <c r="C17" s="148" t="s">
        <v>430</v>
      </c>
      <c r="D17" s="170" t="s">
        <v>431</v>
      </c>
      <c r="E17" s="166" t="s">
        <v>432</v>
      </c>
      <c r="F17" s="171" t="s">
        <v>433</v>
      </c>
      <c r="G17" s="152" t="s">
        <v>434</v>
      </c>
      <c r="H17" s="153"/>
      <c r="I17" s="171" t="s">
        <v>435</v>
      </c>
    </row>
    <row r="18" spans="1:9" ht="15.75">
      <c r="A18" s="146">
        <v>5</v>
      </c>
      <c r="B18" s="163">
        <v>37</v>
      </c>
      <c r="C18" s="148" t="s">
        <v>436</v>
      </c>
      <c r="D18" s="172" t="s">
        <v>437</v>
      </c>
      <c r="E18" s="173">
        <v>36235</v>
      </c>
      <c r="F18" s="151" t="s">
        <v>73</v>
      </c>
      <c r="G18" s="152" t="s">
        <v>438</v>
      </c>
      <c r="H18" s="153" t="s">
        <v>331</v>
      </c>
      <c r="I18" s="154" t="s">
        <v>74</v>
      </c>
    </row>
    <row r="19" spans="1:9" ht="15.75">
      <c r="A19" s="156">
        <v>6</v>
      </c>
      <c r="B19" s="157">
        <v>43</v>
      </c>
      <c r="C19" s="148" t="s">
        <v>439</v>
      </c>
      <c r="D19" s="172" t="s">
        <v>440</v>
      </c>
      <c r="E19" s="150">
        <v>36856</v>
      </c>
      <c r="F19" s="174" t="s">
        <v>63</v>
      </c>
      <c r="G19" s="152" t="s">
        <v>441</v>
      </c>
      <c r="H19" s="153" t="s">
        <v>346</v>
      </c>
      <c r="I19" s="174" t="s">
        <v>64</v>
      </c>
    </row>
    <row r="20" spans="1:9" ht="15.75">
      <c r="A20" s="146">
        <v>7</v>
      </c>
      <c r="B20" s="147">
        <v>42</v>
      </c>
      <c r="C20" s="175" t="s">
        <v>442</v>
      </c>
      <c r="D20" s="176" t="s">
        <v>443</v>
      </c>
      <c r="E20" s="177">
        <v>36835</v>
      </c>
      <c r="F20" s="174" t="s">
        <v>218</v>
      </c>
      <c r="G20" s="152" t="s">
        <v>444</v>
      </c>
      <c r="H20" s="168"/>
      <c r="I20" s="166" t="s">
        <v>217</v>
      </c>
    </row>
    <row r="21" spans="1:9" s="155" customFormat="1" ht="15" customHeight="1">
      <c r="A21" s="156"/>
      <c r="B21" s="169">
        <v>36</v>
      </c>
      <c r="C21" s="164" t="s">
        <v>445</v>
      </c>
      <c r="D21" s="178" t="s">
        <v>446</v>
      </c>
      <c r="E21" s="166" t="s">
        <v>447</v>
      </c>
      <c r="F21" s="167" t="s">
        <v>59</v>
      </c>
      <c r="G21" s="152" t="s">
        <v>105</v>
      </c>
      <c r="H21" s="166"/>
      <c r="I21" s="166" t="s">
        <v>60</v>
      </c>
    </row>
  </sheetData>
  <sheetProtection/>
  <mergeCells count="1">
    <mergeCell ref="D7:F7"/>
  </mergeCells>
  <printOptions horizontalCentered="1"/>
  <pageMargins left="0.39" right="0.3937007874015748" top="0.46" bottom="0.46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33" customWidth="1"/>
    <col min="2" max="2" width="7.00390625" style="133" customWidth="1"/>
    <col min="3" max="3" width="12.7109375" style="134" customWidth="1"/>
    <col min="4" max="4" width="17.421875" style="179" customWidth="1"/>
    <col min="5" max="5" width="12.28125" style="133" customWidth="1"/>
    <col min="6" max="6" width="24.7109375" style="133" customWidth="1"/>
    <col min="7" max="7" width="8.7109375" style="136" customWidth="1"/>
    <col min="8" max="8" width="7.7109375" style="136" customWidth="1"/>
    <col min="9" max="9" width="28.7109375" style="133" customWidth="1"/>
    <col min="10" max="16384" width="9.140625" style="133" customWidth="1"/>
  </cols>
  <sheetData>
    <row r="1" spans="4:5" s="126" customFormat="1" ht="18">
      <c r="D1" s="128"/>
      <c r="E1" s="126" t="s">
        <v>299</v>
      </c>
    </row>
    <row r="2" spans="4:5" s="126" customFormat="1" ht="18">
      <c r="D2" s="128"/>
      <c r="E2" s="126" t="s">
        <v>1</v>
      </c>
    </row>
    <row r="3" s="126" customFormat="1" ht="18">
      <c r="D3" s="128"/>
    </row>
    <row r="4" s="126" customFormat="1" ht="13.5" customHeight="1">
      <c r="D4" s="128"/>
    </row>
    <row r="5" spans="4:5" s="126" customFormat="1" ht="18">
      <c r="D5" s="128"/>
      <c r="E5" s="126" t="s">
        <v>2</v>
      </c>
    </row>
    <row r="6" s="126" customFormat="1" ht="16.5" customHeight="1">
      <c r="D6" s="128"/>
    </row>
    <row r="7" spans="1:9" s="131" customFormat="1" ht="15">
      <c r="A7" s="129" t="s">
        <v>3</v>
      </c>
      <c r="B7" s="130"/>
      <c r="I7" s="132">
        <v>42623</v>
      </c>
    </row>
    <row r="8" s="126" customFormat="1" ht="16.5" customHeight="1">
      <c r="D8" s="128"/>
    </row>
    <row r="9" spans="4:9" ht="15.75">
      <c r="D9" s="252" t="s">
        <v>4</v>
      </c>
      <c r="E9" s="252"/>
      <c r="F9" s="252"/>
      <c r="I9" s="137" t="s">
        <v>448</v>
      </c>
    </row>
    <row r="11" spans="4:9" s="136" customFormat="1" ht="15.75" customHeight="1">
      <c r="D11" s="135"/>
      <c r="E11" s="135" t="s">
        <v>449</v>
      </c>
      <c r="I11" s="138"/>
    </row>
    <row r="12" spans="1:9" s="126" customFormat="1" ht="14.25" customHeight="1">
      <c r="A12" s="136"/>
      <c r="B12" s="136"/>
      <c r="C12" s="136"/>
      <c r="D12" s="135"/>
      <c r="E12" s="135" t="s">
        <v>450</v>
      </c>
      <c r="F12" s="136"/>
      <c r="G12" s="136"/>
      <c r="H12" s="136"/>
      <c r="I12" s="138"/>
    </row>
    <row r="13" spans="1:9" s="136" customFormat="1" ht="15.75" customHeight="1" thickBot="1">
      <c r="A13" s="126"/>
      <c r="B13" s="126"/>
      <c r="C13" s="126"/>
      <c r="D13" s="128"/>
      <c r="E13" s="126"/>
      <c r="F13" s="126"/>
      <c r="G13" s="126"/>
      <c r="H13" s="126"/>
      <c r="I13" s="126"/>
    </row>
    <row r="14" spans="1:9" s="126" customFormat="1" ht="15" customHeight="1">
      <c r="A14" s="139" t="s">
        <v>8</v>
      </c>
      <c r="B14" s="140" t="s">
        <v>9</v>
      </c>
      <c r="C14" s="140" t="s">
        <v>10</v>
      </c>
      <c r="D14" s="140" t="s">
        <v>11</v>
      </c>
      <c r="E14" s="140" t="s">
        <v>12</v>
      </c>
      <c r="F14" s="140" t="s">
        <v>13</v>
      </c>
      <c r="G14" s="140" t="s">
        <v>14</v>
      </c>
      <c r="H14" s="140" t="s">
        <v>15</v>
      </c>
      <c r="I14" s="141" t="s">
        <v>16</v>
      </c>
    </row>
    <row r="15" spans="1:9" s="142" customFormat="1" ht="13.5" thickBot="1">
      <c r="A15" s="143" t="s">
        <v>17</v>
      </c>
      <c r="B15" s="144" t="s">
        <v>293</v>
      </c>
      <c r="C15" s="144" t="s">
        <v>19</v>
      </c>
      <c r="D15" s="144" t="s">
        <v>20</v>
      </c>
      <c r="E15" s="144" t="s">
        <v>21</v>
      </c>
      <c r="F15" s="144" t="s">
        <v>22</v>
      </c>
      <c r="G15" s="144" t="s">
        <v>23</v>
      </c>
      <c r="H15" s="144" t="s">
        <v>24</v>
      </c>
      <c r="I15" s="145" t="s">
        <v>25</v>
      </c>
    </row>
    <row r="16" spans="1:10" s="142" customFormat="1" ht="15.75">
      <c r="A16" s="146">
        <v>1</v>
      </c>
      <c r="B16" s="180">
        <v>137</v>
      </c>
      <c r="C16" s="148" t="s">
        <v>451</v>
      </c>
      <c r="D16" s="172" t="s">
        <v>452</v>
      </c>
      <c r="E16" s="181" t="s">
        <v>453</v>
      </c>
      <c r="F16" s="182" t="s">
        <v>326</v>
      </c>
      <c r="G16" s="152" t="s">
        <v>454</v>
      </c>
      <c r="H16" s="183"/>
      <c r="I16" s="184" t="s">
        <v>325</v>
      </c>
      <c r="J16" s="133"/>
    </row>
    <row r="17" spans="1:10" s="155" customFormat="1" ht="15" customHeight="1">
      <c r="A17" s="185">
        <v>2</v>
      </c>
      <c r="B17" s="180">
        <v>46</v>
      </c>
      <c r="C17" s="148" t="s">
        <v>455</v>
      </c>
      <c r="D17" s="170" t="s">
        <v>456</v>
      </c>
      <c r="E17" s="166" t="s">
        <v>457</v>
      </c>
      <c r="F17" s="154" t="s">
        <v>120</v>
      </c>
      <c r="G17" s="152" t="s">
        <v>458</v>
      </c>
      <c r="H17" s="154"/>
      <c r="I17" s="154" t="s">
        <v>459</v>
      </c>
      <c r="J17" s="133"/>
    </row>
    <row r="18" spans="1:10" s="155" customFormat="1" ht="15" customHeight="1">
      <c r="A18" s="186">
        <v>3</v>
      </c>
      <c r="B18" s="180">
        <v>47</v>
      </c>
      <c r="C18" s="148" t="s">
        <v>460</v>
      </c>
      <c r="D18" s="172" t="s">
        <v>461</v>
      </c>
      <c r="E18" s="150">
        <v>36123</v>
      </c>
      <c r="F18" s="151" t="s">
        <v>73</v>
      </c>
      <c r="G18" s="152" t="s">
        <v>462</v>
      </c>
      <c r="H18" s="154"/>
      <c r="I18" s="154" t="s">
        <v>74</v>
      </c>
      <c r="J18" s="133"/>
    </row>
    <row r="19" spans="1:9" s="142" customFormat="1" ht="15.75">
      <c r="A19" s="185" t="s">
        <v>463</v>
      </c>
      <c r="B19" s="187">
        <v>44</v>
      </c>
      <c r="C19" s="148" t="s">
        <v>464</v>
      </c>
      <c r="D19" s="170" t="s">
        <v>465</v>
      </c>
      <c r="E19" s="166" t="s">
        <v>466</v>
      </c>
      <c r="F19" s="154" t="s">
        <v>131</v>
      </c>
      <c r="G19" s="152" t="s">
        <v>467</v>
      </c>
      <c r="H19" s="154"/>
      <c r="I19" s="154" t="s">
        <v>130</v>
      </c>
    </row>
    <row r="20" spans="1:10" ht="15.75">
      <c r="A20" s="186"/>
      <c r="B20" s="188">
        <v>45</v>
      </c>
      <c r="C20" s="148" t="s">
        <v>468</v>
      </c>
      <c r="D20" s="170" t="s">
        <v>469</v>
      </c>
      <c r="E20" s="150">
        <v>35871</v>
      </c>
      <c r="F20" s="161" t="s">
        <v>36</v>
      </c>
      <c r="G20" s="152" t="s">
        <v>221</v>
      </c>
      <c r="H20" s="161"/>
      <c r="I20" s="161" t="s">
        <v>37</v>
      </c>
      <c r="J20" s="155"/>
    </row>
  </sheetData>
  <sheetProtection/>
  <mergeCells count="1">
    <mergeCell ref="D9:F9"/>
  </mergeCells>
  <printOptions horizontalCentered="1"/>
  <pageMargins left="0.35" right="0.3937007874015748" top="0.787401574803149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6.00390625" style="196" customWidth="1"/>
    <col min="3" max="3" width="11.00390625" style="197" customWidth="1"/>
    <col min="4" max="4" width="14.57421875" style="246" customWidth="1"/>
    <col min="5" max="5" width="13.8515625" style="196" customWidth="1"/>
    <col min="6" max="6" width="14.140625" style="196" customWidth="1"/>
    <col min="7" max="7" width="23.57421875" style="196" customWidth="1"/>
    <col min="8" max="8" width="8.421875" style="196" customWidth="1"/>
    <col min="9" max="9" width="8.28125" style="196" customWidth="1"/>
    <col min="10" max="10" width="11.00390625" style="199" customWidth="1"/>
    <col min="11" max="11" width="11.421875" style="196" customWidth="1"/>
    <col min="12" max="12" width="13.57421875" style="196" customWidth="1"/>
    <col min="13" max="16384" width="9.140625" style="196" customWidth="1"/>
  </cols>
  <sheetData>
    <row r="1" spans="1:11" s="189" customFormat="1" ht="18">
      <c r="A1" s="254" t="s">
        <v>299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189" customFormat="1" ht="18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="189" customFormat="1" ht="15" customHeight="1">
      <c r="D3" s="190"/>
    </row>
    <row r="4" spans="1:11" s="189" customFormat="1" ht="18">
      <c r="A4" s="254" t="s">
        <v>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4" s="192" customFormat="1" ht="15">
      <c r="A5" s="191" t="s">
        <v>3</v>
      </c>
      <c r="D5" s="193"/>
      <c r="K5" s="194">
        <v>42623</v>
      </c>
      <c r="N5" s="195"/>
    </row>
    <row r="6" s="189" customFormat="1" ht="15.75" customHeight="1">
      <c r="D6" s="190"/>
    </row>
    <row r="7" spans="4:11" ht="15.75">
      <c r="D7" s="252"/>
      <c r="E7" s="252"/>
      <c r="F7" s="252"/>
      <c r="G7" s="252" t="s">
        <v>4</v>
      </c>
      <c r="H7" s="252"/>
      <c r="I7" s="252"/>
      <c r="J7" s="198" t="s">
        <v>470</v>
      </c>
      <c r="K7" s="198"/>
    </row>
    <row r="9" spans="4:11" s="199" customFormat="1" ht="15.75" customHeight="1">
      <c r="D9" s="253" t="s">
        <v>471</v>
      </c>
      <c r="E9" s="253"/>
      <c r="F9" s="253"/>
      <c r="G9" s="253"/>
      <c r="H9" s="253"/>
      <c r="I9" s="253"/>
      <c r="K9" s="200"/>
    </row>
    <row r="10" spans="4:11" s="199" customFormat="1" ht="15.75" customHeight="1">
      <c r="D10" s="253" t="s">
        <v>472</v>
      </c>
      <c r="E10" s="253"/>
      <c r="F10" s="253"/>
      <c r="G10" s="253"/>
      <c r="H10" s="253"/>
      <c r="I10" s="253"/>
      <c r="K10" s="200"/>
    </row>
    <row r="11" spans="1:13" s="208" customFormat="1" ht="15.75" thickBot="1">
      <c r="A11" s="201"/>
      <c r="B11" s="202"/>
      <c r="C11" s="203"/>
      <c r="D11" s="204"/>
      <c r="E11" s="205"/>
      <c r="F11" s="206"/>
      <c r="G11" s="206"/>
      <c r="H11" s="206"/>
      <c r="I11" s="206"/>
      <c r="J11" s="207"/>
      <c r="K11" s="206"/>
      <c r="L11" s="196"/>
      <c r="M11" s="196"/>
    </row>
    <row r="12" spans="1:13" s="208" customFormat="1" ht="15">
      <c r="A12" s="139" t="s">
        <v>8</v>
      </c>
      <c r="B12" s="209" t="s">
        <v>9</v>
      </c>
      <c r="C12" s="209" t="s">
        <v>10</v>
      </c>
      <c r="D12" s="209" t="s">
        <v>11</v>
      </c>
      <c r="E12" s="209" t="s">
        <v>12</v>
      </c>
      <c r="F12" s="209" t="s">
        <v>473</v>
      </c>
      <c r="G12" s="209" t="s">
        <v>13</v>
      </c>
      <c r="H12" s="210" t="s">
        <v>14</v>
      </c>
      <c r="I12" s="209" t="s">
        <v>15</v>
      </c>
      <c r="J12" s="209" t="s">
        <v>474</v>
      </c>
      <c r="K12" s="211" t="s">
        <v>475</v>
      </c>
      <c r="L12" s="212" t="s">
        <v>16</v>
      </c>
      <c r="M12" s="196"/>
    </row>
    <row r="13" spans="1:13" s="217" customFormat="1" ht="15" customHeight="1" thickBot="1">
      <c r="A13" s="143" t="s">
        <v>17</v>
      </c>
      <c r="B13" s="213" t="s">
        <v>293</v>
      </c>
      <c r="C13" s="213" t="s">
        <v>19</v>
      </c>
      <c r="D13" s="213" t="s">
        <v>20</v>
      </c>
      <c r="E13" s="213" t="s">
        <v>21</v>
      </c>
      <c r="F13" s="213" t="s">
        <v>476</v>
      </c>
      <c r="G13" s="213" t="s">
        <v>22</v>
      </c>
      <c r="H13" s="214" t="s">
        <v>23</v>
      </c>
      <c r="I13" s="213" t="s">
        <v>24</v>
      </c>
      <c r="J13" s="213" t="s">
        <v>477</v>
      </c>
      <c r="K13" s="215"/>
      <c r="L13" s="216" t="s">
        <v>25</v>
      </c>
      <c r="M13" s="196"/>
    </row>
    <row r="14" spans="1:13" s="217" customFormat="1" ht="15" customHeight="1">
      <c r="A14" s="218">
        <v>1</v>
      </c>
      <c r="B14" s="219">
        <v>22</v>
      </c>
      <c r="C14" s="220" t="s">
        <v>478</v>
      </c>
      <c r="D14" s="221" t="s">
        <v>479</v>
      </c>
      <c r="E14" s="222">
        <v>15477</v>
      </c>
      <c r="F14" s="223">
        <f aca="true" t="shared" si="0" ref="F14:F25">IF(COUNT(E14)=0,"---",42623-E14)</f>
        <v>27146</v>
      </c>
      <c r="G14" s="224" t="s">
        <v>480</v>
      </c>
      <c r="H14" s="225">
        <v>0.020613425925925927</v>
      </c>
      <c r="I14" s="226" t="s">
        <v>481</v>
      </c>
      <c r="J14" s="227">
        <v>0.6811</v>
      </c>
      <c r="K14" s="226">
        <f aca="true" t="shared" si="1" ref="K14:K25">H14*J14</f>
        <v>0.01403980439814815</v>
      </c>
      <c r="L14" s="228" t="s">
        <v>482</v>
      </c>
      <c r="M14" s="196"/>
    </row>
    <row r="15" spans="1:14" s="217" customFormat="1" ht="15" customHeight="1">
      <c r="A15" s="218">
        <v>2</v>
      </c>
      <c r="B15" s="219">
        <v>26</v>
      </c>
      <c r="C15" s="220" t="s">
        <v>483</v>
      </c>
      <c r="D15" s="229" t="s">
        <v>484</v>
      </c>
      <c r="E15" s="222">
        <v>26244</v>
      </c>
      <c r="F15" s="223">
        <f t="shared" si="0"/>
        <v>16379</v>
      </c>
      <c r="G15" s="230" t="s">
        <v>27</v>
      </c>
      <c r="H15" s="225">
        <v>0.015300925925925926</v>
      </c>
      <c r="I15" s="231" t="s">
        <v>331</v>
      </c>
      <c r="J15" s="232">
        <v>0.9202</v>
      </c>
      <c r="K15" s="226">
        <f t="shared" si="1"/>
        <v>0.014079912037037038</v>
      </c>
      <c r="L15" s="233" t="s">
        <v>485</v>
      </c>
      <c r="M15" s="196"/>
      <c r="N15" s="196"/>
    </row>
    <row r="16" spans="1:12" ht="15.75">
      <c r="A16" s="218">
        <v>3</v>
      </c>
      <c r="B16" s="219">
        <v>28</v>
      </c>
      <c r="C16" s="234" t="s">
        <v>486</v>
      </c>
      <c r="D16" s="235" t="s">
        <v>487</v>
      </c>
      <c r="E16" s="222">
        <v>22719</v>
      </c>
      <c r="F16" s="223">
        <f t="shared" si="0"/>
        <v>19904</v>
      </c>
      <c r="G16" s="236" t="s">
        <v>218</v>
      </c>
      <c r="H16" s="225">
        <v>0.017291666666666667</v>
      </c>
      <c r="I16" s="231"/>
      <c r="J16" s="232">
        <v>0.8464</v>
      </c>
      <c r="K16" s="226">
        <f t="shared" si="1"/>
        <v>0.014635666666666668</v>
      </c>
      <c r="L16" s="237" t="s">
        <v>482</v>
      </c>
    </row>
    <row r="17" spans="1:12" ht="15.75">
      <c r="A17" s="218">
        <v>4</v>
      </c>
      <c r="B17" s="219">
        <v>34</v>
      </c>
      <c r="C17" s="220" t="s">
        <v>488</v>
      </c>
      <c r="D17" s="229" t="s">
        <v>489</v>
      </c>
      <c r="E17" s="222">
        <v>23163</v>
      </c>
      <c r="F17" s="223">
        <f t="shared" si="0"/>
        <v>19460</v>
      </c>
      <c r="G17" s="236" t="s">
        <v>136</v>
      </c>
      <c r="H17" s="225">
        <v>0.01744212962962963</v>
      </c>
      <c r="I17" s="231"/>
      <c r="J17" s="232">
        <v>0.8538</v>
      </c>
      <c r="K17" s="226">
        <f t="shared" si="1"/>
        <v>0.014892090277777778</v>
      </c>
      <c r="L17" s="237" t="s">
        <v>482</v>
      </c>
    </row>
    <row r="18" spans="1:12" ht="15.75">
      <c r="A18" s="218">
        <v>5</v>
      </c>
      <c r="B18" s="219">
        <v>25</v>
      </c>
      <c r="C18" s="238" t="s">
        <v>490</v>
      </c>
      <c r="D18" s="239" t="s">
        <v>324</v>
      </c>
      <c r="E18" s="222">
        <v>20760</v>
      </c>
      <c r="F18" s="223">
        <f t="shared" si="0"/>
        <v>21863</v>
      </c>
      <c r="G18" s="224" t="s">
        <v>491</v>
      </c>
      <c r="H18" s="225">
        <v>0.019733796296296298</v>
      </c>
      <c r="I18" s="231"/>
      <c r="J18" s="232">
        <v>0.8085</v>
      </c>
      <c r="K18" s="226">
        <f t="shared" si="1"/>
        <v>0.015954774305555558</v>
      </c>
      <c r="L18" s="228" t="s">
        <v>482</v>
      </c>
    </row>
    <row r="19" spans="1:12" ht="15.75">
      <c r="A19" s="218">
        <v>6</v>
      </c>
      <c r="B19" s="219">
        <v>33</v>
      </c>
      <c r="C19" s="220" t="s">
        <v>492</v>
      </c>
      <c r="D19" s="229" t="s">
        <v>493</v>
      </c>
      <c r="E19" s="222">
        <v>28069</v>
      </c>
      <c r="F19" s="223">
        <f t="shared" si="0"/>
        <v>14554</v>
      </c>
      <c r="G19" s="240" t="s">
        <v>323</v>
      </c>
      <c r="H19" s="225">
        <v>0.017361111111111112</v>
      </c>
      <c r="I19" s="231"/>
      <c r="J19" s="232">
        <v>0.9571</v>
      </c>
      <c r="K19" s="226">
        <f t="shared" si="1"/>
        <v>0.016616319444444444</v>
      </c>
      <c r="L19" s="237" t="s">
        <v>482</v>
      </c>
    </row>
    <row r="20" spans="1:12" ht="15.75">
      <c r="A20" s="218">
        <v>7</v>
      </c>
      <c r="B20" s="219">
        <v>27</v>
      </c>
      <c r="C20" s="241" t="s">
        <v>494</v>
      </c>
      <c r="D20" s="242" t="s">
        <v>495</v>
      </c>
      <c r="E20" s="222">
        <v>23295</v>
      </c>
      <c r="F20" s="223">
        <f t="shared" si="0"/>
        <v>19328</v>
      </c>
      <c r="G20" s="243" t="s">
        <v>496</v>
      </c>
      <c r="H20" s="225">
        <v>0.02005787037037037</v>
      </c>
      <c r="I20" s="231"/>
      <c r="J20" s="232">
        <v>0.8611</v>
      </c>
      <c r="K20" s="226">
        <f t="shared" si="1"/>
        <v>0.017271832175925924</v>
      </c>
      <c r="L20" s="243" t="s">
        <v>482</v>
      </c>
    </row>
    <row r="21" spans="1:12" ht="15.75">
      <c r="A21" s="218">
        <v>8</v>
      </c>
      <c r="B21" s="219">
        <v>35</v>
      </c>
      <c r="C21" s="220" t="s">
        <v>497</v>
      </c>
      <c r="D21" s="229" t="s">
        <v>498</v>
      </c>
      <c r="E21" s="222">
        <v>24083</v>
      </c>
      <c r="F21" s="223">
        <f t="shared" si="0"/>
        <v>18540</v>
      </c>
      <c r="G21" s="236" t="s">
        <v>136</v>
      </c>
      <c r="H21" s="225">
        <v>0.020324074074074074</v>
      </c>
      <c r="I21" s="231"/>
      <c r="J21" s="232">
        <v>0.8759</v>
      </c>
      <c r="K21" s="226">
        <f t="shared" si="1"/>
        <v>0.01780185648148148</v>
      </c>
      <c r="L21" s="237" t="s">
        <v>482</v>
      </c>
    </row>
    <row r="22" spans="1:14" ht="15.75">
      <c r="A22" s="218">
        <v>9</v>
      </c>
      <c r="B22" s="219">
        <v>23</v>
      </c>
      <c r="C22" s="238" t="s">
        <v>499</v>
      </c>
      <c r="D22" s="244" t="s">
        <v>307</v>
      </c>
      <c r="E22" s="222">
        <v>24192</v>
      </c>
      <c r="F22" s="223">
        <f t="shared" si="0"/>
        <v>18431</v>
      </c>
      <c r="G22" s="245" t="s">
        <v>73</v>
      </c>
      <c r="H22" s="225">
        <v>0.020555555555555556</v>
      </c>
      <c r="I22" s="226"/>
      <c r="J22" s="232">
        <v>0.8759</v>
      </c>
      <c r="K22" s="226">
        <f t="shared" si="1"/>
        <v>0.01800461111111111</v>
      </c>
      <c r="L22" s="240" t="s">
        <v>74</v>
      </c>
      <c r="N22" s="217"/>
    </row>
    <row r="23" spans="1:12" ht="15.75">
      <c r="A23" s="218">
        <v>10</v>
      </c>
      <c r="B23" s="219">
        <v>31</v>
      </c>
      <c r="C23" s="220" t="s">
        <v>500</v>
      </c>
      <c r="D23" s="229" t="s">
        <v>501</v>
      </c>
      <c r="E23" s="222">
        <v>30866</v>
      </c>
      <c r="F23" s="223">
        <f t="shared" si="0"/>
        <v>11757</v>
      </c>
      <c r="G23" s="240" t="s">
        <v>502</v>
      </c>
      <c r="H23" s="225">
        <v>0.019537037037037037</v>
      </c>
      <c r="I23" s="231"/>
      <c r="J23" s="232">
        <v>0.993</v>
      </c>
      <c r="K23" s="226">
        <f t="shared" si="1"/>
        <v>0.019400277777777777</v>
      </c>
      <c r="L23" s="237" t="s">
        <v>482</v>
      </c>
    </row>
    <row r="24" spans="1:12" ht="15.75">
      <c r="A24" s="218">
        <v>11</v>
      </c>
      <c r="B24" s="219">
        <v>29</v>
      </c>
      <c r="C24" s="220" t="s">
        <v>503</v>
      </c>
      <c r="D24" s="221" t="s">
        <v>504</v>
      </c>
      <c r="E24" s="222">
        <v>29889</v>
      </c>
      <c r="F24" s="223">
        <f t="shared" si="0"/>
        <v>12734</v>
      </c>
      <c r="G24" s="240" t="s">
        <v>502</v>
      </c>
      <c r="H24" s="225">
        <v>0.020185185185185184</v>
      </c>
      <c r="I24" s="231"/>
      <c r="J24" s="232">
        <v>0.9858</v>
      </c>
      <c r="K24" s="226">
        <f t="shared" si="1"/>
        <v>0.019898555555555555</v>
      </c>
      <c r="L24" s="237" t="s">
        <v>482</v>
      </c>
    </row>
    <row r="25" spans="1:12" ht="15.75">
      <c r="A25" s="218">
        <v>12</v>
      </c>
      <c r="B25" s="219">
        <v>32</v>
      </c>
      <c r="C25" s="220" t="s">
        <v>505</v>
      </c>
      <c r="D25" s="229" t="s">
        <v>506</v>
      </c>
      <c r="E25" s="222">
        <v>29787</v>
      </c>
      <c r="F25" s="223">
        <f t="shared" si="0"/>
        <v>12836</v>
      </c>
      <c r="G25" s="240" t="s">
        <v>502</v>
      </c>
      <c r="H25" s="225">
        <v>0.02226851851851852</v>
      </c>
      <c r="I25" s="231"/>
      <c r="J25" s="232">
        <v>0.9813</v>
      </c>
      <c r="K25" s="226">
        <f t="shared" si="1"/>
        <v>0.021852097222222224</v>
      </c>
      <c r="L25" s="237" t="s">
        <v>482</v>
      </c>
    </row>
    <row r="26" spans="1:12" ht="15.75">
      <c r="A26" s="218"/>
      <c r="B26" s="219">
        <v>30</v>
      </c>
      <c r="C26" s="220" t="s">
        <v>508</v>
      </c>
      <c r="D26" s="229" t="s">
        <v>509</v>
      </c>
      <c r="E26" s="222">
        <v>29319</v>
      </c>
      <c r="F26" s="223">
        <f>IF(COUNT(E26)=0,"---",42623-E26)</f>
        <v>13304</v>
      </c>
      <c r="G26" s="240" t="s">
        <v>502</v>
      </c>
      <c r="H26" s="225" t="s">
        <v>105</v>
      </c>
      <c r="I26" s="231"/>
      <c r="J26" s="232">
        <v>0.9762</v>
      </c>
      <c r="K26" s="226"/>
      <c r="L26" s="237" t="s">
        <v>482</v>
      </c>
    </row>
    <row r="27" spans="1:12" ht="15.75">
      <c r="A27" s="218"/>
      <c r="B27" s="219">
        <v>24</v>
      </c>
      <c r="C27" s="220" t="s">
        <v>507</v>
      </c>
      <c r="D27" s="229" t="s">
        <v>338</v>
      </c>
      <c r="E27" s="222">
        <v>22417</v>
      </c>
      <c r="F27" s="223">
        <f>IF(COUNT(E27)=0,"---",42623-E27)</f>
        <v>20206</v>
      </c>
      <c r="G27" s="236" t="s">
        <v>337</v>
      </c>
      <c r="H27" s="225" t="s">
        <v>105</v>
      </c>
      <c r="I27" s="231"/>
      <c r="J27" s="232">
        <v>0.839</v>
      </c>
      <c r="K27" s="226"/>
      <c r="L27" s="228" t="s">
        <v>482</v>
      </c>
    </row>
  </sheetData>
  <sheetProtection/>
  <mergeCells count="7">
    <mergeCell ref="D10:I10"/>
    <mergeCell ref="A1:K1"/>
    <mergeCell ref="A2:K2"/>
    <mergeCell ref="A4:K4"/>
    <mergeCell ref="D7:F7"/>
    <mergeCell ref="G7:I7"/>
    <mergeCell ref="D9:I9"/>
  </mergeCells>
  <printOptions horizontalCentered="1"/>
  <pageMargins left="0.38" right="0.27" top="0.73" bottom="0.53" header="0.64" footer="0.38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2" width="6.8515625" style="0" customWidth="1"/>
    <col min="3" max="3" width="6.7109375" style="0" customWidth="1"/>
    <col min="4" max="4" width="11.421875" style="0" customWidth="1"/>
    <col min="5" max="5" width="16.8515625" style="0" customWidth="1"/>
    <col min="6" max="6" width="13.00390625" style="0" customWidth="1"/>
    <col min="7" max="7" width="26.140625" style="0" customWidth="1"/>
    <col min="8" max="8" width="7.421875" style="0" customWidth="1"/>
    <col min="9" max="9" width="9.57421875" style="0" customWidth="1"/>
    <col min="10" max="10" width="29.00390625" style="0" customWidth="1"/>
    <col min="11" max="11" width="7.57421875" style="0" customWidth="1"/>
  </cols>
  <sheetData>
    <row r="1" spans="3:9" s="1" customFormat="1" ht="18">
      <c r="C1" s="2"/>
      <c r="D1" s="2"/>
      <c r="E1" s="2"/>
      <c r="F1" s="2" t="s">
        <v>299</v>
      </c>
      <c r="G1" s="2"/>
      <c r="H1" s="2"/>
      <c r="I1" s="2"/>
    </row>
    <row r="2" spans="5:6" s="1" customFormat="1" ht="18">
      <c r="E2" s="3"/>
      <c r="F2" s="1" t="s">
        <v>1</v>
      </c>
    </row>
    <row r="3" s="1" customFormat="1" ht="18">
      <c r="E3" s="3"/>
    </row>
    <row r="4" spans="4:8" s="1" customFormat="1" ht="18">
      <c r="D4" s="2"/>
      <c r="E4" s="2"/>
      <c r="F4" s="2" t="s">
        <v>298</v>
      </c>
      <c r="G4" s="2"/>
      <c r="H4" s="2"/>
    </row>
    <row r="5" s="1" customFormat="1" ht="12.75" customHeight="1">
      <c r="E5" s="3"/>
    </row>
    <row r="6" spans="5:6" s="1" customFormat="1" ht="18">
      <c r="E6" s="3"/>
      <c r="F6" s="1" t="s">
        <v>2</v>
      </c>
    </row>
    <row r="7" s="1" customFormat="1" ht="15" customHeight="1">
      <c r="E7" s="3"/>
    </row>
    <row r="8" spans="1:10" s="6" customFormat="1" ht="15">
      <c r="A8" s="4" t="s">
        <v>3</v>
      </c>
      <c r="B8" s="4"/>
      <c r="E8" s="5"/>
      <c r="J8" s="7">
        <v>42623</v>
      </c>
    </row>
    <row r="9" s="1" customFormat="1" ht="14.25" customHeight="1">
      <c r="E9" s="3"/>
    </row>
    <row r="10" s="11" customFormat="1" ht="15"/>
    <row r="11" spans="5:10" s="11" customFormat="1" ht="15.75">
      <c r="E11" s="10"/>
      <c r="F11" s="247" t="s">
        <v>4</v>
      </c>
      <c r="G11" s="247"/>
      <c r="H11" s="247"/>
      <c r="J11" s="90" t="s">
        <v>297</v>
      </c>
    </row>
    <row r="12" s="11" customFormat="1" ht="15.75" customHeight="1">
      <c r="E12" s="10"/>
    </row>
    <row r="13" spans="1:10" s="1" customFormat="1" ht="13.5" customHeight="1">
      <c r="A13" s="11"/>
      <c r="B13" s="11"/>
      <c r="C13" s="11"/>
      <c r="D13" s="11"/>
      <c r="E13" s="10"/>
      <c r="F13" s="10" t="s">
        <v>296</v>
      </c>
      <c r="G13" s="11"/>
      <c r="H13" s="11"/>
      <c r="I13" s="11"/>
      <c r="J13" s="89"/>
    </row>
    <row r="14" spans="5:10" s="11" customFormat="1" ht="15.75" customHeight="1">
      <c r="E14" s="10"/>
      <c r="F14" s="10" t="s">
        <v>295</v>
      </c>
      <c r="J14" s="89"/>
    </row>
    <row r="15" s="1" customFormat="1" ht="7.5" customHeight="1" thickBot="1">
      <c r="E15" s="3"/>
    </row>
    <row r="16" spans="1:10" s="18" customFormat="1" ht="12.75">
      <c r="A16" s="14" t="s">
        <v>8</v>
      </c>
      <c r="B16" s="16" t="s">
        <v>294</v>
      </c>
      <c r="C16" s="15" t="s">
        <v>9</v>
      </c>
      <c r="D16" s="15" t="s">
        <v>10</v>
      </c>
      <c r="E16" s="15" t="s">
        <v>11</v>
      </c>
      <c r="F16" s="15" t="s">
        <v>12</v>
      </c>
      <c r="G16" s="15" t="s">
        <v>13</v>
      </c>
      <c r="H16" s="15" t="s">
        <v>14</v>
      </c>
      <c r="I16" s="15" t="s">
        <v>15</v>
      </c>
      <c r="J16" s="17" t="s">
        <v>16</v>
      </c>
    </row>
    <row r="17" spans="1:10" s="18" customFormat="1" ht="13.5" thickBot="1">
      <c r="A17" s="65" t="s">
        <v>17</v>
      </c>
      <c r="B17" s="88" t="s">
        <v>8</v>
      </c>
      <c r="C17" s="64" t="s">
        <v>293</v>
      </c>
      <c r="D17" s="64" t="s">
        <v>19</v>
      </c>
      <c r="E17" s="64" t="s">
        <v>20</v>
      </c>
      <c r="F17" s="64" t="s">
        <v>21</v>
      </c>
      <c r="G17" s="64" t="s">
        <v>22</v>
      </c>
      <c r="H17" s="64" t="s">
        <v>23</v>
      </c>
      <c r="I17" s="64" t="s">
        <v>24</v>
      </c>
      <c r="J17" s="62" t="s">
        <v>25</v>
      </c>
    </row>
    <row r="18" spans="1:10" s="39" customFormat="1" ht="15" customHeight="1">
      <c r="A18" s="61">
        <v>1</v>
      </c>
      <c r="B18" s="87">
        <v>1</v>
      </c>
      <c r="C18" s="77">
        <v>15</v>
      </c>
      <c r="D18" s="86" t="s">
        <v>167</v>
      </c>
      <c r="E18" s="85" t="s">
        <v>292</v>
      </c>
      <c r="F18" s="84" t="s">
        <v>291</v>
      </c>
      <c r="G18" s="83" t="s">
        <v>290</v>
      </c>
      <c r="H18" s="79" t="s">
        <v>289</v>
      </c>
      <c r="I18" s="28"/>
      <c r="J18" s="28" t="s">
        <v>288</v>
      </c>
    </row>
    <row r="19" spans="1:12" s="39" customFormat="1" ht="15" customHeight="1">
      <c r="A19" s="55">
        <v>2</v>
      </c>
      <c r="B19" s="55">
        <v>2</v>
      </c>
      <c r="C19" s="31">
        <v>16</v>
      </c>
      <c r="D19" s="32" t="s">
        <v>287</v>
      </c>
      <c r="E19" s="33" t="s">
        <v>281</v>
      </c>
      <c r="F19" s="34" t="s">
        <v>280</v>
      </c>
      <c r="G19" s="35" t="s">
        <v>32</v>
      </c>
      <c r="H19" s="79" t="s">
        <v>286</v>
      </c>
      <c r="I19" s="35"/>
      <c r="J19" s="35" t="s">
        <v>33</v>
      </c>
      <c r="L19" s="82"/>
    </row>
    <row r="20" spans="1:10" s="39" customFormat="1" ht="15" customHeight="1">
      <c r="A20" s="61">
        <v>3</v>
      </c>
      <c r="B20" s="55"/>
      <c r="C20" s="77">
        <v>18</v>
      </c>
      <c r="D20" s="37" t="s">
        <v>285</v>
      </c>
      <c r="E20" s="38" t="s">
        <v>284</v>
      </c>
      <c r="F20" s="44" t="s">
        <v>283</v>
      </c>
      <c r="G20" s="28" t="s">
        <v>269</v>
      </c>
      <c r="H20" s="79" t="s">
        <v>282</v>
      </c>
      <c r="I20" s="28"/>
      <c r="J20" s="28" t="s">
        <v>268</v>
      </c>
    </row>
    <row r="21" spans="1:10" s="39" customFormat="1" ht="15" customHeight="1">
      <c r="A21" s="55">
        <v>4</v>
      </c>
      <c r="B21" s="55">
        <v>3</v>
      </c>
      <c r="C21" s="31">
        <v>17</v>
      </c>
      <c r="D21" s="37" t="s">
        <v>157</v>
      </c>
      <c r="E21" s="38" t="s">
        <v>281</v>
      </c>
      <c r="F21" s="44" t="s">
        <v>280</v>
      </c>
      <c r="G21" s="81" t="s">
        <v>279</v>
      </c>
      <c r="H21" s="79" t="s">
        <v>278</v>
      </c>
      <c r="I21" s="28"/>
      <c r="J21" s="28" t="s">
        <v>277</v>
      </c>
    </row>
    <row r="22" spans="1:10" ht="15">
      <c r="A22" s="55">
        <v>5</v>
      </c>
      <c r="B22" s="78"/>
      <c r="C22" s="31">
        <v>20</v>
      </c>
      <c r="D22" s="37" t="s">
        <v>276</v>
      </c>
      <c r="E22" s="41" t="s">
        <v>275</v>
      </c>
      <c r="F22" s="80" t="s">
        <v>274</v>
      </c>
      <c r="G22" s="48" t="s">
        <v>73</v>
      </c>
      <c r="H22" s="79" t="s">
        <v>273</v>
      </c>
      <c r="I22" s="28"/>
      <c r="J22" s="28" t="s">
        <v>74</v>
      </c>
    </row>
    <row r="23" spans="1:10" ht="15">
      <c r="A23" s="61"/>
      <c r="B23" s="55"/>
      <c r="C23" s="31">
        <v>19</v>
      </c>
      <c r="D23" s="37" t="s">
        <v>272</v>
      </c>
      <c r="E23" s="38" t="s">
        <v>271</v>
      </c>
      <c r="F23" s="44" t="s">
        <v>270</v>
      </c>
      <c r="G23" s="28" t="s">
        <v>269</v>
      </c>
      <c r="H23" s="29" t="s">
        <v>105</v>
      </c>
      <c r="I23" s="28"/>
      <c r="J23" s="28" t="s">
        <v>268</v>
      </c>
    </row>
    <row r="24" spans="1:10" ht="15">
      <c r="A24" s="61"/>
      <c r="B24" s="78"/>
      <c r="C24" s="77">
        <v>21</v>
      </c>
      <c r="D24" s="37" t="s">
        <v>267</v>
      </c>
      <c r="E24" s="38" t="s">
        <v>266</v>
      </c>
      <c r="F24" s="44" t="s">
        <v>265</v>
      </c>
      <c r="G24" s="28" t="s">
        <v>120</v>
      </c>
      <c r="H24" s="29" t="s">
        <v>105</v>
      </c>
      <c r="I24" s="28"/>
      <c r="J24" s="28" t="s">
        <v>264</v>
      </c>
    </row>
  </sheetData>
  <sheetProtection/>
  <mergeCells count="1">
    <mergeCell ref="F11:H11"/>
  </mergeCells>
  <printOptions/>
  <pageMargins left="0.76" right="0.26" top="0.88" bottom="0.7874015748031497" header="0.393700787401574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Steponas</cp:lastModifiedBy>
  <cp:lastPrinted>2016-09-10T10:20:47Z</cp:lastPrinted>
  <dcterms:created xsi:type="dcterms:W3CDTF">2016-09-10T08:46:47Z</dcterms:created>
  <dcterms:modified xsi:type="dcterms:W3CDTF">2016-09-10T10:48:19Z</dcterms:modified>
  <cp:category/>
  <cp:version/>
  <cp:contentType/>
  <cp:contentStatus/>
</cp:coreProperties>
</file>