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1" activeTab="1"/>
  </bookViews>
  <sheets>
    <sheet name="tasku_lentele" sheetId="1" state="hidden" r:id="rId1"/>
    <sheet name="komandinis" sheetId="2" r:id="rId2"/>
    <sheet name="asm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<sst xmlns="http://schemas.openxmlformats.org/spreadsheetml/2006/main" count="36" uniqueCount="19">
  <si>
    <t>Lengvosios atletikos keturkovės taškų skaičiavimo lentelė</t>
  </si>
  <si>
    <t>Taškai</t>
  </si>
  <si>
    <t>Kamuoliuko metimas</t>
  </si>
  <si>
    <t>Šuolis į tolį</t>
  </si>
  <si>
    <t>60 m bėgimas</t>
  </si>
  <si>
    <t>Komanda</t>
  </si>
  <si>
    <t>Pavardė, vardas</t>
  </si>
  <si>
    <t>Kamuoliuko m.</t>
  </si>
  <si>
    <t>Taškų suma</t>
  </si>
  <si>
    <t>Rezultatas</t>
  </si>
  <si>
    <t>Komandiniai rezultatai</t>
  </si>
  <si>
    <t>Eil. Nr.</t>
  </si>
  <si>
    <t>Vieta</t>
  </si>
  <si>
    <t>n</t>
  </si>
  <si>
    <t>K O M A N D A</t>
  </si>
  <si>
    <t>Asmeniniai rezultatai</t>
  </si>
  <si>
    <t>Gim. data</t>
  </si>
  <si>
    <t>Vaikinai</t>
  </si>
  <si>
    <t>800 m bėgimas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</si>
</sst>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:ss.0"/>
    <numFmt numFmtId="165" formatCode="m:ss.00"/>
    <numFmt numFmtId="166" formatCode="yy/mm/dd"/>
    <numFmt numFmtId="167" formatCode="0.0"/>
    <numFmt numFmtId="168" formatCode="[$-427]yyyy\ &quot;m.&quot;\ mmmm\ d\ &quot;d.&quot;"/>
    <numFmt numFmtId="169" formatCode="yyyy\-mm\-dd;@"/>
    <numFmt numFmtId="170" formatCode="[$-F400]h:mm:ss\ AM/PM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center" indent="15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5"/>
    </xf>
    <xf numFmtId="0" fontId="12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169" fontId="15" fillId="0" borderId="18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64" fontId="15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9" fontId="12" fillId="0" borderId="0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9" fontId="12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ponas\Downloads\Kopija%20i&#353;%202016-05-18%20keturkoves%20zonines%20var.%20vaikinai%20(Alytu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ku_lentele"/>
      <sheetName val="komandinis"/>
      <sheetName val="asm"/>
      <sheetName val="protokolas"/>
    </sheetNames>
    <sheetDataSet>
      <sheetData sheetId="3">
        <row r="1">
          <cell r="B1" t="str">
            <v>Lietuvos mokyklų žaidynių bendrojo ugdymo mokyklų mokinių lengvosios atletikos keturkovės zoninės varžybos.  Alytus</v>
          </cell>
        </row>
        <row r="3">
          <cell r="B3" t="str">
            <v>Vaikinai</v>
          </cell>
          <cell r="I3" t="str">
            <v>2016 m. gegužės 18 d.</v>
          </cell>
        </row>
        <row r="5">
          <cell r="A5">
            <v>1</v>
          </cell>
          <cell r="B5" t="str">
            <v>Druskininkų „Atgimimo“ mokykla</v>
          </cell>
          <cell r="L5">
            <v>902</v>
          </cell>
        </row>
        <row r="9">
          <cell r="A9" t="str">
            <v>Druskininkai</v>
          </cell>
          <cell r="B9" t="str">
            <v>Pijus Valentukevičius</v>
          </cell>
          <cell r="C9" t="str">
            <v>2002-00-00</v>
          </cell>
          <cell r="D9">
            <v>8.86</v>
          </cell>
          <cell r="E9">
            <v>58</v>
          </cell>
          <cell r="F9">
            <v>426</v>
          </cell>
          <cell r="G9">
            <v>37</v>
          </cell>
          <cell r="H9">
            <v>41.43</v>
          </cell>
          <cell r="I9">
            <v>44</v>
          </cell>
          <cell r="J9">
            <v>0.0019717592592592595</v>
          </cell>
          <cell r="K9">
            <v>30</v>
          </cell>
          <cell r="L9">
            <v>169</v>
          </cell>
        </row>
        <row r="10">
          <cell r="A10" t="str">
            <v>Druskininkai</v>
          </cell>
          <cell r="B10" t="str">
            <v>Tinas Poškaitis</v>
          </cell>
          <cell r="C10" t="str">
            <v>2002-00-00</v>
          </cell>
          <cell r="D10">
            <v>8.4</v>
          </cell>
          <cell r="E10">
            <v>71</v>
          </cell>
          <cell r="F10">
            <v>437</v>
          </cell>
          <cell r="G10">
            <v>41</v>
          </cell>
          <cell r="H10">
            <v>51.8</v>
          </cell>
          <cell r="I10">
            <v>59</v>
          </cell>
          <cell r="J10">
            <v>0.002433564814814815</v>
          </cell>
          <cell r="K10">
            <v>0</v>
          </cell>
          <cell r="L10">
            <v>171</v>
          </cell>
        </row>
        <row r="11">
          <cell r="A11" t="str">
            <v>Druskininkai</v>
          </cell>
          <cell r="B11" t="str">
            <v>Ignas Sakalauskas</v>
          </cell>
          <cell r="C11" t="str">
            <v>2003-00-00</v>
          </cell>
          <cell r="D11">
            <v>8.4</v>
          </cell>
          <cell r="E11">
            <v>71</v>
          </cell>
          <cell r="F11">
            <v>436</v>
          </cell>
          <cell r="G11">
            <v>41</v>
          </cell>
          <cell r="H11">
            <v>54.3</v>
          </cell>
          <cell r="I11">
            <v>63</v>
          </cell>
          <cell r="J11">
            <v>0.0018672453703703705</v>
          </cell>
          <cell r="K11">
            <v>44</v>
          </cell>
          <cell r="L11">
            <v>219</v>
          </cell>
        </row>
        <row r="12">
          <cell r="A12" t="str">
            <v>Druskininkai</v>
          </cell>
          <cell r="B12" t="str">
            <v>Martynas Stravinskas</v>
          </cell>
          <cell r="C12" t="str">
            <v>2002-00-00</v>
          </cell>
          <cell r="D12">
            <v>8.84</v>
          </cell>
          <cell r="E12">
            <v>58</v>
          </cell>
          <cell r="F12">
            <v>403</v>
          </cell>
          <cell r="G12">
            <v>30</v>
          </cell>
          <cell r="H12">
            <v>55.03</v>
          </cell>
          <cell r="I12">
            <v>65</v>
          </cell>
          <cell r="J12">
            <v>0.0021435185185185186</v>
          </cell>
          <cell r="K12">
            <v>14</v>
          </cell>
          <cell r="L12">
            <v>167</v>
          </cell>
        </row>
        <row r="13">
          <cell r="A13" t="str">
            <v>Druskininkai</v>
          </cell>
          <cell r="B13" t="str">
            <v>Astijus Račas</v>
          </cell>
          <cell r="C13" t="str">
            <v>2002-00-00</v>
          </cell>
          <cell r="D13">
            <v>8.71</v>
          </cell>
          <cell r="E13">
            <v>61</v>
          </cell>
          <cell r="F13">
            <v>454</v>
          </cell>
          <cell r="G13">
            <v>47</v>
          </cell>
          <cell r="H13">
            <v>54.06</v>
          </cell>
          <cell r="I13">
            <v>63</v>
          </cell>
          <cell r="J13">
            <v>0.0022859953703703705</v>
          </cell>
          <cell r="K13">
            <v>5</v>
          </cell>
          <cell r="L13">
            <v>176</v>
          </cell>
        </row>
        <row r="14">
          <cell r="A14" t="str">
            <v>Druskininkai</v>
          </cell>
          <cell r="B14" t="str">
            <v>Artūr Butoko</v>
          </cell>
          <cell r="C14" t="str">
            <v>2002-00-00</v>
          </cell>
          <cell r="D14">
            <v>8.93</v>
          </cell>
          <cell r="E14">
            <v>55</v>
          </cell>
          <cell r="F14">
            <v>400</v>
          </cell>
          <cell r="G14">
            <v>29</v>
          </cell>
          <cell r="H14">
            <v>48.65</v>
          </cell>
          <cell r="I14">
            <v>54</v>
          </cell>
          <cell r="J14">
            <v>0.002097222222222222</v>
          </cell>
          <cell r="K14">
            <v>18</v>
          </cell>
          <cell r="L14">
            <v>156</v>
          </cell>
        </row>
        <row r="17">
          <cell r="A17">
            <v>2</v>
          </cell>
          <cell r="B17" t="str">
            <v>Šalčininkų Lietuvos tūkstantmečio gimnazija</v>
          </cell>
          <cell r="L17">
            <v>845</v>
          </cell>
        </row>
        <row r="21">
          <cell r="A21" t="str">
            <v>Šalčininkai</v>
          </cell>
          <cell r="B21" t="str">
            <v>Dovidas Bartaševičius</v>
          </cell>
          <cell r="C21" t="str">
            <v>2002-00-00</v>
          </cell>
          <cell r="D21">
            <v>9.22</v>
          </cell>
          <cell r="E21">
            <v>46</v>
          </cell>
          <cell r="F21">
            <v>403</v>
          </cell>
          <cell r="G21">
            <v>30</v>
          </cell>
          <cell r="H21">
            <v>31.51</v>
          </cell>
          <cell r="I21">
            <v>30</v>
          </cell>
          <cell r="J21" t="str">
            <v>n</v>
          </cell>
          <cell r="K21">
            <v>0</v>
          </cell>
          <cell r="L21">
            <v>106</v>
          </cell>
        </row>
        <row r="22">
          <cell r="A22" t="str">
            <v>Šalčininkai</v>
          </cell>
          <cell r="B22" t="str">
            <v>Robert Šidlovskij</v>
          </cell>
          <cell r="C22" t="str">
            <v>2002-00-00</v>
          </cell>
          <cell r="D22">
            <v>8.93</v>
          </cell>
          <cell r="E22">
            <v>55</v>
          </cell>
          <cell r="F22">
            <v>347</v>
          </cell>
          <cell r="G22">
            <v>11</v>
          </cell>
          <cell r="H22">
            <v>41.88</v>
          </cell>
          <cell r="I22">
            <v>44</v>
          </cell>
          <cell r="J22">
            <v>0.0020090277777777775</v>
          </cell>
          <cell r="K22">
            <v>27</v>
          </cell>
          <cell r="L22">
            <v>137</v>
          </cell>
        </row>
        <row r="23">
          <cell r="A23" t="str">
            <v>Šalčininkai</v>
          </cell>
          <cell r="B23" t="str">
            <v>Modest Kazakevič</v>
          </cell>
          <cell r="C23" t="str">
            <v>2004-00-00</v>
          </cell>
          <cell r="D23">
            <v>8.73</v>
          </cell>
          <cell r="E23">
            <v>61</v>
          </cell>
          <cell r="F23">
            <v>329</v>
          </cell>
          <cell r="G23">
            <v>5</v>
          </cell>
          <cell r="H23">
            <v>46.57</v>
          </cell>
          <cell r="I23">
            <v>51</v>
          </cell>
          <cell r="J23">
            <v>0.0020270833333333334</v>
          </cell>
          <cell r="K23">
            <v>25</v>
          </cell>
          <cell r="L23">
            <v>142</v>
          </cell>
        </row>
        <row r="24">
          <cell r="A24" t="str">
            <v>Šalčininkai</v>
          </cell>
          <cell r="B24" t="str">
            <v>Mantas Staniulis</v>
          </cell>
          <cell r="C24" t="str">
            <v>2002-00-00</v>
          </cell>
          <cell r="D24">
            <v>9.11</v>
          </cell>
          <cell r="E24">
            <v>49</v>
          </cell>
          <cell r="F24">
            <v>437</v>
          </cell>
          <cell r="G24">
            <v>41</v>
          </cell>
          <cell r="H24">
            <v>43.24</v>
          </cell>
          <cell r="I24">
            <v>47</v>
          </cell>
          <cell r="J24">
            <v>0.002134259259259259</v>
          </cell>
          <cell r="K24">
            <v>15</v>
          </cell>
          <cell r="L24">
            <v>152</v>
          </cell>
        </row>
        <row r="25">
          <cell r="A25" t="str">
            <v>Šalčininkai</v>
          </cell>
          <cell r="B25" t="str">
            <v>Ernest Bykovas</v>
          </cell>
          <cell r="C25" t="str">
            <v>2002-00-00</v>
          </cell>
          <cell r="D25">
            <v>8.76</v>
          </cell>
          <cell r="E25">
            <v>61</v>
          </cell>
          <cell r="F25">
            <v>396</v>
          </cell>
          <cell r="G25">
            <v>27</v>
          </cell>
          <cell r="H25">
            <v>54.62</v>
          </cell>
          <cell r="I25">
            <v>63</v>
          </cell>
          <cell r="J25">
            <v>0.0023630787037037036</v>
          </cell>
          <cell r="K25">
            <v>2</v>
          </cell>
          <cell r="L25">
            <v>153</v>
          </cell>
        </row>
        <row r="26">
          <cell r="A26" t="str">
            <v>Šalčininkai</v>
          </cell>
          <cell r="B26" t="str">
            <v>Deimantas Rimpa</v>
          </cell>
          <cell r="C26" t="str">
            <v>2002-00-00</v>
          </cell>
          <cell r="D26">
            <v>8.05</v>
          </cell>
          <cell r="E26">
            <v>86</v>
          </cell>
          <cell r="F26">
            <v>468</v>
          </cell>
          <cell r="G26">
            <v>51</v>
          </cell>
          <cell r="H26">
            <v>66.34</v>
          </cell>
          <cell r="I26">
            <v>81</v>
          </cell>
          <cell r="J26">
            <v>0.0018730324074074072</v>
          </cell>
          <cell r="K26">
            <v>43</v>
          </cell>
          <cell r="L26">
            <v>261</v>
          </cell>
        </row>
        <row r="29">
          <cell r="A29">
            <v>3</v>
          </cell>
          <cell r="B29" t="str">
            <v>Vilniaus Gabijos gimnazija</v>
          </cell>
          <cell r="L29">
            <v>1120</v>
          </cell>
        </row>
        <row r="33">
          <cell r="A33" t="str">
            <v>Vilnius</v>
          </cell>
          <cell r="B33" t="str">
            <v>Ernestas Paškevičius</v>
          </cell>
          <cell r="C33">
            <v>37313</v>
          </cell>
          <cell r="D33">
            <v>7.69</v>
          </cell>
          <cell r="E33">
            <v>101</v>
          </cell>
          <cell r="F33">
            <v>521</v>
          </cell>
          <cell r="G33">
            <v>69</v>
          </cell>
          <cell r="H33">
            <v>35.04</v>
          </cell>
          <cell r="I33">
            <v>35</v>
          </cell>
          <cell r="J33">
            <v>0.0017233796296296294</v>
          </cell>
          <cell r="K33">
            <v>66</v>
          </cell>
          <cell r="L33">
            <v>271</v>
          </cell>
        </row>
        <row r="34">
          <cell r="A34" t="str">
            <v>Vilnius</v>
          </cell>
          <cell r="B34" t="str">
            <v>Ignas Vaitkevičius</v>
          </cell>
          <cell r="C34">
            <v>37426</v>
          </cell>
          <cell r="D34">
            <v>8.8</v>
          </cell>
          <cell r="E34">
            <v>58</v>
          </cell>
          <cell r="F34">
            <v>474</v>
          </cell>
          <cell r="G34">
            <v>53</v>
          </cell>
          <cell r="H34">
            <v>46.59</v>
          </cell>
          <cell r="I34">
            <v>51</v>
          </cell>
          <cell r="J34">
            <v>0.0019343750000000001</v>
          </cell>
          <cell r="K34">
            <v>35</v>
          </cell>
          <cell r="L34">
            <v>197</v>
          </cell>
        </row>
        <row r="35">
          <cell r="A35" t="str">
            <v>Vilnius</v>
          </cell>
          <cell r="B35" t="str">
            <v>Jocis Jogaila</v>
          </cell>
          <cell r="C35">
            <v>37321</v>
          </cell>
          <cell r="D35">
            <v>8.52</v>
          </cell>
          <cell r="E35">
            <v>68</v>
          </cell>
          <cell r="F35">
            <v>476</v>
          </cell>
          <cell r="G35">
            <v>54</v>
          </cell>
          <cell r="H35">
            <v>55.79</v>
          </cell>
          <cell r="I35">
            <v>65</v>
          </cell>
          <cell r="J35">
            <v>0.002033333333333333</v>
          </cell>
          <cell r="K35">
            <v>24</v>
          </cell>
          <cell r="L35">
            <v>211</v>
          </cell>
        </row>
        <row r="36">
          <cell r="A36" t="str">
            <v>Vilnius</v>
          </cell>
          <cell r="B36" t="str">
            <v>Dovydas Rokas</v>
          </cell>
          <cell r="C36">
            <v>37421</v>
          </cell>
          <cell r="D36">
            <v>8.26</v>
          </cell>
          <cell r="E36">
            <v>78</v>
          </cell>
          <cell r="F36">
            <v>461</v>
          </cell>
          <cell r="G36">
            <v>49</v>
          </cell>
          <cell r="H36">
            <v>43.68</v>
          </cell>
          <cell r="I36">
            <v>47</v>
          </cell>
          <cell r="J36">
            <v>0.0018638888888888889</v>
          </cell>
          <cell r="K36">
            <v>44</v>
          </cell>
          <cell r="L36">
            <v>218</v>
          </cell>
        </row>
        <row r="37">
          <cell r="A37" t="str">
            <v>Vilnius</v>
          </cell>
          <cell r="B37" t="str">
            <v>Dominykas Petrovas</v>
          </cell>
          <cell r="C37">
            <v>37447</v>
          </cell>
          <cell r="D37">
            <v>8.34</v>
          </cell>
          <cell r="E37">
            <v>75</v>
          </cell>
          <cell r="F37">
            <v>435</v>
          </cell>
          <cell r="G37">
            <v>40</v>
          </cell>
          <cell r="H37">
            <v>56.84</v>
          </cell>
          <cell r="I37">
            <v>66</v>
          </cell>
          <cell r="J37">
            <v>0.0018768518518518518</v>
          </cell>
          <cell r="K37">
            <v>42</v>
          </cell>
          <cell r="L37">
            <v>223</v>
          </cell>
        </row>
        <row r="38">
          <cell r="A38" t="str">
            <v>Vilnius</v>
          </cell>
          <cell r="B38" t="str">
            <v>Ugnius Kalinauskas</v>
          </cell>
          <cell r="C38">
            <v>37507</v>
          </cell>
          <cell r="D38">
            <v>8.88</v>
          </cell>
          <cell r="E38">
            <v>58</v>
          </cell>
          <cell r="F38">
            <v>289</v>
          </cell>
          <cell r="G38">
            <v>0</v>
          </cell>
          <cell r="H38">
            <v>33.31</v>
          </cell>
          <cell r="I38">
            <v>33</v>
          </cell>
          <cell r="J38">
            <v>0.001994675925925926</v>
          </cell>
          <cell r="K38">
            <v>28</v>
          </cell>
          <cell r="L38">
            <v>119</v>
          </cell>
        </row>
        <row r="41">
          <cell r="A41">
            <v>4</v>
          </cell>
          <cell r="B41" t="str">
            <v>Alytaus Dzūkijos pagrindinė mokykla</v>
          </cell>
          <cell r="L41">
            <v>1009</v>
          </cell>
        </row>
        <row r="45">
          <cell r="A45" t="str">
            <v>Alytus</v>
          </cell>
          <cell r="B45" t="str">
            <v>Nedas Labukas</v>
          </cell>
          <cell r="C45">
            <v>37444</v>
          </cell>
          <cell r="D45">
            <v>8.29</v>
          </cell>
          <cell r="E45">
            <v>78</v>
          </cell>
          <cell r="F45">
            <v>440</v>
          </cell>
          <cell r="G45">
            <v>42</v>
          </cell>
          <cell r="H45">
            <v>54.79</v>
          </cell>
          <cell r="I45">
            <v>63</v>
          </cell>
          <cell r="J45">
            <v>0.0017789351851851853</v>
          </cell>
          <cell r="K45">
            <v>57</v>
          </cell>
          <cell r="L45">
            <v>240</v>
          </cell>
        </row>
        <row r="46">
          <cell r="A46" t="str">
            <v>Alytus</v>
          </cell>
          <cell r="B46" t="str">
            <v>Justinas Karkauskas</v>
          </cell>
          <cell r="C46">
            <v>37344</v>
          </cell>
          <cell r="D46">
            <v>7.73</v>
          </cell>
          <cell r="E46">
            <v>97</v>
          </cell>
          <cell r="F46">
            <v>455</v>
          </cell>
          <cell r="G46">
            <v>47</v>
          </cell>
          <cell r="H46">
            <v>45.17</v>
          </cell>
          <cell r="I46">
            <v>50</v>
          </cell>
          <cell r="J46">
            <v>0.0021108796296296297</v>
          </cell>
          <cell r="K46">
            <v>17</v>
          </cell>
          <cell r="L46">
            <v>211</v>
          </cell>
        </row>
        <row r="47">
          <cell r="A47" t="str">
            <v>Alytus</v>
          </cell>
          <cell r="B47" t="str">
            <v>Renaldas Grudzinskas</v>
          </cell>
          <cell r="C47">
            <v>37392</v>
          </cell>
          <cell r="D47">
            <v>9.1</v>
          </cell>
          <cell r="E47">
            <v>49</v>
          </cell>
          <cell r="F47">
            <v>411</v>
          </cell>
          <cell r="G47">
            <v>32</v>
          </cell>
          <cell r="H47">
            <v>61.53</v>
          </cell>
          <cell r="I47">
            <v>74</v>
          </cell>
          <cell r="J47">
            <v>0.002162962962962963</v>
          </cell>
          <cell r="K47">
            <v>12</v>
          </cell>
          <cell r="L47">
            <v>167</v>
          </cell>
        </row>
        <row r="48">
          <cell r="A48" t="str">
            <v>Alytus</v>
          </cell>
          <cell r="B48" t="str">
            <v>Arnas Abramavičius</v>
          </cell>
          <cell r="C48">
            <v>37686</v>
          </cell>
          <cell r="D48">
            <v>8.7</v>
          </cell>
          <cell r="E48">
            <v>61</v>
          </cell>
          <cell r="F48">
            <v>411</v>
          </cell>
          <cell r="G48">
            <v>32</v>
          </cell>
          <cell r="H48">
            <v>53.53</v>
          </cell>
          <cell r="I48">
            <v>62</v>
          </cell>
          <cell r="J48">
            <v>0.0020228009259259257</v>
          </cell>
          <cell r="K48">
            <v>26</v>
          </cell>
          <cell r="L48">
            <v>181</v>
          </cell>
        </row>
        <row r="49">
          <cell r="A49" t="str">
            <v>Alytus</v>
          </cell>
          <cell r="B49" t="str">
            <v>Jaunius Treigys</v>
          </cell>
          <cell r="C49">
            <v>37743</v>
          </cell>
          <cell r="D49">
            <v>8.94</v>
          </cell>
          <cell r="E49">
            <v>55</v>
          </cell>
          <cell r="F49">
            <v>407</v>
          </cell>
          <cell r="G49">
            <v>31</v>
          </cell>
          <cell r="H49">
            <v>42.23</v>
          </cell>
          <cell r="I49">
            <v>46</v>
          </cell>
          <cell r="J49">
            <v>0.002114351851851852</v>
          </cell>
          <cell r="K49">
            <v>16</v>
          </cell>
          <cell r="L49">
            <v>148</v>
          </cell>
        </row>
        <row r="50">
          <cell r="A50" t="str">
            <v>Alytus</v>
          </cell>
          <cell r="B50" t="str">
            <v>Edis Baubonis</v>
          </cell>
          <cell r="C50">
            <v>37288</v>
          </cell>
          <cell r="D50">
            <v>8.4</v>
          </cell>
          <cell r="E50">
            <v>71</v>
          </cell>
          <cell r="F50">
            <v>443</v>
          </cell>
          <cell r="G50">
            <v>43</v>
          </cell>
          <cell r="H50">
            <v>54.44</v>
          </cell>
          <cell r="I50">
            <v>63</v>
          </cell>
          <cell r="J50">
            <v>0.0019537037037037036</v>
          </cell>
          <cell r="K50">
            <v>33</v>
          </cell>
          <cell r="L50">
            <v>210</v>
          </cell>
        </row>
        <row r="53">
          <cell r="A53">
            <v>5</v>
          </cell>
          <cell r="B53" t="str">
            <v>Prienų „Ąžuolo“ gimnazija</v>
          </cell>
          <cell r="L53">
            <v>780</v>
          </cell>
        </row>
        <row r="57">
          <cell r="A57" t="str">
            <v>Prienai</v>
          </cell>
          <cell r="B57" t="str">
            <v>Martynas Dagys</v>
          </cell>
          <cell r="C57">
            <v>37313</v>
          </cell>
          <cell r="D57">
            <v>8.77</v>
          </cell>
          <cell r="E57">
            <v>61</v>
          </cell>
          <cell r="F57">
            <v>403</v>
          </cell>
          <cell r="G57">
            <v>30</v>
          </cell>
          <cell r="H57">
            <v>46.96</v>
          </cell>
          <cell r="I57">
            <v>51</v>
          </cell>
          <cell r="J57">
            <v>0.0019847222222222224</v>
          </cell>
          <cell r="K57">
            <v>29</v>
          </cell>
          <cell r="L57">
            <v>171</v>
          </cell>
        </row>
        <row r="58">
          <cell r="A58" t="str">
            <v>Prienai</v>
          </cell>
          <cell r="B58" t="str">
            <v>Arnas Bartkevičius</v>
          </cell>
          <cell r="C58">
            <v>37441</v>
          </cell>
          <cell r="D58">
            <v>9.25</v>
          </cell>
          <cell r="E58">
            <v>46</v>
          </cell>
          <cell r="F58">
            <v>389</v>
          </cell>
          <cell r="G58">
            <v>25</v>
          </cell>
          <cell r="H58">
            <v>45</v>
          </cell>
          <cell r="I58">
            <v>50</v>
          </cell>
          <cell r="J58">
            <v>0.002223842592592593</v>
          </cell>
          <cell r="K58">
            <v>8</v>
          </cell>
          <cell r="L58">
            <v>129</v>
          </cell>
        </row>
        <row r="59">
          <cell r="A59" t="str">
            <v>Prienai</v>
          </cell>
          <cell r="B59" t="str">
            <v>Martynas Gusas</v>
          </cell>
          <cell r="C59">
            <v>37316</v>
          </cell>
          <cell r="D59">
            <v>8.38</v>
          </cell>
          <cell r="E59">
            <v>75</v>
          </cell>
          <cell r="F59">
            <v>436</v>
          </cell>
          <cell r="G59">
            <v>41</v>
          </cell>
          <cell r="H59">
            <v>46.53</v>
          </cell>
          <cell r="I59">
            <v>51</v>
          </cell>
          <cell r="J59">
            <v>0.0020270833333333334</v>
          </cell>
          <cell r="K59">
            <v>25</v>
          </cell>
          <cell r="L59">
            <v>192</v>
          </cell>
        </row>
        <row r="60">
          <cell r="A60" t="str">
            <v>Prienai</v>
          </cell>
          <cell r="B60" t="str">
            <v>Mantas Mikalkevičius</v>
          </cell>
          <cell r="C60">
            <v>37454</v>
          </cell>
          <cell r="D60">
            <v>9.04</v>
          </cell>
          <cell r="E60">
            <v>52</v>
          </cell>
          <cell r="F60">
            <v>280</v>
          </cell>
          <cell r="G60">
            <v>0</v>
          </cell>
          <cell r="H60">
            <v>32.18</v>
          </cell>
          <cell r="I60">
            <v>31</v>
          </cell>
          <cell r="J60">
            <v>0.0022364583333333334</v>
          </cell>
          <cell r="K60">
            <v>8</v>
          </cell>
          <cell r="L60">
            <v>91</v>
          </cell>
        </row>
        <row r="61">
          <cell r="A61" t="str">
            <v>Prienai</v>
          </cell>
          <cell r="B61" t="str">
            <v>Dovydas Juodsnukis</v>
          </cell>
          <cell r="C61">
            <v>37304</v>
          </cell>
          <cell r="D61">
            <v>9.32</v>
          </cell>
          <cell r="E61">
            <v>44</v>
          </cell>
          <cell r="F61">
            <v>371</v>
          </cell>
          <cell r="G61">
            <v>19</v>
          </cell>
          <cell r="H61">
            <v>41.92</v>
          </cell>
          <cell r="I61">
            <v>44</v>
          </cell>
          <cell r="J61">
            <v>0.0022980324074074075</v>
          </cell>
          <cell r="K61">
            <v>4</v>
          </cell>
          <cell r="L61">
            <v>111</v>
          </cell>
        </row>
        <row r="62">
          <cell r="A62" t="str">
            <v>Prienai</v>
          </cell>
          <cell r="B62" t="str">
            <v>Joris Mitkevičius</v>
          </cell>
          <cell r="C62">
            <v>37625</v>
          </cell>
          <cell r="D62">
            <v>8.53</v>
          </cell>
          <cell r="E62">
            <v>68</v>
          </cell>
          <cell r="F62">
            <v>369</v>
          </cell>
          <cell r="G62">
            <v>18</v>
          </cell>
          <cell r="H62">
            <v>58.97</v>
          </cell>
          <cell r="I62">
            <v>69</v>
          </cell>
          <cell r="J62">
            <v>0.002051851851851852</v>
          </cell>
          <cell r="K62">
            <v>22</v>
          </cell>
          <cell r="L62">
            <v>177</v>
          </cell>
        </row>
        <row r="65">
          <cell r="A65">
            <v>6</v>
          </cell>
          <cell r="B65" t="str">
            <v>Vilniaus r. Rudaminos „Ryto“ gimnazija</v>
          </cell>
          <cell r="L65">
            <v>792</v>
          </cell>
        </row>
        <row r="69">
          <cell r="A69" t="str">
            <v>Rudamina</v>
          </cell>
          <cell r="B69" t="str">
            <v>Santjagas Galinkevičius</v>
          </cell>
          <cell r="C69" t="str">
            <v>2003-00-00</v>
          </cell>
          <cell r="D69">
            <v>9.96</v>
          </cell>
          <cell r="E69">
            <v>29</v>
          </cell>
          <cell r="F69">
            <v>304</v>
          </cell>
          <cell r="G69">
            <v>0</v>
          </cell>
          <cell r="H69">
            <v>39.92</v>
          </cell>
          <cell r="I69">
            <v>41</v>
          </cell>
          <cell r="J69">
            <v>0.002269212962962963</v>
          </cell>
          <cell r="K69">
            <v>6</v>
          </cell>
          <cell r="L69">
            <v>76</v>
          </cell>
        </row>
        <row r="70">
          <cell r="A70" t="str">
            <v>Rudamina</v>
          </cell>
          <cell r="B70" t="str">
            <v>Karolis Žinis</v>
          </cell>
          <cell r="C70" t="str">
            <v>2002-00-00</v>
          </cell>
          <cell r="D70">
            <v>8.66</v>
          </cell>
          <cell r="E70">
            <v>65</v>
          </cell>
          <cell r="F70">
            <v>250</v>
          </cell>
          <cell r="G70">
            <v>0</v>
          </cell>
          <cell r="H70">
            <v>63.7</v>
          </cell>
          <cell r="I70">
            <v>77</v>
          </cell>
          <cell r="J70" t="str">
            <v>n</v>
          </cell>
          <cell r="K70">
            <v>0</v>
          </cell>
          <cell r="L70">
            <v>142</v>
          </cell>
        </row>
        <row r="71">
          <cell r="A71" t="str">
            <v>Rudamina</v>
          </cell>
          <cell r="B71" t="str">
            <v>Donatas Žemaitis</v>
          </cell>
          <cell r="C71" t="str">
            <v>2003-00-00</v>
          </cell>
          <cell r="D71">
            <v>10.4</v>
          </cell>
          <cell r="E71">
            <v>19</v>
          </cell>
          <cell r="F71">
            <v>325</v>
          </cell>
          <cell r="G71">
            <v>4</v>
          </cell>
          <cell r="H71">
            <v>44.09</v>
          </cell>
          <cell r="I71">
            <v>49</v>
          </cell>
          <cell r="J71">
            <v>0.0023671296296296296</v>
          </cell>
          <cell r="K71">
            <v>2</v>
          </cell>
          <cell r="L71">
            <v>74</v>
          </cell>
        </row>
        <row r="72">
          <cell r="A72" t="str">
            <v>Rudamina</v>
          </cell>
          <cell r="B72" t="str">
            <v>Edvin Zažecki</v>
          </cell>
          <cell r="C72" t="str">
            <v>2002-00-00</v>
          </cell>
          <cell r="D72">
            <v>8.98</v>
          </cell>
          <cell r="E72">
            <v>55</v>
          </cell>
          <cell r="F72">
            <v>418</v>
          </cell>
          <cell r="G72">
            <v>35</v>
          </cell>
          <cell r="H72">
            <v>59.61</v>
          </cell>
          <cell r="I72">
            <v>71</v>
          </cell>
          <cell r="J72">
            <v>0.0022837962962962964</v>
          </cell>
          <cell r="K72">
            <v>5</v>
          </cell>
          <cell r="L72">
            <v>166</v>
          </cell>
        </row>
        <row r="73">
          <cell r="A73" t="str">
            <v>Rudamina</v>
          </cell>
          <cell r="B73" t="str">
            <v>Aleksandras Podolskij</v>
          </cell>
          <cell r="C73" t="str">
            <v>2002-00-00</v>
          </cell>
          <cell r="D73">
            <v>8.26</v>
          </cell>
          <cell r="E73">
            <v>78</v>
          </cell>
          <cell r="F73">
            <v>388</v>
          </cell>
          <cell r="G73">
            <v>25</v>
          </cell>
          <cell r="H73">
            <v>50.92</v>
          </cell>
          <cell r="I73">
            <v>57</v>
          </cell>
          <cell r="J73">
            <v>0.002078935185185185</v>
          </cell>
          <cell r="K73">
            <v>19</v>
          </cell>
          <cell r="L73">
            <v>179</v>
          </cell>
        </row>
        <row r="74">
          <cell r="A74" t="str">
            <v>Rudamina</v>
          </cell>
          <cell r="B74" t="str">
            <v>Daniel Masalski</v>
          </cell>
          <cell r="C74" t="str">
            <v>2002-00-00</v>
          </cell>
          <cell r="D74">
            <v>7.86</v>
          </cell>
          <cell r="E74">
            <v>93</v>
          </cell>
          <cell r="F74">
            <v>437</v>
          </cell>
          <cell r="G74">
            <v>41</v>
          </cell>
          <cell r="H74">
            <v>61.42</v>
          </cell>
          <cell r="I74">
            <v>74</v>
          </cell>
          <cell r="J74">
            <v>0.002058796296296296</v>
          </cell>
          <cell r="K74">
            <v>21</v>
          </cell>
          <cell r="L74">
            <v>229</v>
          </cell>
        </row>
        <row r="77">
          <cell r="A77">
            <v>7</v>
          </cell>
          <cell r="B77" t="str">
            <v>Jonavos Justino Vareikio progimnazija</v>
          </cell>
          <cell r="L77">
            <v>826</v>
          </cell>
        </row>
        <row r="81">
          <cell r="A81" t="str">
            <v>Jonava</v>
          </cell>
          <cell r="B81" t="str">
            <v>Dovydas Termenas</v>
          </cell>
          <cell r="C81" t="str">
            <v>2002-00-00</v>
          </cell>
          <cell r="D81">
            <v>8.19</v>
          </cell>
          <cell r="E81">
            <v>82</v>
          </cell>
          <cell r="F81">
            <v>433</v>
          </cell>
          <cell r="G81">
            <v>40</v>
          </cell>
          <cell r="H81">
            <v>42.74</v>
          </cell>
          <cell r="I81">
            <v>46</v>
          </cell>
          <cell r="J81">
            <v>0.0019239583333333333</v>
          </cell>
          <cell r="K81">
            <v>36</v>
          </cell>
          <cell r="L81">
            <v>204</v>
          </cell>
        </row>
        <row r="82">
          <cell r="A82" t="str">
            <v>Jonava</v>
          </cell>
          <cell r="B82" t="str">
            <v>Gerardas Narauskas</v>
          </cell>
          <cell r="C82" t="str">
            <v>2002-00-00</v>
          </cell>
          <cell r="D82">
            <v>9.01</v>
          </cell>
          <cell r="E82">
            <v>52</v>
          </cell>
          <cell r="F82">
            <v>412</v>
          </cell>
          <cell r="G82">
            <v>33</v>
          </cell>
          <cell r="H82">
            <v>45.46</v>
          </cell>
          <cell r="I82">
            <v>50</v>
          </cell>
          <cell r="J82">
            <v>0.001955324074074074</v>
          </cell>
          <cell r="K82">
            <v>33</v>
          </cell>
          <cell r="L82">
            <v>168</v>
          </cell>
        </row>
        <row r="83">
          <cell r="A83" t="str">
            <v>Jonava</v>
          </cell>
          <cell r="B83" t="str">
            <v>Mantas Rimeika</v>
          </cell>
          <cell r="C83" t="str">
            <v>2003-00-00</v>
          </cell>
          <cell r="D83">
            <v>9.36</v>
          </cell>
          <cell r="E83">
            <v>44</v>
          </cell>
          <cell r="F83">
            <v>368</v>
          </cell>
          <cell r="G83">
            <v>18</v>
          </cell>
          <cell r="H83">
            <v>28.88</v>
          </cell>
          <cell r="I83">
            <v>26</v>
          </cell>
          <cell r="J83">
            <v>0.0019775462962962963</v>
          </cell>
          <cell r="K83">
            <v>30</v>
          </cell>
          <cell r="L83">
            <v>118</v>
          </cell>
        </row>
        <row r="84">
          <cell r="A84" t="str">
            <v>Jonava</v>
          </cell>
          <cell r="B84" t="str">
            <v>Simas Remeika</v>
          </cell>
          <cell r="C84" t="str">
            <v>2002-00-00</v>
          </cell>
          <cell r="D84">
            <v>8.97</v>
          </cell>
          <cell r="E84">
            <v>55</v>
          </cell>
          <cell r="F84">
            <v>436</v>
          </cell>
          <cell r="G84">
            <v>41</v>
          </cell>
          <cell r="H84">
            <v>43.27</v>
          </cell>
          <cell r="I84">
            <v>47</v>
          </cell>
          <cell r="J84">
            <v>0.002221064814814815</v>
          </cell>
          <cell r="K84">
            <v>9</v>
          </cell>
          <cell r="L84">
            <v>152</v>
          </cell>
        </row>
        <row r="85">
          <cell r="A85" t="str">
            <v>Jonava</v>
          </cell>
          <cell r="B85" t="str">
            <v>Jonas Radzevičius</v>
          </cell>
          <cell r="C85" t="str">
            <v>2002-00-00</v>
          </cell>
          <cell r="D85">
            <v>9.26</v>
          </cell>
          <cell r="E85">
            <v>46</v>
          </cell>
          <cell r="F85">
            <v>393</v>
          </cell>
          <cell r="G85">
            <v>26</v>
          </cell>
          <cell r="H85">
            <v>46.2</v>
          </cell>
          <cell r="I85">
            <v>51</v>
          </cell>
          <cell r="J85">
            <v>0.002157986111111111</v>
          </cell>
          <cell r="K85">
            <v>13</v>
          </cell>
          <cell r="L85">
            <v>136</v>
          </cell>
        </row>
        <row r="86">
          <cell r="A86" t="str">
            <v>Jonava</v>
          </cell>
          <cell r="B86" t="str">
            <v>Justas Stasiukaitis</v>
          </cell>
          <cell r="C86" t="str">
            <v>2002-00-00</v>
          </cell>
          <cell r="D86">
            <v>8.3</v>
          </cell>
          <cell r="E86">
            <v>75</v>
          </cell>
          <cell r="F86">
            <v>423</v>
          </cell>
          <cell r="G86">
            <v>36</v>
          </cell>
          <cell r="H86">
            <v>42.69</v>
          </cell>
          <cell r="I86">
            <v>46</v>
          </cell>
          <cell r="J86">
            <v>0.0022060185185185186</v>
          </cell>
          <cell r="K86">
            <v>9</v>
          </cell>
          <cell r="L86">
            <v>166</v>
          </cell>
        </row>
        <row r="89">
          <cell r="A89">
            <v>8</v>
          </cell>
          <cell r="B89" t="str">
            <v>Varėnos „Ryto“ progimnazija</v>
          </cell>
          <cell r="L89">
            <v>891</v>
          </cell>
        </row>
        <row r="93">
          <cell r="A93" t="str">
            <v>Varėna</v>
          </cell>
          <cell r="B93" t="str">
            <v>Paulius Juchnevičius</v>
          </cell>
          <cell r="C93">
            <v>37544</v>
          </cell>
          <cell r="D93">
            <v>8.96</v>
          </cell>
          <cell r="E93">
            <v>55</v>
          </cell>
          <cell r="F93">
            <v>375</v>
          </cell>
          <cell r="G93">
            <v>20</v>
          </cell>
          <cell r="H93">
            <v>49.78</v>
          </cell>
          <cell r="I93">
            <v>56</v>
          </cell>
          <cell r="J93">
            <v>0.002325347222222222</v>
          </cell>
          <cell r="K93">
            <v>3</v>
          </cell>
          <cell r="L93">
            <v>134</v>
          </cell>
        </row>
        <row r="94">
          <cell r="A94" t="str">
            <v>Varėna</v>
          </cell>
          <cell r="B94" t="str">
            <v>Virgis Pozniakas</v>
          </cell>
          <cell r="C94">
            <v>37441</v>
          </cell>
          <cell r="D94">
            <v>8.2</v>
          </cell>
          <cell r="E94">
            <v>78</v>
          </cell>
          <cell r="F94">
            <v>414</v>
          </cell>
          <cell r="G94">
            <v>33</v>
          </cell>
          <cell r="H94">
            <v>57.8</v>
          </cell>
          <cell r="I94">
            <v>68</v>
          </cell>
          <cell r="J94">
            <v>0.002243287037037037</v>
          </cell>
          <cell r="K94">
            <v>7</v>
          </cell>
          <cell r="L94">
            <v>186</v>
          </cell>
        </row>
        <row r="95">
          <cell r="A95" t="str">
            <v>Varėna</v>
          </cell>
          <cell r="B95" t="str">
            <v>Dominykas Sužiedelis</v>
          </cell>
          <cell r="C95">
            <v>37322</v>
          </cell>
          <cell r="D95">
            <v>8.63</v>
          </cell>
          <cell r="E95">
            <v>65</v>
          </cell>
          <cell r="F95">
            <v>438</v>
          </cell>
          <cell r="G95">
            <v>41</v>
          </cell>
          <cell r="H95">
            <v>51.13</v>
          </cell>
          <cell r="I95">
            <v>59</v>
          </cell>
          <cell r="J95">
            <v>0.0018826388888888888</v>
          </cell>
          <cell r="K95">
            <v>41</v>
          </cell>
          <cell r="L95">
            <v>206</v>
          </cell>
        </row>
        <row r="96">
          <cell r="A96" t="str">
            <v>Varėna</v>
          </cell>
          <cell r="B96" t="str">
            <v>Simonas Senda</v>
          </cell>
          <cell r="C96">
            <v>37420</v>
          </cell>
          <cell r="D96">
            <v>9.12</v>
          </cell>
          <cell r="E96">
            <v>49</v>
          </cell>
          <cell r="F96">
            <v>396</v>
          </cell>
          <cell r="G96">
            <v>27</v>
          </cell>
          <cell r="H96">
            <v>55.49</v>
          </cell>
          <cell r="I96">
            <v>65</v>
          </cell>
          <cell r="J96">
            <v>0.0022101851851851853</v>
          </cell>
          <cell r="K96">
            <v>9</v>
          </cell>
          <cell r="L96">
            <v>150</v>
          </cell>
        </row>
        <row r="97">
          <cell r="A97" t="str">
            <v>Varėna</v>
          </cell>
          <cell r="B97" t="str">
            <v>Eitvydas Balkus</v>
          </cell>
          <cell r="C97">
            <v>37337</v>
          </cell>
          <cell r="D97">
            <v>8.36</v>
          </cell>
          <cell r="E97">
            <v>75</v>
          </cell>
          <cell r="F97">
            <v>436</v>
          </cell>
          <cell r="G97">
            <v>41</v>
          </cell>
          <cell r="H97">
            <v>50.84</v>
          </cell>
          <cell r="I97">
            <v>57</v>
          </cell>
          <cell r="J97">
            <v>0.0021657407407407406</v>
          </cell>
          <cell r="K97">
            <v>12</v>
          </cell>
          <cell r="L97">
            <v>185</v>
          </cell>
        </row>
        <row r="98">
          <cell r="A98" t="str">
            <v>Varėna</v>
          </cell>
          <cell r="B98" t="str">
            <v>Ignas Savičius</v>
          </cell>
          <cell r="C98">
            <v>37435</v>
          </cell>
          <cell r="D98">
            <v>9.13</v>
          </cell>
          <cell r="E98">
            <v>49</v>
          </cell>
          <cell r="F98">
            <v>410</v>
          </cell>
          <cell r="G98">
            <v>32</v>
          </cell>
          <cell r="H98">
            <v>63.68</v>
          </cell>
          <cell r="I98">
            <v>77</v>
          </cell>
          <cell r="J98">
            <v>0.002266666666666667</v>
          </cell>
          <cell r="K98">
            <v>6</v>
          </cell>
          <cell r="L98">
            <v>164</v>
          </cell>
        </row>
        <row r="101">
          <cell r="A101">
            <v>9</v>
          </cell>
          <cell r="B101" t="str">
            <v>Birštono gimnazija</v>
          </cell>
          <cell r="L101">
            <v>598</v>
          </cell>
        </row>
        <row r="105">
          <cell r="A105" t="str">
            <v>Birštonas</v>
          </cell>
          <cell r="B105" t="str">
            <v>Vakaris Diškevičius</v>
          </cell>
          <cell r="C105" t="str">
            <v>0000-00-00</v>
          </cell>
          <cell r="D105">
            <v>10.79</v>
          </cell>
          <cell r="E105">
            <v>14</v>
          </cell>
          <cell r="F105">
            <v>331</v>
          </cell>
          <cell r="G105">
            <v>6</v>
          </cell>
          <cell r="H105">
            <v>32.54</v>
          </cell>
          <cell r="I105">
            <v>31</v>
          </cell>
          <cell r="J105">
            <v>0.002347337962962963</v>
          </cell>
          <cell r="K105">
            <v>3</v>
          </cell>
          <cell r="L105">
            <v>54</v>
          </cell>
        </row>
        <row r="106">
          <cell r="A106" t="str">
            <v>Birštonas</v>
          </cell>
          <cell r="B106" t="str">
            <v>Adomas Rasiukevičius</v>
          </cell>
          <cell r="C106" t="str">
            <v>0000-00-00</v>
          </cell>
          <cell r="D106">
            <v>9.43</v>
          </cell>
          <cell r="E106">
            <v>41</v>
          </cell>
          <cell r="F106">
            <v>385</v>
          </cell>
          <cell r="G106">
            <v>24</v>
          </cell>
          <cell r="H106">
            <v>33.12</v>
          </cell>
          <cell r="I106">
            <v>33</v>
          </cell>
          <cell r="J106">
            <v>0.0023086805555555556</v>
          </cell>
          <cell r="K106">
            <v>4</v>
          </cell>
          <cell r="L106">
            <v>102</v>
          </cell>
        </row>
        <row r="107">
          <cell r="A107" t="str">
            <v>Birštonas</v>
          </cell>
          <cell r="B107" t="str">
            <v>Matas Kleinauskas</v>
          </cell>
          <cell r="C107" t="str">
            <v>0000-00-00</v>
          </cell>
          <cell r="D107">
            <v>8.34</v>
          </cell>
          <cell r="E107">
            <v>75</v>
          </cell>
          <cell r="F107">
            <v>447</v>
          </cell>
          <cell r="G107">
            <v>44</v>
          </cell>
          <cell r="H107">
            <v>32.21</v>
          </cell>
          <cell r="I107">
            <v>31</v>
          </cell>
          <cell r="J107">
            <v>0.001941898148148148</v>
          </cell>
          <cell r="K107">
            <v>34</v>
          </cell>
          <cell r="L107">
            <v>184</v>
          </cell>
        </row>
        <row r="108">
          <cell r="A108" t="str">
            <v>Birštonas</v>
          </cell>
          <cell r="B108" t="str">
            <v>Dominykas Jurgelionis</v>
          </cell>
          <cell r="C108" t="str">
            <v>0000-00-00</v>
          </cell>
          <cell r="D108">
            <v>9.62</v>
          </cell>
          <cell r="E108">
            <v>36</v>
          </cell>
          <cell r="F108">
            <v>381</v>
          </cell>
          <cell r="G108">
            <v>22</v>
          </cell>
          <cell r="H108">
            <v>45.26</v>
          </cell>
          <cell r="I108">
            <v>50</v>
          </cell>
          <cell r="J108">
            <v>0.002165509259259259</v>
          </cell>
          <cell r="K108">
            <v>12</v>
          </cell>
          <cell r="L108">
            <v>120</v>
          </cell>
        </row>
        <row r="109">
          <cell r="A109" t="str">
            <v>Birštonas</v>
          </cell>
          <cell r="B109" t="str">
            <v>Justas Makauskas</v>
          </cell>
          <cell r="C109" t="str">
            <v>0000-00-00</v>
          </cell>
          <cell r="D109">
            <v>10.78</v>
          </cell>
          <cell r="E109">
            <v>14</v>
          </cell>
          <cell r="F109">
            <v>327</v>
          </cell>
          <cell r="G109">
            <v>4</v>
          </cell>
          <cell r="H109">
            <v>36.3</v>
          </cell>
          <cell r="I109">
            <v>37</v>
          </cell>
          <cell r="J109">
            <v>0.0024788194444444445</v>
          </cell>
          <cell r="K109">
            <v>0</v>
          </cell>
          <cell r="L109">
            <v>55</v>
          </cell>
        </row>
        <row r="110">
          <cell r="A110" t="str">
            <v>Birštonas</v>
          </cell>
          <cell r="B110" t="str">
            <v>Aidas Leginas</v>
          </cell>
          <cell r="C110" t="str">
            <v>0000-00-00</v>
          </cell>
          <cell r="D110">
            <v>9.4</v>
          </cell>
          <cell r="E110">
            <v>41</v>
          </cell>
          <cell r="F110">
            <v>401</v>
          </cell>
          <cell r="G110">
            <v>29</v>
          </cell>
          <cell r="H110">
            <v>43.23</v>
          </cell>
          <cell r="I110">
            <v>47</v>
          </cell>
          <cell r="J110">
            <v>0.002067361111111111</v>
          </cell>
          <cell r="K110">
            <v>20</v>
          </cell>
          <cell r="L110">
            <v>137</v>
          </cell>
        </row>
        <row r="188">
          <cell r="A188" t="str">
            <v>Varžybų sekretorius</v>
          </cell>
          <cell r="E188" t="str">
            <v>Arūnas Kamandulis</v>
          </cell>
        </row>
        <row r="190">
          <cell r="A190" t="str">
            <v>Vyr. varžybų teisėjas</v>
          </cell>
          <cell r="E190" t="str">
            <v>Vaidas Gumauskas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zoomScalePageLayoutView="0" workbookViewId="0" topLeftCell="A1">
      <selection activeCell="J133" sqref="J133"/>
    </sheetView>
  </sheetViews>
  <sheetFormatPr defaultColWidth="0" defaultRowHeight="12.75" customHeight="1" zeroHeight="1"/>
  <cols>
    <col min="1" max="1" width="5.28125" style="1" customWidth="1"/>
    <col min="2" max="2" width="5.140625" style="1" customWidth="1"/>
    <col min="3" max="10" width="9.140625" style="1" customWidth="1"/>
    <col min="11" max="11" width="3.8515625" style="1" customWidth="1"/>
    <col min="12" max="12" width="3.28125" style="1" hidden="1" customWidth="1"/>
    <col min="13" max="16384" width="0" style="1" hidden="1" customWidth="1"/>
  </cols>
  <sheetData>
    <row r="1" spans="1:10" ht="21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3:10" ht="27.75">
      <c r="C2" s="47" t="s">
        <v>17</v>
      </c>
      <c r="D2" s="47"/>
      <c r="E2" s="47"/>
      <c r="F2" s="2"/>
      <c r="G2" s="2"/>
      <c r="H2" s="48" t="s">
        <v>17</v>
      </c>
      <c r="I2" s="48"/>
      <c r="J2" s="48"/>
    </row>
    <row r="3" spans="3:10" ht="12.75">
      <c r="C3" s="3"/>
      <c r="D3" s="3"/>
      <c r="E3" s="3"/>
      <c r="J3" s="4"/>
    </row>
    <row r="4" spans="3:10" ht="12.75">
      <c r="C4" s="49" t="s">
        <v>1</v>
      </c>
      <c r="D4" s="50" t="s">
        <v>2</v>
      </c>
      <c r="E4" s="50" t="s">
        <v>3</v>
      </c>
      <c r="H4" s="49" t="s">
        <v>1</v>
      </c>
      <c r="I4" s="50" t="s">
        <v>4</v>
      </c>
      <c r="J4" s="50" t="s">
        <v>18</v>
      </c>
    </row>
    <row r="5" spans="3:10" ht="12.75">
      <c r="C5" s="49"/>
      <c r="D5" s="50"/>
      <c r="E5" s="50"/>
      <c r="H5" s="49"/>
      <c r="I5" s="50"/>
      <c r="J5" s="50"/>
    </row>
    <row r="6" spans="3:10" ht="19.5" customHeight="1">
      <c r="C6" s="49"/>
      <c r="D6" s="50"/>
      <c r="E6" s="50"/>
      <c r="H6" s="49"/>
      <c r="I6" s="50"/>
      <c r="J6" s="50"/>
    </row>
    <row r="7" spans="3:10" ht="21" customHeight="1">
      <c r="C7" s="49"/>
      <c r="D7" s="50"/>
      <c r="E7" s="50"/>
      <c r="H7" s="49"/>
      <c r="I7" s="50"/>
      <c r="J7" s="50"/>
    </row>
    <row r="8" spans="3:10" ht="12.75">
      <c r="C8" s="2">
        <v>0</v>
      </c>
      <c r="D8" s="1" t="s">
        <v>13</v>
      </c>
      <c r="E8" s="1" t="s">
        <v>13</v>
      </c>
      <c r="H8" s="2">
        <v>150</v>
      </c>
      <c r="I8" s="1">
        <v>6.5</v>
      </c>
      <c r="J8" s="4">
        <v>0.0013310185185185185</v>
      </c>
    </row>
    <row r="9" spans="3:10" ht="12.75">
      <c r="C9" s="2">
        <v>0</v>
      </c>
      <c r="D9" s="1">
        <v>5</v>
      </c>
      <c r="E9" s="1">
        <v>220</v>
      </c>
      <c r="H9" s="2">
        <v>149</v>
      </c>
      <c r="J9" s="4"/>
    </row>
    <row r="10" spans="3:10" ht="12.75">
      <c r="C10" s="2">
        <v>1</v>
      </c>
      <c r="D10" s="1">
        <v>10</v>
      </c>
      <c r="E10" s="1">
        <v>315</v>
      </c>
      <c r="H10" s="2">
        <v>148</v>
      </c>
      <c r="J10" s="4">
        <v>0.00133680555555541</v>
      </c>
    </row>
    <row r="11" spans="3:10" ht="12.75">
      <c r="C11" s="2">
        <v>2</v>
      </c>
      <c r="D11" s="1">
        <v>11</v>
      </c>
      <c r="E11" s="1">
        <v>318</v>
      </c>
      <c r="H11" s="2">
        <v>147</v>
      </c>
      <c r="J11" s="4">
        <v>0.00134259259259245</v>
      </c>
    </row>
    <row r="12" spans="3:10" ht="12.75">
      <c r="C12" s="2">
        <v>3</v>
      </c>
      <c r="D12" s="1">
        <v>12</v>
      </c>
      <c r="E12" s="1">
        <v>322</v>
      </c>
      <c r="H12" s="2">
        <v>146</v>
      </c>
      <c r="I12" s="1">
        <v>6.6</v>
      </c>
      <c r="J12" s="4"/>
    </row>
    <row r="13" spans="3:10" ht="12.75">
      <c r="C13" s="2">
        <v>4</v>
      </c>
      <c r="D13" s="1">
        <v>13</v>
      </c>
      <c r="E13" s="1">
        <v>325</v>
      </c>
      <c r="H13" s="2">
        <v>145</v>
      </c>
      <c r="J13" s="4">
        <v>0.00134837962962949</v>
      </c>
    </row>
    <row r="14" spans="3:10" ht="12.75">
      <c r="C14" s="2">
        <v>5</v>
      </c>
      <c r="E14" s="1">
        <v>328</v>
      </c>
      <c r="H14" s="2">
        <v>144</v>
      </c>
      <c r="J14" s="4">
        <v>0.00135416666666653</v>
      </c>
    </row>
    <row r="15" spans="3:10" ht="12.75">
      <c r="C15" s="2">
        <v>6</v>
      </c>
      <c r="D15" s="1">
        <v>14</v>
      </c>
      <c r="E15" s="1">
        <v>331</v>
      </c>
      <c r="H15" s="2">
        <v>143</v>
      </c>
      <c r="J15" s="4"/>
    </row>
    <row r="16" spans="3:10" ht="12.75">
      <c r="C16" s="2">
        <v>7</v>
      </c>
      <c r="D16" s="1">
        <v>15</v>
      </c>
      <c r="E16" s="1">
        <v>334</v>
      </c>
      <c r="H16" s="2">
        <v>142</v>
      </c>
      <c r="J16" s="4">
        <v>0.00135995370370357</v>
      </c>
    </row>
    <row r="17" spans="3:10" ht="12.75">
      <c r="C17" s="2">
        <v>8</v>
      </c>
      <c r="E17" s="1">
        <v>337</v>
      </c>
      <c r="H17" s="2">
        <v>141</v>
      </c>
      <c r="I17" s="1">
        <v>6.7</v>
      </c>
      <c r="J17" s="4">
        <v>0.00136574074074061</v>
      </c>
    </row>
    <row r="18" spans="3:10" ht="12.75">
      <c r="C18" s="2">
        <v>9</v>
      </c>
      <c r="D18" s="1">
        <v>16</v>
      </c>
      <c r="E18" s="1">
        <v>340</v>
      </c>
      <c r="H18" s="2">
        <v>140</v>
      </c>
      <c r="J18" s="4"/>
    </row>
    <row r="19" spans="3:10" ht="12.75">
      <c r="C19" s="2">
        <v>10</v>
      </c>
      <c r="D19" s="1">
        <v>17</v>
      </c>
      <c r="E19" s="1">
        <v>343</v>
      </c>
      <c r="H19" s="2">
        <v>139</v>
      </c>
      <c r="J19" s="4">
        <v>0.00137152777777765</v>
      </c>
    </row>
    <row r="20" spans="3:10" ht="12.75">
      <c r="C20" s="2">
        <v>11</v>
      </c>
      <c r="D20" s="1">
        <v>18</v>
      </c>
      <c r="E20" s="1">
        <v>346</v>
      </c>
      <c r="H20" s="2">
        <v>138</v>
      </c>
      <c r="J20" s="4">
        <v>0.00137731481481469</v>
      </c>
    </row>
    <row r="21" spans="3:10" ht="12.75">
      <c r="C21" s="2">
        <v>12</v>
      </c>
      <c r="E21" s="1">
        <v>349</v>
      </c>
      <c r="H21" s="2">
        <v>137</v>
      </c>
      <c r="J21" s="4">
        <v>0.00138310185185173</v>
      </c>
    </row>
    <row r="22" spans="3:10" ht="12.75">
      <c r="C22" s="2">
        <v>13</v>
      </c>
      <c r="D22" s="1">
        <v>19</v>
      </c>
      <c r="E22" s="1">
        <v>352</v>
      </c>
      <c r="H22" s="2">
        <v>136</v>
      </c>
      <c r="I22" s="1">
        <v>6.8</v>
      </c>
      <c r="J22" s="4"/>
    </row>
    <row r="23" spans="3:10" ht="12.75">
      <c r="C23" s="2">
        <v>14</v>
      </c>
      <c r="D23" s="1">
        <v>20</v>
      </c>
      <c r="E23" s="1">
        <v>355</v>
      </c>
      <c r="H23" s="2">
        <v>135</v>
      </c>
      <c r="J23" s="4">
        <v>0.00138888888888877</v>
      </c>
    </row>
    <row r="24" spans="3:10" ht="12.75">
      <c r="C24" s="2">
        <v>15</v>
      </c>
      <c r="E24" s="1">
        <v>358</v>
      </c>
      <c r="H24" s="2">
        <v>134</v>
      </c>
      <c r="J24" s="4">
        <v>0.00139467592592581</v>
      </c>
    </row>
    <row r="25" spans="3:10" ht="12.75">
      <c r="C25" s="2">
        <v>16</v>
      </c>
      <c r="D25" s="1">
        <v>21</v>
      </c>
      <c r="E25" s="1">
        <v>361</v>
      </c>
      <c r="H25" s="2">
        <v>133</v>
      </c>
      <c r="J25" s="4"/>
    </row>
    <row r="26" spans="3:10" ht="12.75">
      <c r="C26" s="2">
        <v>17</v>
      </c>
      <c r="D26" s="1">
        <v>22</v>
      </c>
      <c r="E26" s="1">
        <v>364</v>
      </c>
      <c r="H26" s="2">
        <v>132</v>
      </c>
      <c r="I26" s="1">
        <v>6.9</v>
      </c>
      <c r="J26" s="4">
        <v>0.00140046296296285</v>
      </c>
    </row>
    <row r="27" spans="3:10" ht="12.75">
      <c r="C27" s="2">
        <v>18</v>
      </c>
      <c r="D27" s="1">
        <v>23</v>
      </c>
      <c r="E27" s="1">
        <v>367</v>
      </c>
      <c r="H27" s="2">
        <v>131</v>
      </c>
      <c r="J27" s="4">
        <v>0.00140624999999989</v>
      </c>
    </row>
    <row r="28" spans="3:10" ht="12.75">
      <c r="C28" s="2">
        <v>19</v>
      </c>
      <c r="E28" s="1">
        <v>370</v>
      </c>
      <c r="H28" s="2">
        <v>130</v>
      </c>
      <c r="J28" s="4">
        <v>0.00141203703703693</v>
      </c>
    </row>
    <row r="29" spans="3:10" ht="12.75">
      <c r="C29" s="2">
        <v>20</v>
      </c>
      <c r="D29" s="1">
        <v>24</v>
      </c>
      <c r="E29" s="1">
        <v>373</v>
      </c>
      <c r="H29" s="2">
        <v>129</v>
      </c>
      <c r="J29" s="4"/>
    </row>
    <row r="30" spans="3:10" ht="12.75">
      <c r="C30" s="2">
        <v>21</v>
      </c>
      <c r="D30" s="1">
        <v>25</v>
      </c>
      <c r="E30" s="1">
        <v>376</v>
      </c>
      <c r="H30" s="2">
        <v>128</v>
      </c>
      <c r="J30" s="4">
        <v>0.00141782407407397</v>
      </c>
    </row>
    <row r="31" spans="3:10" ht="12.75">
      <c r="C31" s="2">
        <v>22</v>
      </c>
      <c r="E31" s="1">
        <v>379</v>
      </c>
      <c r="H31" s="2">
        <v>127</v>
      </c>
      <c r="I31" s="1">
        <v>7</v>
      </c>
      <c r="J31" s="4">
        <v>0.00142361111111101</v>
      </c>
    </row>
    <row r="32" spans="3:10" ht="12.75">
      <c r="C32" s="2">
        <v>23</v>
      </c>
      <c r="D32" s="1">
        <v>26</v>
      </c>
      <c r="E32" s="1">
        <v>382</v>
      </c>
      <c r="H32" s="2">
        <v>126</v>
      </c>
      <c r="J32" s="4"/>
    </row>
    <row r="33" spans="3:10" ht="12.75">
      <c r="C33" s="2">
        <v>24</v>
      </c>
      <c r="D33" s="1">
        <v>27</v>
      </c>
      <c r="E33" s="1">
        <v>385</v>
      </c>
      <c r="H33" s="2">
        <v>125</v>
      </c>
      <c r="J33" s="4">
        <v>0.00142939814814805</v>
      </c>
    </row>
    <row r="34" spans="3:10" ht="12.75">
      <c r="C34" s="2">
        <v>25</v>
      </c>
      <c r="E34" s="1">
        <v>388</v>
      </c>
      <c r="H34" s="2">
        <v>124</v>
      </c>
      <c r="J34" s="4">
        <v>0.00143518518518509</v>
      </c>
    </row>
    <row r="35" spans="3:10" ht="12.75">
      <c r="C35" s="2">
        <v>26</v>
      </c>
      <c r="D35" s="1">
        <v>28</v>
      </c>
      <c r="E35" s="1">
        <v>391</v>
      </c>
      <c r="H35" s="2">
        <v>123</v>
      </c>
      <c r="I35" s="1">
        <v>7.1</v>
      </c>
      <c r="J35" s="4">
        <v>0.00144097222222213</v>
      </c>
    </row>
    <row r="36" spans="3:10" ht="12.75">
      <c r="C36" s="2">
        <v>27</v>
      </c>
      <c r="D36" s="1">
        <v>29</v>
      </c>
      <c r="E36" s="1">
        <v>394</v>
      </c>
      <c r="H36" s="2">
        <v>122</v>
      </c>
      <c r="J36" s="4"/>
    </row>
    <row r="37" spans="3:10" ht="12.75">
      <c r="C37" s="2">
        <v>28</v>
      </c>
      <c r="D37" s="1">
        <v>30</v>
      </c>
      <c r="E37" s="1">
        <v>397</v>
      </c>
      <c r="H37" s="2">
        <v>121</v>
      </c>
      <c r="J37" s="4">
        <v>0.00144675925925917</v>
      </c>
    </row>
    <row r="38" spans="3:10" ht="12.75">
      <c r="C38" s="2">
        <v>29</v>
      </c>
      <c r="E38" s="1">
        <v>400</v>
      </c>
      <c r="H38" s="2">
        <v>120</v>
      </c>
      <c r="J38" s="4">
        <v>0.00145254629629621</v>
      </c>
    </row>
    <row r="39" spans="3:10" ht="12.75">
      <c r="C39" s="2">
        <v>30</v>
      </c>
      <c r="D39" s="1">
        <v>31</v>
      </c>
      <c r="E39" s="1">
        <v>403</v>
      </c>
      <c r="H39" s="2">
        <v>119</v>
      </c>
      <c r="J39" s="4">
        <v>0.00145833333333325</v>
      </c>
    </row>
    <row r="40" spans="3:10" ht="12.75">
      <c r="C40" s="2">
        <v>31</v>
      </c>
      <c r="D40" s="1">
        <v>32</v>
      </c>
      <c r="E40" s="1">
        <v>406</v>
      </c>
      <c r="H40" s="2">
        <v>118</v>
      </c>
      <c r="I40" s="1">
        <v>7.2</v>
      </c>
      <c r="J40" s="4">
        <v>0.00146412037037029</v>
      </c>
    </row>
    <row r="41" spans="3:10" ht="12.75">
      <c r="C41" s="2">
        <v>32</v>
      </c>
      <c r="E41" s="1">
        <v>409</v>
      </c>
      <c r="H41" s="2">
        <v>117</v>
      </c>
      <c r="J41" s="4"/>
    </row>
    <row r="42" spans="3:10" ht="12.75">
      <c r="C42" s="2">
        <v>33</v>
      </c>
      <c r="D42" s="1">
        <v>33</v>
      </c>
      <c r="E42" s="1">
        <v>412</v>
      </c>
      <c r="H42" s="2">
        <v>116</v>
      </c>
      <c r="J42" s="4">
        <v>0.00146990740740733</v>
      </c>
    </row>
    <row r="43" spans="3:10" ht="12.75">
      <c r="C43" s="2">
        <v>34</v>
      </c>
      <c r="D43" s="1">
        <v>34</v>
      </c>
      <c r="E43" s="1">
        <v>415</v>
      </c>
      <c r="H43" s="2">
        <v>115</v>
      </c>
      <c r="J43" s="4">
        <v>0.00147569444444437</v>
      </c>
    </row>
    <row r="44" spans="3:10" ht="12.75">
      <c r="C44" s="2">
        <v>35</v>
      </c>
      <c r="D44" s="1">
        <v>35</v>
      </c>
      <c r="E44" s="1">
        <v>418</v>
      </c>
      <c r="H44" s="2">
        <v>114</v>
      </c>
      <c r="I44" s="1">
        <v>7.3</v>
      </c>
      <c r="J44" s="4">
        <v>0.00148148148148141</v>
      </c>
    </row>
    <row r="45" spans="3:10" ht="12.75">
      <c r="C45" s="2">
        <v>36</v>
      </c>
      <c r="E45" s="1">
        <v>421</v>
      </c>
      <c r="H45" s="2">
        <v>113</v>
      </c>
      <c r="J45" s="4"/>
    </row>
    <row r="46" spans="3:10" ht="12.75">
      <c r="C46" s="2">
        <v>37</v>
      </c>
      <c r="D46" s="1">
        <v>36</v>
      </c>
      <c r="E46" s="1">
        <v>424</v>
      </c>
      <c r="H46" s="2">
        <v>112</v>
      </c>
      <c r="J46" s="4">
        <v>0.00148726851851845</v>
      </c>
    </row>
    <row r="47" spans="3:10" ht="12.75">
      <c r="C47" s="2">
        <v>38</v>
      </c>
      <c r="D47" s="1">
        <v>37</v>
      </c>
      <c r="E47" s="1">
        <v>427</v>
      </c>
      <c r="H47" s="2">
        <v>111</v>
      </c>
      <c r="J47" s="4">
        <v>0.00149305555555549</v>
      </c>
    </row>
    <row r="48" spans="3:10" ht="12.75">
      <c r="C48" s="2">
        <v>39</v>
      </c>
      <c r="E48" s="1">
        <v>430</v>
      </c>
      <c r="H48" s="2">
        <v>110</v>
      </c>
      <c r="J48" s="4">
        <v>0.00149884259259253</v>
      </c>
    </row>
    <row r="49" spans="3:10" ht="12.75">
      <c r="C49" s="2">
        <v>40</v>
      </c>
      <c r="D49" s="1">
        <v>38</v>
      </c>
      <c r="E49" s="1">
        <v>433</v>
      </c>
      <c r="H49" s="2">
        <v>109</v>
      </c>
      <c r="I49" s="1">
        <v>7.4</v>
      </c>
      <c r="J49" s="4"/>
    </row>
    <row r="50" spans="3:10" ht="12.75">
      <c r="C50" s="2">
        <v>41</v>
      </c>
      <c r="D50" s="1">
        <v>39</v>
      </c>
      <c r="E50" s="1">
        <v>436</v>
      </c>
      <c r="H50" s="2">
        <v>108</v>
      </c>
      <c r="J50" s="4">
        <v>0.00150462962962957</v>
      </c>
    </row>
    <row r="51" spans="3:10" ht="12.75">
      <c r="C51" s="2">
        <v>42</v>
      </c>
      <c r="E51" s="1">
        <v>439</v>
      </c>
      <c r="H51" s="2">
        <v>107</v>
      </c>
      <c r="J51" s="4">
        <v>0.00151041666666661</v>
      </c>
    </row>
    <row r="52" spans="3:10" ht="12.75">
      <c r="C52" s="2">
        <v>43</v>
      </c>
      <c r="D52" s="1">
        <v>40</v>
      </c>
      <c r="E52" s="1">
        <v>442</v>
      </c>
      <c r="H52" s="2">
        <v>106</v>
      </c>
      <c r="J52" s="4">
        <v>0.00151620370370365</v>
      </c>
    </row>
    <row r="53" spans="3:10" ht="12.75">
      <c r="C53" s="2">
        <v>44</v>
      </c>
      <c r="D53" s="1">
        <v>41</v>
      </c>
      <c r="E53" s="1">
        <v>445</v>
      </c>
      <c r="H53" s="2">
        <v>105</v>
      </c>
      <c r="I53" s="1">
        <v>7.5</v>
      </c>
      <c r="J53" s="4"/>
    </row>
    <row r="54" spans="3:10" ht="12.75">
      <c r="C54" s="2">
        <v>45</v>
      </c>
      <c r="E54" s="1">
        <v>448</v>
      </c>
      <c r="H54" s="2">
        <v>104</v>
      </c>
      <c r="J54" s="4">
        <v>0.00152199074074069</v>
      </c>
    </row>
    <row r="55" spans="3:10" ht="12.75">
      <c r="C55" s="2">
        <v>46</v>
      </c>
      <c r="D55" s="1">
        <v>42</v>
      </c>
      <c r="E55" s="1">
        <v>451</v>
      </c>
      <c r="H55" s="2">
        <v>103</v>
      </c>
      <c r="J55" s="4">
        <v>0.00152777777777773</v>
      </c>
    </row>
    <row r="56" spans="3:10" ht="12.75">
      <c r="C56" s="2">
        <v>47</v>
      </c>
      <c r="D56" s="1">
        <v>43</v>
      </c>
      <c r="E56" s="1">
        <v>454</v>
      </c>
      <c r="H56" s="2">
        <v>102</v>
      </c>
      <c r="J56" s="4">
        <v>0.00153356481481477</v>
      </c>
    </row>
    <row r="57" spans="3:10" ht="12.75">
      <c r="C57" s="2">
        <v>48</v>
      </c>
      <c r="E57" s="1">
        <v>457</v>
      </c>
      <c r="H57" s="2">
        <v>101</v>
      </c>
      <c r="I57" s="1">
        <v>7.6</v>
      </c>
      <c r="J57" s="4">
        <v>0.00153935185185181</v>
      </c>
    </row>
    <row r="58" spans="3:10" ht="12.75">
      <c r="C58" s="2">
        <v>49</v>
      </c>
      <c r="D58" s="1">
        <v>44</v>
      </c>
      <c r="E58" s="1">
        <v>460</v>
      </c>
      <c r="H58" s="2">
        <v>100</v>
      </c>
      <c r="J58" s="4">
        <v>0.00154513888888885</v>
      </c>
    </row>
    <row r="59" spans="3:10" ht="12.75">
      <c r="C59" s="2">
        <v>50</v>
      </c>
      <c r="D59" s="1">
        <v>45</v>
      </c>
      <c r="E59" s="1">
        <v>463</v>
      </c>
      <c r="H59" s="2">
        <v>99</v>
      </c>
      <c r="J59" s="4"/>
    </row>
    <row r="60" spans="3:10" ht="12.75">
      <c r="C60" s="2">
        <v>51</v>
      </c>
      <c r="D60" s="1">
        <v>46</v>
      </c>
      <c r="E60" s="1">
        <v>466</v>
      </c>
      <c r="H60" s="2">
        <v>98</v>
      </c>
      <c r="J60" s="4">
        <v>0.00155092592592589</v>
      </c>
    </row>
    <row r="61" spans="3:10" ht="12.75">
      <c r="C61" s="2">
        <v>52</v>
      </c>
      <c r="E61" s="1">
        <v>469</v>
      </c>
      <c r="H61" s="2">
        <v>97</v>
      </c>
      <c r="I61" s="1">
        <v>7.7</v>
      </c>
      <c r="J61" s="4">
        <v>0.00155671296296293</v>
      </c>
    </row>
    <row r="62" spans="3:10" ht="12.75">
      <c r="C62" s="2">
        <v>53</v>
      </c>
      <c r="D62" s="1">
        <v>47</v>
      </c>
      <c r="E62" s="1">
        <v>472</v>
      </c>
      <c r="H62" s="2">
        <v>96</v>
      </c>
      <c r="J62" s="4">
        <v>0.00156249999999997</v>
      </c>
    </row>
    <row r="63" spans="3:10" ht="12.75">
      <c r="C63" s="2">
        <v>54</v>
      </c>
      <c r="D63" s="1">
        <v>48</v>
      </c>
      <c r="E63" s="1">
        <v>475</v>
      </c>
      <c r="H63" s="2">
        <v>95</v>
      </c>
      <c r="J63" s="4">
        <v>0.00156828703703701</v>
      </c>
    </row>
    <row r="64" spans="3:10" ht="12.75">
      <c r="C64" s="2">
        <v>55</v>
      </c>
      <c r="E64" s="1">
        <v>478</v>
      </c>
      <c r="H64" s="2">
        <v>94</v>
      </c>
      <c r="J64" s="4">
        <v>0.00157407407407405</v>
      </c>
    </row>
    <row r="65" spans="3:10" ht="12.75">
      <c r="C65" s="2">
        <v>56</v>
      </c>
      <c r="D65" s="1">
        <v>49</v>
      </c>
      <c r="E65" s="1">
        <v>481</v>
      </c>
      <c r="H65" s="2">
        <v>93</v>
      </c>
      <c r="I65" s="1">
        <v>7.8</v>
      </c>
      <c r="J65" s="4"/>
    </row>
    <row r="66" spans="3:10" ht="12.75">
      <c r="C66" s="2">
        <v>57</v>
      </c>
      <c r="D66" s="1">
        <v>50</v>
      </c>
      <c r="E66" s="1">
        <v>484</v>
      </c>
      <c r="H66" s="2">
        <v>92</v>
      </c>
      <c r="J66" s="4">
        <v>0.00157986111111109</v>
      </c>
    </row>
    <row r="67" spans="3:10" ht="12.75">
      <c r="C67" s="2">
        <v>58</v>
      </c>
      <c r="E67" s="1">
        <v>487</v>
      </c>
      <c r="H67" s="2">
        <v>91</v>
      </c>
      <c r="J67" s="4">
        <v>0.00158564814814813</v>
      </c>
    </row>
    <row r="68" spans="3:10" ht="12.75">
      <c r="C68" s="2">
        <v>59</v>
      </c>
      <c r="D68" s="1">
        <v>51</v>
      </c>
      <c r="E68" s="1">
        <v>490</v>
      </c>
      <c r="H68" s="2">
        <v>90</v>
      </c>
      <c r="J68" s="4">
        <v>0.00159143518518517</v>
      </c>
    </row>
    <row r="69" spans="3:10" ht="12.75">
      <c r="C69" s="2">
        <v>60</v>
      </c>
      <c r="D69" s="1">
        <v>52</v>
      </c>
      <c r="E69" s="1">
        <v>493</v>
      </c>
      <c r="H69" s="2">
        <v>89</v>
      </c>
      <c r="I69" s="1">
        <v>7.9</v>
      </c>
      <c r="J69" s="4">
        <v>0.00159722222222221</v>
      </c>
    </row>
    <row r="70" spans="3:10" ht="12.75">
      <c r="C70" s="2">
        <v>61</v>
      </c>
      <c r="E70" s="1">
        <v>496</v>
      </c>
      <c r="H70" s="2">
        <v>88</v>
      </c>
      <c r="J70" s="4">
        <v>0.00160300925925925</v>
      </c>
    </row>
    <row r="71" spans="3:10" ht="12.75">
      <c r="C71" s="2">
        <v>62</v>
      </c>
      <c r="D71" s="1">
        <v>53</v>
      </c>
      <c r="E71" s="1">
        <v>499</v>
      </c>
      <c r="H71" s="2">
        <v>87</v>
      </c>
      <c r="J71" s="4">
        <v>0.00160879629629629</v>
      </c>
    </row>
    <row r="72" spans="3:10" ht="12.75">
      <c r="C72" s="2">
        <v>63</v>
      </c>
      <c r="D72" s="1">
        <v>54</v>
      </c>
      <c r="E72" s="1">
        <v>502</v>
      </c>
      <c r="H72" s="2">
        <v>86</v>
      </c>
      <c r="I72" s="1">
        <v>8</v>
      </c>
      <c r="J72" s="4"/>
    </row>
    <row r="73" spans="3:10" ht="12.75">
      <c r="C73" s="2">
        <v>64</v>
      </c>
      <c r="E73" s="1">
        <v>505</v>
      </c>
      <c r="H73" s="2">
        <v>85</v>
      </c>
      <c r="J73" s="4">
        <v>0.00161458333333333</v>
      </c>
    </row>
    <row r="74" spans="3:10" ht="12.75">
      <c r="C74" s="2">
        <v>65</v>
      </c>
      <c r="D74" s="1">
        <v>55</v>
      </c>
      <c r="E74" s="1">
        <v>508</v>
      </c>
      <c r="H74" s="2">
        <v>84</v>
      </c>
      <c r="J74" s="4">
        <v>0.00162037037037037</v>
      </c>
    </row>
    <row r="75" spans="3:10" ht="12.75">
      <c r="C75" s="2">
        <v>66</v>
      </c>
      <c r="D75" s="1">
        <v>56</v>
      </c>
      <c r="E75" s="1">
        <v>511</v>
      </c>
      <c r="H75" s="2">
        <v>83</v>
      </c>
      <c r="J75" s="4">
        <v>0.00162615740740741</v>
      </c>
    </row>
    <row r="76" spans="3:10" ht="12.75">
      <c r="C76" s="2">
        <v>67</v>
      </c>
      <c r="E76" s="1">
        <v>514</v>
      </c>
      <c r="H76" s="2">
        <v>82</v>
      </c>
      <c r="I76" s="1">
        <v>8.1</v>
      </c>
      <c r="J76" s="4">
        <v>0.00163194444444444</v>
      </c>
    </row>
    <row r="77" spans="3:10" ht="12.75">
      <c r="C77" s="2">
        <v>68</v>
      </c>
      <c r="D77" s="1">
        <v>57</v>
      </c>
      <c r="E77" s="1">
        <v>517</v>
      </c>
      <c r="H77" s="2">
        <v>81</v>
      </c>
      <c r="J77" s="4">
        <v>0.00163773148148148</v>
      </c>
    </row>
    <row r="78" spans="3:10" ht="12.75">
      <c r="C78" s="2">
        <v>69</v>
      </c>
      <c r="D78" s="1">
        <v>58</v>
      </c>
      <c r="E78" s="1">
        <v>520</v>
      </c>
      <c r="H78" s="2">
        <v>80</v>
      </c>
      <c r="J78" s="4">
        <v>0.00164351851851852</v>
      </c>
    </row>
    <row r="79" spans="3:10" ht="12.75">
      <c r="C79" s="2">
        <v>70</v>
      </c>
      <c r="E79" s="1">
        <v>523</v>
      </c>
      <c r="H79" s="2">
        <v>79</v>
      </c>
      <c r="J79" s="4">
        <v>0.00164930555555556</v>
      </c>
    </row>
    <row r="80" spans="3:10" ht="12.75">
      <c r="C80" s="2">
        <v>71</v>
      </c>
      <c r="D80" s="1">
        <v>59</v>
      </c>
      <c r="E80" s="1">
        <v>526</v>
      </c>
      <c r="H80" s="2">
        <v>78</v>
      </c>
      <c r="I80" s="1">
        <v>8.2</v>
      </c>
      <c r="J80" s="4">
        <v>0.00165509259259259</v>
      </c>
    </row>
    <row r="81" spans="3:10" ht="12.75">
      <c r="C81" s="2">
        <v>72</v>
      </c>
      <c r="D81" s="1">
        <v>60</v>
      </c>
      <c r="E81" s="1">
        <v>529</v>
      </c>
      <c r="H81" s="2">
        <v>77</v>
      </c>
      <c r="J81" s="4">
        <v>0.00166087962962963</v>
      </c>
    </row>
    <row r="82" spans="3:10" ht="12.75">
      <c r="C82" s="2">
        <v>73</v>
      </c>
      <c r="E82" s="1">
        <v>532</v>
      </c>
      <c r="H82" s="2">
        <v>76</v>
      </c>
      <c r="J82" s="4">
        <v>0.00166666666666667</v>
      </c>
    </row>
    <row r="83" spans="3:10" ht="12.75">
      <c r="C83" s="2">
        <v>74</v>
      </c>
      <c r="D83" s="1">
        <v>61</v>
      </c>
      <c r="E83" s="1">
        <v>535</v>
      </c>
      <c r="H83" s="2">
        <v>75</v>
      </c>
      <c r="I83" s="1">
        <v>8.3</v>
      </c>
      <c r="J83" s="4">
        <v>0.0016724537037037</v>
      </c>
    </row>
    <row r="84" spans="3:10" ht="12.75">
      <c r="C84" s="2">
        <v>75</v>
      </c>
      <c r="D84" s="1">
        <v>62</v>
      </c>
      <c r="E84" s="1">
        <v>538</v>
      </c>
      <c r="H84" s="2">
        <v>74</v>
      </c>
      <c r="J84" s="4">
        <v>0.0016782407407407406</v>
      </c>
    </row>
    <row r="85" spans="3:10" ht="12.75">
      <c r="C85" s="2">
        <v>76</v>
      </c>
      <c r="E85" s="1">
        <v>541</v>
      </c>
      <c r="H85" s="2">
        <v>73</v>
      </c>
      <c r="J85" s="4">
        <v>0.0016840277777777776</v>
      </c>
    </row>
    <row r="86" spans="3:10" ht="12.75">
      <c r="C86" s="2">
        <v>77</v>
      </c>
      <c r="D86" s="1">
        <v>63</v>
      </c>
      <c r="E86" s="1">
        <v>544</v>
      </c>
      <c r="H86" s="2">
        <v>72</v>
      </c>
      <c r="J86" s="4"/>
    </row>
    <row r="87" spans="3:10" ht="12.75">
      <c r="C87" s="2">
        <v>78</v>
      </c>
      <c r="D87" s="1">
        <v>64</v>
      </c>
      <c r="E87" s="1">
        <v>547</v>
      </c>
      <c r="H87" s="2">
        <v>71</v>
      </c>
      <c r="I87" s="1">
        <v>8.4</v>
      </c>
      <c r="J87" s="4">
        <v>0.00168981481481482</v>
      </c>
    </row>
    <row r="88" spans="3:10" ht="12.75">
      <c r="C88" s="2">
        <v>79</v>
      </c>
      <c r="E88" s="1">
        <v>550</v>
      </c>
      <c r="H88" s="2">
        <v>70</v>
      </c>
      <c r="J88" s="4">
        <v>0.00169560185185185</v>
      </c>
    </row>
    <row r="89" spans="3:10" ht="12.75">
      <c r="C89" s="2">
        <v>80</v>
      </c>
      <c r="D89" s="1">
        <v>65</v>
      </c>
      <c r="E89" s="1">
        <v>553</v>
      </c>
      <c r="H89" s="2">
        <v>69</v>
      </c>
      <c r="J89" s="4">
        <v>0.00170138888888889</v>
      </c>
    </row>
    <row r="90" spans="3:12" ht="12.75">
      <c r="C90" s="2">
        <v>81</v>
      </c>
      <c r="D90" s="1">
        <v>66</v>
      </c>
      <c r="E90" s="1">
        <v>556</v>
      </c>
      <c r="H90" s="2">
        <v>68</v>
      </c>
      <c r="I90" s="1">
        <v>8.5</v>
      </c>
      <c r="J90" s="4">
        <v>0.00170717592592593</v>
      </c>
      <c r="L90" s="4"/>
    </row>
    <row r="91" spans="3:12" ht="12.75">
      <c r="C91" s="2">
        <v>82</v>
      </c>
      <c r="E91" s="1">
        <v>559</v>
      </c>
      <c r="H91" s="2">
        <v>67</v>
      </c>
      <c r="J91" s="4">
        <v>0.00171296296296296</v>
      </c>
      <c r="L91" s="4"/>
    </row>
    <row r="92" spans="3:12" ht="12.75">
      <c r="C92" s="2">
        <v>83</v>
      </c>
      <c r="D92" s="1">
        <v>67</v>
      </c>
      <c r="E92" s="1">
        <v>562</v>
      </c>
      <c r="H92" s="2">
        <v>66</v>
      </c>
      <c r="J92" s="4">
        <v>0.00171875</v>
      </c>
      <c r="L92" s="4"/>
    </row>
    <row r="93" spans="3:12" ht="12.75">
      <c r="C93" s="2">
        <v>84</v>
      </c>
      <c r="D93" s="1">
        <v>68</v>
      </c>
      <c r="E93" s="1">
        <v>565</v>
      </c>
      <c r="H93" s="2">
        <v>65</v>
      </c>
      <c r="I93" s="1">
        <v>8.6</v>
      </c>
      <c r="J93" s="4">
        <v>0.00172453703703704</v>
      </c>
      <c r="L93" s="4"/>
    </row>
    <row r="94" spans="3:12" ht="12.75">
      <c r="C94" s="2">
        <v>85</v>
      </c>
      <c r="E94" s="1">
        <v>568</v>
      </c>
      <c r="H94" s="2">
        <v>64</v>
      </c>
      <c r="J94" s="4">
        <v>0.00173032407407407</v>
      </c>
      <c r="L94" s="4"/>
    </row>
    <row r="95" spans="3:10" ht="12.75">
      <c r="C95" s="2">
        <v>86</v>
      </c>
      <c r="D95" s="1">
        <v>69</v>
      </c>
      <c r="E95" s="1">
        <v>571</v>
      </c>
      <c r="H95" s="2">
        <v>63</v>
      </c>
      <c r="J95" s="4">
        <v>0.00173611111111111</v>
      </c>
    </row>
    <row r="96" spans="3:10" ht="12.75">
      <c r="C96" s="2">
        <v>87</v>
      </c>
      <c r="D96" s="1">
        <v>70</v>
      </c>
      <c r="E96" s="1">
        <v>574</v>
      </c>
      <c r="H96" s="2">
        <v>62</v>
      </c>
      <c r="J96" s="4">
        <v>0.00174189814814815</v>
      </c>
    </row>
    <row r="97" spans="3:10" ht="12.75">
      <c r="C97" s="2">
        <v>88</v>
      </c>
      <c r="E97" s="1">
        <v>577</v>
      </c>
      <c r="H97" s="2">
        <v>61</v>
      </c>
      <c r="I97" s="1">
        <v>8.7</v>
      </c>
      <c r="J97" s="4">
        <v>0.00174768518518519</v>
      </c>
    </row>
    <row r="98" spans="3:10" ht="12.75">
      <c r="C98" s="2">
        <v>89</v>
      </c>
      <c r="D98" s="1">
        <v>71</v>
      </c>
      <c r="E98" s="1">
        <v>580</v>
      </c>
      <c r="H98" s="2">
        <v>60</v>
      </c>
      <c r="J98" s="4">
        <v>0.0017534722222222222</v>
      </c>
    </row>
    <row r="99" spans="3:10" ht="12.75">
      <c r="C99" s="2">
        <v>90</v>
      </c>
      <c r="D99" s="1">
        <v>72</v>
      </c>
      <c r="E99" s="1">
        <v>583</v>
      </c>
      <c r="H99" s="2">
        <v>59</v>
      </c>
      <c r="J99" s="4">
        <v>0.0017592592592592592</v>
      </c>
    </row>
    <row r="100" spans="3:10" ht="12.75">
      <c r="C100" s="2">
        <v>91</v>
      </c>
      <c r="E100" s="1">
        <v>586</v>
      </c>
      <c r="H100" s="2">
        <v>58</v>
      </c>
      <c r="I100" s="1">
        <v>8.8</v>
      </c>
      <c r="J100" s="4">
        <v>0.00177083333333333</v>
      </c>
    </row>
    <row r="101" spans="3:10" ht="12.75">
      <c r="C101" s="2">
        <v>92</v>
      </c>
      <c r="D101" s="1">
        <v>73</v>
      </c>
      <c r="E101" s="1">
        <v>589</v>
      </c>
      <c r="H101" s="2">
        <v>57</v>
      </c>
      <c r="J101" s="4">
        <v>0.00177662037037037</v>
      </c>
    </row>
    <row r="102" spans="3:10" ht="12.75">
      <c r="C102" s="2">
        <v>93</v>
      </c>
      <c r="D102" s="1">
        <v>74</v>
      </c>
      <c r="E102" s="1">
        <v>592</v>
      </c>
      <c r="H102" s="2">
        <v>56</v>
      </c>
      <c r="J102" s="4">
        <v>0.00178240740740741</v>
      </c>
    </row>
    <row r="103" spans="3:10" ht="12.75">
      <c r="C103" s="2">
        <v>94</v>
      </c>
      <c r="E103" s="1">
        <v>595</v>
      </c>
      <c r="H103" s="2">
        <v>55</v>
      </c>
      <c r="I103" s="1">
        <v>8.9</v>
      </c>
      <c r="J103" s="4">
        <v>0.00178819444444444</v>
      </c>
    </row>
    <row r="104" spans="3:10" ht="12.75">
      <c r="C104" s="2">
        <v>95</v>
      </c>
      <c r="D104" s="1">
        <v>75</v>
      </c>
      <c r="E104" s="1">
        <v>597</v>
      </c>
      <c r="H104" s="2">
        <v>54</v>
      </c>
      <c r="J104" s="4">
        <v>0.00179398148148148</v>
      </c>
    </row>
    <row r="105" spans="3:10" ht="12.75">
      <c r="C105" s="2">
        <v>96</v>
      </c>
      <c r="D105" s="1">
        <v>76</v>
      </c>
      <c r="E105" s="1">
        <v>600</v>
      </c>
      <c r="H105" s="2">
        <v>53</v>
      </c>
      <c r="J105" s="4">
        <v>0.0017997685185185185</v>
      </c>
    </row>
    <row r="106" spans="3:10" ht="12.75">
      <c r="C106" s="2">
        <v>97</v>
      </c>
      <c r="E106" s="1">
        <v>602</v>
      </c>
      <c r="H106" s="2">
        <v>52</v>
      </c>
      <c r="I106" s="1">
        <v>9</v>
      </c>
      <c r="J106" s="4">
        <v>0.0018055555555555557</v>
      </c>
    </row>
    <row r="107" spans="3:10" ht="12.75">
      <c r="C107" s="2">
        <v>98</v>
      </c>
      <c r="D107" s="1">
        <v>77</v>
      </c>
      <c r="E107" s="1">
        <v>605</v>
      </c>
      <c r="H107" s="2">
        <v>51</v>
      </c>
      <c r="J107" s="4">
        <v>0.0018113425925925927</v>
      </c>
    </row>
    <row r="108" spans="3:10" ht="12.75">
      <c r="C108" s="2">
        <v>99</v>
      </c>
      <c r="D108" s="1">
        <v>78</v>
      </c>
      <c r="E108" s="1">
        <v>608</v>
      </c>
      <c r="H108" s="2">
        <v>50</v>
      </c>
      <c r="J108" s="4">
        <v>0.0018171296296296297</v>
      </c>
    </row>
    <row r="109" spans="3:10" ht="12.75">
      <c r="C109" s="2">
        <v>100</v>
      </c>
      <c r="E109" s="1">
        <v>610</v>
      </c>
      <c r="H109" s="2">
        <v>49</v>
      </c>
      <c r="I109" s="1">
        <v>9.1</v>
      </c>
      <c r="J109" s="4">
        <v>0.0018287037037037037</v>
      </c>
    </row>
    <row r="110" spans="3:10" ht="12.75">
      <c r="C110" s="2">
        <v>101</v>
      </c>
      <c r="D110" s="1">
        <v>79</v>
      </c>
      <c r="E110" s="1">
        <v>612</v>
      </c>
      <c r="H110" s="2">
        <v>48</v>
      </c>
      <c r="J110" s="4">
        <v>0.0018344907407407407</v>
      </c>
    </row>
    <row r="111" spans="3:10" ht="12.75">
      <c r="C111" s="2">
        <v>102</v>
      </c>
      <c r="D111" s="1">
        <v>80</v>
      </c>
      <c r="E111" s="1">
        <v>615</v>
      </c>
      <c r="H111" s="2">
        <v>47</v>
      </c>
      <c r="J111" s="4">
        <v>0.0018402777777777777</v>
      </c>
    </row>
    <row r="112" spans="3:10" ht="12.75">
      <c r="C112" s="2">
        <v>103</v>
      </c>
      <c r="E112" s="1">
        <v>617</v>
      </c>
      <c r="H112" s="2">
        <v>46</v>
      </c>
      <c r="I112" s="1">
        <v>9.2</v>
      </c>
      <c r="J112" s="4">
        <v>0.001846064814814815</v>
      </c>
    </row>
    <row r="113" spans="3:10" ht="12.75">
      <c r="C113" s="2">
        <v>104</v>
      </c>
      <c r="D113" s="1">
        <v>81</v>
      </c>
      <c r="E113" s="1">
        <v>620</v>
      </c>
      <c r="H113" s="2">
        <v>45</v>
      </c>
      <c r="J113" s="4">
        <v>0.0018518518518518517</v>
      </c>
    </row>
    <row r="114" spans="3:10" ht="12.75">
      <c r="C114" s="2">
        <v>105</v>
      </c>
      <c r="D114" s="1">
        <v>82</v>
      </c>
      <c r="E114" s="1">
        <v>622</v>
      </c>
      <c r="H114" s="2">
        <v>44</v>
      </c>
      <c r="I114" s="1">
        <v>9.3</v>
      </c>
      <c r="J114" s="4">
        <v>0.0018634259259259261</v>
      </c>
    </row>
    <row r="115" spans="3:10" ht="12.75">
      <c r="C115" s="2">
        <v>106</v>
      </c>
      <c r="E115" s="1">
        <v>625</v>
      </c>
      <c r="H115" s="2">
        <v>43</v>
      </c>
      <c r="J115" s="4">
        <v>0.001869212962962963</v>
      </c>
    </row>
    <row r="116" spans="3:10" ht="12.75">
      <c r="C116" s="2">
        <v>107</v>
      </c>
      <c r="D116" s="1">
        <v>83</v>
      </c>
      <c r="E116" s="1">
        <v>627</v>
      </c>
      <c r="H116" s="2">
        <v>42</v>
      </c>
      <c r="J116" s="4">
        <v>0.001875</v>
      </c>
    </row>
    <row r="117" spans="3:10" ht="12.75">
      <c r="C117" s="2">
        <v>108</v>
      </c>
      <c r="D117" s="1">
        <v>84</v>
      </c>
      <c r="E117" s="1">
        <v>630</v>
      </c>
      <c r="H117" s="2">
        <v>41</v>
      </c>
      <c r="I117" s="1">
        <v>9.4</v>
      </c>
      <c r="J117" s="4">
        <v>0.001880787037037037</v>
      </c>
    </row>
    <row r="118" spans="3:10" ht="12.75">
      <c r="C118" s="2">
        <v>109</v>
      </c>
      <c r="E118" s="1">
        <v>632</v>
      </c>
      <c r="H118" s="2">
        <v>40</v>
      </c>
      <c r="J118" s="4">
        <v>0.0018923611111111112</v>
      </c>
    </row>
    <row r="119" spans="3:10" ht="12.75">
      <c r="C119" s="2">
        <v>110</v>
      </c>
      <c r="D119" s="1">
        <v>85</v>
      </c>
      <c r="E119" s="1">
        <v>635</v>
      </c>
      <c r="H119" s="2">
        <v>39</v>
      </c>
      <c r="J119" s="4">
        <v>0.0018981481481481482</v>
      </c>
    </row>
    <row r="120" spans="3:10" ht="12.75">
      <c r="C120" s="2">
        <v>111</v>
      </c>
      <c r="D120" s="1">
        <v>86</v>
      </c>
      <c r="E120" s="1">
        <v>637</v>
      </c>
      <c r="H120" s="2">
        <v>38</v>
      </c>
      <c r="I120" s="1">
        <v>9.5</v>
      </c>
      <c r="J120" s="4">
        <v>0.0019039351851851854</v>
      </c>
    </row>
    <row r="121" spans="3:10" ht="12.75">
      <c r="C121" s="2">
        <v>112</v>
      </c>
      <c r="E121" s="1">
        <v>639</v>
      </c>
      <c r="H121" s="2">
        <v>37</v>
      </c>
      <c r="J121" s="4">
        <v>0.0019155092592592592</v>
      </c>
    </row>
    <row r="122" spans="3:10" ht="12.75">
      <c r="C122" s="2">
        <v>113</v>
      </c>
      <c r="D122" s="1">
        <v>87</v>
      </c>
      <c r="E122" s="1">
        <v>641</v>
      </c>
      <c r="H122" s="2">
        <v>36</v>
      </c>
      <c r="I122" s="1">
        <v>9.6</v>
      </c>
      <c r="J122" s="4">
        <v>0.0019212962962962962</v>
      </c>
    </row>
    <row r="123" spans="3:10" ht="12.75">
      <c r="C123" s="2">
        <v>114</v>
      </c>
      <c r="E123" s="1">
        <v>643</v>
      </c>
      <c r="H123" s="2">
        <v>35</v>
      </c>
      <c r="J123" s="4">
        <v>0.0019328703703703704</v>
      </c>
    </row>
    <row r="124" spans="3:10" ht="12.75">
      <c r="C124" s="2">
        <v>115</v>
      </c>
      <c r="D124" s="1">
        <v>88</v>
      </c>
      <c r="E124" s="1">
        <v>645</v>
      </c>
      <c r="H124" s="2">
        <v>34</v>
      </c>
      <c r="I124" s="1">
        <v>9.7</v>
      </c>
      <c r="J124" s="4">
        <v>0.0019386574074074072</v>
      </c>
    </row>
    <row r="125" spans="3:10" ht="12.75">
      <c r="C125" s="2">
        <v>116</v>
      </c>
      <c r="D125" s="1">
        <v>89</v>
      </c>
      <c r="E125" s="1">
        <v>647</v>
      </c>
      <c r="H125" s="2">
        <v>33</v>
      </c>
      <c r="J125" s="4">
        <v>0.0019444444444444442</v>
      </c>
    </row>
    <row r="126" spans="3:10" ht="12.75">
      <c r="C126" s="2">
        <v>117</v>
      </c>
      <c r="E126" s="1">
        <v>649</v>
      </c>
      <c r="H126" s="2">
        <v>32</v>
      </c>
      <c r="J126" s="4">
        <v>0.0019560185185185184</v>
      </c>
    </row>
    <row r="127" spans="3:10" ht="12.75">
      <c r="C127" s="2">
        <v>118</v>
      </c>
      <c r="D127" s="1">
        <v>90</v>
      </c>
      <c r="E127" s="1">
        <v>651</v>
      </c>
      <c r="H127" s="2">
        <v>31</v>
      </c>
      <c r="I127" s="1">
        <v>9.8</v>
      </c>
      <c r="J127" s="4">
        <v>0.0019618055555555556</v>
      </c>
    </row>
    <row r="128" spans="3:10" ht="12.75">
      <c r="C128" s="2">
        <v>119</v>
      </c>
      <c r="D128" s="1">
        <v>91</v>
      </c>
      <c r="E128" s="1">
        <v>653</v>
      </c>
      <c r="H128" s="2">
        <v>30</v>
      </c>
      <c r="J128" s="4">
        <v>0.00196759259259259</v>
      </c>
    </row>
    <row r="129" spans="3:10" ht="12.75">
      <c r="C129" s="2">
        <v>120</v>
      </c>
      <c r="E129" s="1">
        <v>655</v>
      </c>
      <c r="H129" s="2">
        <v>29</v>
      </c>
      <c r="I129" s="1">
        <v>9.9</v>
      </c>
      <c r="J129" s="4">
        <v>0.001979166666666667</v>
      </c>
    </row>
    <row r="130" spans="3:10" ht="12.75">
      <c r="C130" s="2">
        <v>121</v>
      </c>
      <c r="D130" s="1">
        <v>92</v>
      </c>
      <c r="E130" s="1">
        <v>657</v>
      </c>
      <c r="H130" s="2">
        <v>28</v>
      </c>
      <c r="J130" s="4">
        <v>0.001990740740740741</v>
      </c>
    </row>
    <row r="131" spans="3:10" ht="12.75">
      <c r="C131" s="2">
        <v>122</v>
      </c>
      <c r="D131" s="1">
        <v>93</v>
      </c>
      <c r="E131" s="1">
        <v>659</v>
      </c>
      <c r="H131" s="2">
        <v>27</v>
      </c>
      <c r="I131" s="1">
        <v>10</v>
      </c>
      <c r="J131" s="4">
        <v>0.0020081018518518516</v>
      </c>
    </row>
    <row r="132" spans="3:10" ht="12.75">
      <c r="C132" s="2">
        <v>123</v>
      </c>
      <c r="E132" s="1">
        <v>660</v>
      </c>
      <c r="H132" s="2">
        <v>26</v>
      </c>
      <c r="J132" s="4">
        <v>0.002013888888888889</v>
      </c>
    </row>
    <row r="133" spans="3:10" ht="12.75">
      <c r="C133" s="2">
        <v>124</v>
      </c>
      <c r="D133" s="1">
        <v>94</v>
      </c>
      <c r="E133" s="1">
        <v>662</v>
      </c>
      <c r="H133" s="2">
        <v>25</v>
      </c>
      <c r="I133" s="1">
        <v>10.1</v>
      </c>
      <c r="J133" s="4">
        <v>0.002025462962962963</v>
      </c>
    </row>
    <row r="134" spans="3:10" ht="12.75">
      <c r="C134" s="2">
        <v>125</v>
      </c>
      <c r="D134" s="1">
        <v>95</v>
      </c>
      <c r="E134" s="1">
        <v>663</v>
      </c>
      <c r="H134" s="2">
        <v>24</v>
      </c>
      <c r="J134" s="4">
        <v>0.00203125</v>
      </c>
    </row>
    <row r="135" spans="3:10" ht="12.75">
      <c r="C135" s="2">
        <v>126</v>
      </c>
      <c r="E135" s="1">
        <v>664</v>
      </c>
      <c r="H135" s="2">
        <v>23</v>
      </c>
      <c r="I135" s="1">
        <v>10.2</v>
      </c>
      <c r="J135" s="4">
        <v>0.0020370370370370373</v>
      </c>
    </row>
    <row r="136" spans="3:10" ht="12.75">
      <c r="C136" s="2">
        <v>127</v>
      </c>
      <c r="D136" s="1">
        <v>96</v>
      </c>
      <c r="E136" s="1">
        <v>666</v>
      </c>
      <c r="H136" s="2">
        <v>22</v>
      </c>
      <c r="J136" s="4">
        <v>0.00204282407407404</v>
      </c>
    </row>
    <row r="137" spans="3:10" ht="12.75">
      <c r="C137" s="2">
        <v>128</v>
      </c>
      <c r="E137" s="1">
        <v>667</v>
      </c>
      <c r="H137" s="2">
        <v>21</v>
      </c>
      <c r="I137" s="1">
        <v>10.3</v>
      </c>
      <c r="J137" s="4">
        <v>0.00205439814814812</v>
      </c>
    </row>
    <row r="138" spans="3:10" ht="12.75">
      <c r="C138" s="2">
        <v>129</v>
      </c>
      <c r="D138" s="1">
        <v>97</v>
      </c>
      <c r="E138" s="1">
        <v>669</v>
      </c>
      <c r="H138" s="2">
        <v>20</v>
      </c>
      <c r="J138" s="4">
        <v>0.0020659722222222</v>
      </c>
    </row>
    <row r="139" spans="3:10" ht="12.75">
      <c r="C139" s="2">
        <v>130</v>
      </c>
      <c r="D139" s="1">
        <v>98</v>
      </c>
      <c r="E139" s="1">
        <v>670</v>
      </c>
      <c r="H139" s="2">
        <v>19</v>
      </c>
      <c r="I139" s="1">
        <v>10.4</v>
      </c>
      <c r="J139" s="4">
        <v>0.00207754629629628</v>
      </c>
    </row>
    <row r="140" spans="3:10" ht="12.75">
      <c r="C140" s="2">
        <v>131</v>
      </c>
      <c r="E140" s="1">
        <v>672</v>
      </c>
      <c r="H140" s="2">
        <v>18</v>
      </c>
      <c r="J140" s="4">
        <v>0.00208912037037036</v>
      </c>
    </row>
    <row r="141" spans="3:10" ht="12.75">
      <c r="C141" s="2">
        <v>132</v>
      </c>
      <c r="D141" s="1">
        <v>99</v>
      </c>
      <c r="E141" s="1">
        <v>673</v>
      </c>
      <c r="H141" s="2">
        <v>17</v>
      </c>
      <c r="I141" s="1">
        <v>10.5</v>
      </c>
      <c r="J141" s="4">
        <v>0.00210069444444444</v>
      </c>
    </row>
    <row r="142" spans="3:10" ht="12.75">
      <c r="C142" s="2">
        <v>133</v>
      </c>
      <c r="D142" s="1">
        <v>100</v>
      </c>
      <c r="E142" s="1">
        <v>675</v>
      </c>
      <c r="H142" s="2">
        <v>16</v>
      </c>
      <c r="J142" s="4">
        <v>0.00211226851851852</v>
      </c>
    </row>
    <row r="143" spans="3:10" ht="12.75">
      <c r="C143" s="2">
        <v>134</v>
      </c>
      <c r="E143" s="1">
        <v>676</v>
      </c>
      <c r="H143" s="2">
        <v>15</v>
      </c>
      <c r="I143" s="1">
        <v>10.6</v>
      </c>
      <c r="J143" s="4">
        <v>0.00212384259259259</v>
      </c>
    </row>
    <row r="144" spans="3:10" ht="12.75">
      <c r="C144" s="2">
        <v>135</v>
      </c>
      <c r="D144" s="1">
        <v>101</v>
      </c>
      <c r="E144" s="1">
        <v>678</v>
      </c>
      <c r="H144" s="2">
        <v>14</v>
      </c>
      <c r="I144" s="1">
        <v>10.7</v>
      </c>
      <c r="J144" s="4">
        <v>0.00213541666666667</v>
      </c>
    </row>
    <row r="145" spans="3:10" ht="12.75">
      <c r="C145" s="2">
        <v>136</v>
      </c>
      <c r="D145" s="1">
        <v>102</v>
      </c>
      <c r="E145" s="1">
        <v>679</v>
      </c>
      <c r="H145" s="2">
        <v>13</v>
      </c>
      <c r="J145" s="4">
        <v>0.0021469907407407405</v>
      </c>
    </row>
    <row r="146" spans="3:10" ht="12.75">
      <c r="C146" s="2">
        <v>137</v>
      </c>
      <c r="E146" s="1">
        <v>681</v>
      </c>
      <c r="H146" s="2">
        <v>12</v>
      </c>
      <c r="I146" s="1">
        <v>10.8</v>
      </c>
      <c r="J146" s="4">
        <v>0.002158564814814815</v>
      </c>
    </row>
    <row r="147" spans="3:10" ht="12.75">
      <c r="C147" s="2">
        <v>138</v>
      </c>
      <c r="D147" s="1">
        <v>103</v>
      </c>
      <c r="E147" s="1">
        <v>682</v>
      </c>
      <c r="H147" s="2">
        <v>11</v>
      </c>
      <c r="I147" s="1">
        <v>10.9</v>
      </c>
      <c r="J147" s="4">
        <v>0.0021759259259259258</v>
      </c>
    </row>
    <row r="148" spans="3:10" ht="12.75">
      <c r="C148" s="2">
        <v>139</v>
      </c>
      <c r="D148" s="1">
        <v>104</v>
      </c>
      <c r="E148" s="1">
        <v>684</v>
      </c>
      <c r="H148" s="2">
        <v>10</v>
      </c>
      <c r="I148" s="1">
        <v>11</v>
      </c>
      <c r="J148" s="4">
        <v>0.0021875</v>
      </c>
    </row>
    <row r="149" spans="3:10" ht="12.75">
      <c r="C149" s="2">
        <v>140</v>
      </c>
      <c r="E149" s="1">
        <v>685</v>
      </c>
      <c r="H149" s="2">
        <v>9</v>
      </c>
      <c r="J149" s="4">
        <v>0.00220486111111111</v>
      </c>
    </row>
    <row r="150" spans="3:10" ht="12.75">
      <c r="C150" s="2">
        <v>141</v>
      </c>
      <c r="D150" s="1">
        <v>105</v>
      </c>
      <c r="E150" s="1">
        <v>687</v>
      </c>
      <c r="H150" s="2">
        <v>8</v>
      </c>
      <c r="I150" s="1">
        <v>11.1</v>
      </c>
      <c r="J150" s="4">
        <v>0.0022222222222222222</v>
      </c>
    </row>
    <row r="151" spans="3:10" ht="12.75">
      <c r="C151" s="2">
        <v>142</v>
      </c>
      <c r="E151" s="1">
        <v>688</v>
      </c>
      <c r="H151" s="2">
        <v>7</v>
      </c>
      <c r="I151" s="1">
        <v>11.2</v>
      </c>
      <c r="J151" s="4">
        <v>0.0022395833333333334</v>
      </c>
    </row>
    <row r="152" spans="3:10" ht="12.75">
      <c r="C152" s="2">
        <v>143</v>
      </c>
      <c r="D152" s="1">
        <v>106</v>
      </c>
      <c r="E152" s="1">
        <v>690</v>
      </c>
      <c r="H152" s="2">
        <v>6</v>
      </c>
      <c r="I152" s="1">
        <v>11.3</v>
      </c>
      <c r="J152" s="4">
        <v>0.0022569444444444447</v>
      </c>
    </row>
    <row r="153" spans="3:10" ht="12.75">
      <c r="C153" s="2">
        <v>144</v>
      </c>
      <c r="D153" s="1">
        <v>107</v>
      </c>
      <c r="E153" s="1">
        <v>691</v>
      </c>
      <c r="H153" s="2">
        <v>5</v>
      </c>
      <c r="I153" s="1">
        <v>11.4</v>
      </c>
      <c r="J153" s="4">
        <v>0.00227430555555556</v>
      </c>
    </row>
    <row r="154" spans="3:10" ht="12.75">
      <c r="C154" s="2">
        <v>145</v>
      </c>
      <c r="E154" s="1">
        <v>692</v>
      </c>
      <c r="H154" s="2">
        <v>4</v>
      </c>
      <c r="I154" s="1">
        <v>11.5</v>
      </c>
      <c r="J154" s="4">
        <v>0.002297453703703704</v>
      </c>
    </row>
    <row r="155" spans="3:10" ht="12.75">
      <c r="C155" s="2">
        <v>146</v>
      </c>
      <c r="D155" s="1">
        <v>108</v>
      </c>
      <c r="E155" s="1">
        <v>694</v>
      </c>
      <c r="H155" s="2">
        <v>3</v>
      </c>
      <c r="I155" s="1">
        <v>11.6</v>
      </c>
      <c r="J155" s="4">
        <v>0.002320601851851852</v>
      </c>
    </row>
    <row r="156" spans="3:10" ht="12.75">
      <c r="C156" s="2">
        <v>147</v>
      </c>
      <c r="D156" s="1">
        <v>109</v>
      </c>
      <c r="E156" s="1">
        <v>696</v>
      </c>
      <c r="H156" s="2">
        <v>2</v>
      </c>
      <c r="I156" s="1">
        <v>11.7</v>
      </c>
      <c r="J156" s="4">
        <v>0.002355324074074074</v>
      </c>
    </row>
    <row r="157" spans="3:10" ht="12.75">
      <c r="C157" s="2">
        <v>148</v>
      </c>
      <c r="E157" s="1">
        <v>697</v>
      </c>
      <c r="H157" s="2">
        <v>1</v>
      </c>
      <c r="I157" s="1">
        <v>11.8</v>
      </c>
      <c r="J157" s="4">
        <v>0.0023958333333333336</v>
      </c>
    </row>
    <row r="158" spans="3:10" ht="12.75">
      <c r="C158" s="2">
        <v>149</v>
      </c>
      <c r="D158" s="1">
        <v>110</v>
      </c>
      <c r="E158" s="1">
        <v>699</v>
      </c>
      <c r="H158" s="2">
        <v>0</v>
      </c>
      <c r="I158" s="1">
        <v>11.9</v>
      </c>
      <c r="J158" s="4">
        <v>0.002297453703703704</v>
      </c>
    </row>
    <row r="159" spans="3:10" ht="12.75">
      <c r="C159" s="2">
        <v>150</v>
      </c>
      <c r="E159" s="1">
        <v>700</v>
      </c>
      <c r="H159" s="2">
        <v>0</v>
      </c>
      <c r="I159" s="1">
        <v>12</v>
      </c>
      <c r="J159" s="4">
        <v>0.002320601851851852</v>
      </c>
    </row>
    <row r="160" spans="8:10" ht="12.75">
      <c r="H160" s="2">
        <v>0</v>
      </c>
      <c r="I160" s="1">
        <v>15</v>
      </c>
      <c r="J160" s="4">
        <v>0.003472222222222222</v>
      </c>
    </row>
    <row r="161" spans="8:10" ht="12.75">
      <c r="H161" s="2">
        <v>0</v>
      </c>
      <c r="I161" s="1" t="s">
        <v>13</v>
      </c>
      <c r="J161" s="4" t="s">
        <v>13</v>
      </c>
    </row>
    <row r="162" ht="12.75"/>
    <row r="163" ht="12.75">
      <c r="J163" s="4"/>
    </row>
    <row r="164" ht="12.75">
      <c r="J164" s="4"/>
    </row>
    <row r="165" ht="12.75">
      <c r="J165" s="4"/>
    </row>
    <row r="166" ht="12.75">
      <c r="J166" s="4"/>
    </row>
    <row r="167" ht="12.75">
      <c r="J167" s="4"/>
    </row>
    <row r="168" ht="12.75">
      <c r="J168" s="4"/>
    </row>
    <row r="169" ht="12.75">
      <c r="J169" s="4"/>
    </row>
    <row r="170" ht="12.75">
      <c r="J170" s="4"/>
    </row>
    <row r="171" ht="12.75">
      <c r="J171" s="4"/>
    </row>
    <row r="172" ht="12.75">
      <c r="J172" s="4"/>
    </row>
    <row r="173" ht="12.75">
      <c r="J173" s="4"/>
    </row>
    <row r="174" ht="12.75">
      <c r="J174" s="4"/>
    </row>
    <row r="175" ht="12.75" hidden="1">
      <c r="J175" s="4"/>
    </row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</sheetData>
  <sheetProtection password="9E29" sheet="1" objects="1" scenarios="1"/>
  <mergeCells count="9">
    <mergeCell ref="A1:J1"/>
    <mergeCell ref="C2:E2"/>
    <mergeCell ref="H2:J2"/>
    <mergeCell ref="C4:C7"/>
    <mergeCell ref="D4:D7"/>
    <mergeCell ref="E4:E7"/>
    <mergeCell ref="H4:H7"/>
    <mergeCell ref="I4:I7"/>
    <mergeCell ref="J4:J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tabSelected="1" zoomScalePageLayoutView="0" workbookViewId="0" topLeftCell="A1">
      <selection activeCell="B5" sqref="B5:L5"/>
    </sheetView>
  </sheetViews>
  <sheetFormatPr defaultColWidth="9.140625" defaultRowHeight="12.75"/>
  <cols>
    <col min="1" max="1" width="5.7109375" style="7" customWidth="1"/>
    <col min="2" max="11" width="6.7109375" style="7" customWidth="1"/>
    <col min="12" max="16384" width="9.140625" style="7" customWidth="1"/>
  </cols>
  <sheetData>
    <row r="1" spans="1:12" ht="75.75" customHeight="1">
      <c r="A1" s="22"/>
      <c r="B1" s="57" t="str">
        <f>'[1]protokolas'!B1</f>
        <v>Lietuvos mokyklų žaidynių bendrojo ugdymo mokyklų mokinių lengvosios atletikos keturkovės zoninės varžybos.  Alytus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>
      <c r="A2" s="23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18" customHeight="1">
      <c r="A3" s="12"/>
      <c r="B3" s="58" t="str">
        <f>'[1]protokolas'!B3</f>
        <v>Vaikinai</v>
      </c>
      <c r="C3" s="58"/>
      <c r="D3" s="58"/>
      <c r="E3" s="58"/>
      <c r="F3" s="58"/>
      <c r="G3" s="58"/>
      <c r="H3" s="58"/>
      <c r="I3" s="24"/>
      <c r="J3" s="24"/>
      <c r="K3" s="53" t="str">
        <f>'[1]protokolas'!I3</f>
        <v>2016 m. gegužės 18 d.</v>
      </c>
      <c r="L3" s="53"/>
      <c r="M3" s="53"/>
    </row>
    <row r="4" spans="1:12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8.75">
      <c r="A5" s="13"/>
      <c r="B5" s="59" t="s">
        <v>10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ht="9.75" customHeight="1"/>
    <row r="7" spans="1:13" ht="24.75" customHeight="1">
      <c r="A7" s="25" t="s">
        <v>11</v>
      </c>
      <c r="B7" s="54" t="s">
        <v>14</v>
      </c>
      <c r="C7" s="55"/>
      <c r="D7" s="55"/>
      <c r="E7" s="55"/>
      <c r="F7" s="55"/>
      <c r="G7" s="55"/>
      <c r="H7" s="55"/>
      <c r="I7" s="55"/>
      <c r="J7" s="55"/>
      <c r="K7" s="56"/>
      <c r="L7" s="25" t="s">
        <v>1</v>
      </c>
      <c r="M7" s="25" t="s">
        <v>12</v>
      </c>
    </row>
    <row r="8" spans="1:13" s="28" customFormat="1" ht="24" customHeight="1">
      <c r="A8" s="26">
        <f>'[1]protokolas'!A5</f>
        <v>1</v>
      </c>
      <c r="B8" s="36" t="str">
        <f>'[1]protokolas'!B29</f>
        <v>Vilniaus Gabijos gimnazija</v>
      </c>
      <c r="C8" s="37"/>
      <c r="D8" s="37"/>
      <c r="E8" s="37"/>
      <c r="F8" s="37"/>
      <c r="G8" s="37"/>
      <c r="H8" s="37"/>
      <c r="I8" s="37"/>
      <c r="J8" s="37"/>
      <c r="K8" s="38"/>
      <c r="L8" s="26">
        <f>'[1]protokolas'!L29</f>
        <v>1120</v>
      </c>
      <c r="M8" s="27">
        <v>1</v>
      </c>
    </row>
    <row r="9" spans="1:13" s="28" customFormat="1" ht="24" customHeight="1">
      <c r="A9" s="26">
        <f>'[1]protokolas'!A17</f>
        <v>2</v>
      </c>
      <c r="B9" s="36" t="str">
        <f>'[1]protokolas'!B41</f>
        <v>Alytaus Dzūkijos pagrindinė mokykla</v>
      </c>
      <c r="C9" s="37"/>
      <c r="D9" s="37"/>
      <c r="E9" s="37"/>
      <c r="F9" s="37"/>
      <c r="G9" s="37"/>
      <c r="H9" s="37"/>
      <c r="I9" s="37"/>
      <c r="J9" s="37"/>
      <c r="K9" s="38"/>
      <c r="L9" s="26">
        <f>'[1]protokolas'!L41</f>
        <v>1009</v>
      </c>
      <c r="M9" s="30">
        <v>2</v>
      </c>
    </row>
    <row r="10" spans="1:13" s="28" customFormat="1" ht="24" customHeight="1">
      <c r="A10" s="26">
        <f>'[1]protokolas'!A29</f>
        <v>3</v>
      </c>
      <c r="B10" s="36" t="str">
        <f>'[1]protokolas'!B5</f>
        <v>Druskininkų „Atgimimo“ mokykla</v>
      </c>
      <c r="C10" s="37"/>
      <c r="D10" s="37"/>
      <c r="E10" s="37"/>
      <c r="F10" s="37"/>
      <c r="G10" s="37"/>
      <c r="H10" s="37"/>
      <c r="I10" s="37"/>
      <c r="J10" s="37"/>
      <c r="K10" s="38"/>
      <c r="L10" s="26">
        <f>'[1]protokolas'!L5</f>
        <v>902</v>
      </c>
      <c r="M10" s="27">
        <v>3</v>
      </c>
    </row>
    <row r="11" spans="1:13" s="28" customFormat="1" ht="24" customHeight="1">
      <c r="A11" s="26">
        <f>'[1]protokolas'!A41</f>
        <v>4</v>
      </c>
      <c r="B11" s="36" t="str">
        <f>'[1]protokolas'!B89</f>
        <v>Varėnos „Ryto“ progimnazija</v>
      </c>
      <c r="C11" s="37"/>
      <c r="D11" s="37"/>
      <c r="E11" s="37"/>
      <c r="F11" s="37"/>
      <c r="G11" s="37"/>
      <c r="H11" s="37"/>
      <c r="I11" s="37"/>
      <c r="J11" s="37"/>
      <c r="K11" s="38"/>
      <c r="L11" s="26">
        <f>'[1]protokolas'!L89</f>
        <v>891</v>
      </c>
      <c r="M11" s="27">
        <v>4</v>
      </c>
    </row>
    <row r="12" spans="1:13" s="28" customFormat="1" ht="24" customHeight="1">
      <c r="A12" s="26">
        <f>'[1]protokolas'!A53</f>
        <v>5</v>
      </c>
      <c r="B12" s="36" t="str">
        <f>'[1]protokolas'!B17</f>
        <v>Šalčininkų Lietuvos tūkstantmečio gimnazija</v>
      </c>
      <c r="C12" s="37"/>
      <c r="D12" s="37"/>
      <c r="E12" s="37"/>
      <c r="F12" s="37"/>
      <c r="G12" s="37"/>
      <c r="H12" s="37"/>
      <c r="I12" s="37"/>
      <c r="J12" s="37"/>
      <c r="K12" s="38"/>
      <c r="L12" s="26">
        <f>'[1]protokolas'!L17</f>
        <v>845</v>
      </c>
      <c r="M12" s="27">
        <v>5</v>
      </c>
    </row>
    <row r="13" spans="1:13" s="28" customFormat="1" ht="24" customHeight="1">
      <c r="A13" s="26">
        <f>'[1]protokolas'!A65</f>
        <v>6</v>
      </c>
      <c r="B13" s="36" t="str">
        <f>'[1]protokolas'!B77</f>
        <v>Jonavos Justino Vareikio progimnazija</v>
      </c>
      <c r="C13" s="37"/>
      <c r="D13" s="37"/>
      <c r="E13" s="37"/>
      <c r="F13" s="37"/>
      <c r="G13" s="37"/>
      <c r="H13" s="37"/>
      <c r="I13" s="37"/>
      <c r="J13" s="37"/>
      <c r="K13" s="38"/>
      <c r="L13" s="26">
        <f>'[1]protokolas'!L77</f>
        <v>826</v>
      </c>
      <c r="M13" s="27">
        <v>6</v>
      </c>
    </row>
    <row r="14" spans="1:13" s="28" customFormat="1" ht="24" customHeight="1">
      <c r="A14" s="26">
        <f>'[1]protokolas'!A77</f>
        <v>7</v>
      </c>
      <c r="B14" s="36" t="str">
        <f>'[1]protokolas'!B65</f>
        <v>Vilniaus r. Rudaminos „Ryto“ gimnazija</v>
      </c>
      <c r="C14" s="37"/>
      <c r="D14" s="37"/>
      <c r="E14" s="37"/>
      <c r="F14" s="37"/>
      <c r="G14" s="37"/>
      <c r="H14" s="37"/>
      <c r="I14" s="37"/>
      <c r="J14" s="37"/>
      <c r="K14" s="38"/>
      <c r="L14" s="26">
        <f>'[1]protokolas'!L65</f>
        <v>792</v>
      </c>
      <c r="M14" s="27">
        <v>7</v>
      </c>
    </row>
    <row r="15" spans="1:13" s="28" customFormat="1" ht="24" customHeight="1">
      <c r="A15" s="26">
        <f>'[1]protokolas'!A89</f>
        <v>8</v>
      </c>
      <c r="B15" s="36" t="str">
        <f>'[1]protokolas'!B53</f>
        <v>Prienų „Ąžuolo“ gimnazija</v>
      </c>
      <c r="C15" s="37"/>
      <c r="D15" s="37"/>
      <c r="E15" s="37"/>
      <c r="F15" s="37"/>
      <c r="G15" s="37"/>
      <c r="H15" s="37"/>
      <c r="I15" s="37"/>
      <c r="J15" s="37"/>
      <c r="K15" s="38"/>
      <c r="L15" s="26">
        <f>'[1]protokolas'!L53</f>
        <v>780</v>
      </c>
      <c r="M15" s="27">
        <v>8</v>
      </c>
    </row>
    <row r="16" spans="1:13" s="28" customFormat="1" ht="24" customHeight="1">
      <c r="A16" s="26">
        <f>'[1]protokolas'!A101</f>
        <v>9</v>
      </c>
      <c r="B16" s="36" t="str">
        <f>'[1]protokolas'!B101</f>
        <v>Birštono gimnazija</v>
      </c>
      <c r="C16" s="37"/>
      <c r="D16" s="37"/>
      <c r="E16" s="37"/>
      <c r="F16" s="37"/>
      <c r="G16" s="37"/>
      <c r="H16" s="37"/>
      <c r="I16" s="37"/>
      <c r="J16" s="37"/>
      <c r="K16" s="38"/>
      <c r="L16" s="29">
        <f>'[1]protokolas'!L101</f>
        <v>598</v>
      </c>
      <c r="M16" s="27">
        <v>9</v>
      </c>
    </row>
    <row r="17" spans="1:13" s="33" customFormat="1" ht="27.75" customHeight="1">
      <c r="A17" s="31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31">
        <f>'[1]protokolas'!L198</f>
        <v>0</v>
      </c>
      <c r="M17" s="32"/>
    </row>
    <row r="18" spans="2:13" ht="15">
      <c r="B18" s="34" t="str">
        <f>'[1]protokolas'!A188</f>
        <v>Varžybų sekretorius</v>
      </c>
      <c r="C18" s="35"/>
      <c r="D18" s="35"/>
      <c r="E18" s="35"/>
      <c r="F18" s="35"/>
      <c r="G18" s="35"/>
      <c r="H18" s="35"/>
      <c r="I18" s="35" t="str">
        <f>'[1]protokolas'!E188</f>
        <v>Arūnas Kamandulis</v>
      </c>
      <c r="J18" s="35"/>
      <c r="K18" s="35"/>
      <c r="L18" s="35"/>
      <c r="M18" s="35"/>
    </row>
    <row r="19" spans="2:13" ht="15">
      <c r="B19" s="34" t="str">
        <f>'[1]protokolas'!A190</f>
        <v>Vyr. varžybų teisėjas</v>
      </c>
      <c r="C19" s="35"/>
      <c r="D19" s="35"/>
      <c r="E19" s="35"/>
      <c r="F19" s="35"/>
      <c r="G19" s="35"/>
      <c r="H19" s="35"/>
      <c r="I19" s="35" t="str">
        <f>'[1]protokolas'!E190</f>
        <v>Vaidas Gumauskas</v>
      </c>
      <c r="J19" s="35"/>
      <c r="K19" s="35"/>
      <c r="L19" s="35"/>
      <c r="M19" s="35"/>
    </row>
  </sheetData>
  <sheetProtection/>
  <mergeCells count="6">
    <mergeCell ref="B17:K17"/>
    <mergeCell ref="K3:M3"/>
    <mergeCell ref="B7:K7"/>
    <mergeCell ref="B1:L1"/>
    <mergeCell ref="B3:H3"/>
    <mergeCell ref="B5:L5"/>
  </mergeCells>
  <printOptions/>
  <pageMargins left="0.91" right="0.25" top="0.73" bottom="0.3937007874015748" header="0.56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showZeros="0" zoomScalePageLayoutView="0" workbookViewId="0" topLeftCell="A1">
      <selection activeCell="B1" sqref="B1:L1"/>
    </sheetView>
  </sheetViews>
  <sheetFormatPr defaultColWidth="9.140625" defaultRowHeight="12.75"/>
  <cols>
    <col min="1" max="1" width="12.7109375" style="7" customWidth="1"/>
    <col min="2" max="2" width="19.7109375" style="7" bestFit="1" customWidth="1"/>
    <col min="3" max="3" width="9.00390625" style="7" bestFit="1" customWidth="1"/>
    <col min="4" max="4" width="6.7109375" style="7" customWidth="1"/>
    <col min="5" max="5" width="4.7109375" style="7" customWidth="1"/>
    <col min="6" max="6" width="6.7109375" style="7" customWidth="1"/>
    <col min="7" max="7" width="4.7109375" style="7" customWidth="1"/>
    <col min="8" max="8" width="6.7109375" style="7" customWidth="1"/>
    <col min="9" max="9" width="4.7109375" style="7" customWidth="1"/>
    <col min="10" max="10" width="6.7109375" style="7" customWidth="1"/>
    <col min="11" max="11" width="4.7109375" style="7" customWidth="1"/>
    <col min="12" max="12" width="7.7109375" style="7" customWidth="1"/>
    <col min="13" max="13" width="6.7109375" style="7" customWidth="1"/>
    <col min="14" max="16384" width="9.140625" style="7" customWidth="1"/>
  </cols>
  <sheetData>
    <row r="1" spans="1:13" ht="77.25" customHeight="1">
      <c r="A1" s="5"/>
      <c r="B1" s="70" t="str">
        <f>'[1]protokolas'!B1</f>
        <v>Lietuvos mokyklų žaidynių bendrojo ugdymo mokyklų mokinių lengvosios atletikos keturkovės zoninės varžybos.  Alytus</v>
      </c>
      <c r="C1" s="70"/>
      <c r="D1" s="70"/>
      <c r="E1" s="70"/>
      <c r="F1" s="70"/>
      <c r="G1" s="70"/>
      <c r="H1" s="70"/>
      <c r="I1" s="70"/>
      <c r="J1" s="70"/>
      <c r="K1" s="70"/>
      <c r="L1" s="71"/>
      <c r="M1" s="6"/>
    </row>
    <row r="2" spans="1:13" ht="23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ht="15.75">
      <c r="A3" s="11"/>
      <c r="B3" s="58" t="str">
        <f>'[1]protokolas'!B3</f>
        <v>Vaikinai</v>
      </c>
      <c r="C3" s="58"/>
      <c r="D3" s="58"/>
      <c r="E3" s="58"/>
      <c r="F3" s="58"/>
      <c r="G3" s="12"/>
      <c r="H3" s="12"/>
      <c r="I3" s="76" t="str">
        <f>'[1]protokolas'!I3</f>
        <v>2016 m. gegužės 18 d.</v>
      </c>
      <c r="J3" s="76"/>
      <c r="K3" s="76"/>
      <c r="L3" s="76"/>
      <c r="M3" s="6"/>
    </row>
    <row r="4" spans="1:13" ht="12.75">
      <c r="A4" s="1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6"/>
    </row>
    <row r="5" spans="1:13" ht="18.75">
      <c r="A5" s="14"/>
      <c r="B5" s="77" t="s">
        <v>15</v>
      </c>
      <c r="C5" s="77"/>
      <c r="D5" s="77"/>
      <c r="E5" s="77"/>
      <c r="F5" s="77"/>
      <c r="G5" s="77"/>
      <c r="H5" s="77"/>
      <c r="I5" s="77"/>
      <c r="J5" s="77"/>
      <c r="K5" s="77"/>
      <c r="L5" s="14"/>
      <c r="M5" s="14"/>
    </row>
    <row r="6" spans="1:13" ht="13.5" thickBot="1">
      <c r="A6" s="14"/>
      <c r="B6" s="14"/>
      <c r="C6" s="14"/>
      <c r="D6" s="15"/>
      <c r="E6" s="15"/>
      <c r="F6" s="15"/>
      <c r="G6" s="15"/>
      <c r="H6" s="15"/>
      <c r="I6" s="15"/>
      <c r="J6" s="16"/>
      <c r="K6" s="15"/>
      <c r="L6" s="14"/>
      <c r="M6" s="14"/>
    </row>
    <row r="7" spans="1:13" ht="21.75" customHeight="1">
      <c r="A7" s="60" t="s">
        <v>5</v>
      </c>
      <c r="B7" s="62" t="s">
        <v>6</v>
      </c>
      <c r="C7" s="64" t="s">
        <v>16</v>
      </c>
      <c r="D7" s="66" t="s">
        <v>4</v>
      </c>
      <c r="E7" s="67"/>
      <c r="F7" s="72" t="s">
        <v>3</v>
      </c>
      <c r="G7" s="73"/>
      <c r="H7" s="66" t="s">
        <v>7</v>
      </c>
      <c r="I7" s="67"/>
      <c r="J7" s="74" t="s">
        <v>18</v>
      </c>
      <c r="K7" s="75"/>
      <c r="L7" s="62" t="s">
        <v>8</v>
      </c>
      <c r="M7" s="68" t="s">
        <v>12</v>
      </c>
    </row>
    <row r="8" spans="1:13" ht="21.75" customHeight="1" thickBot="1">
      <c r="A8" s="61"/>
      <c r="B8" s="63"/>
      <c r="C8" s="65"/>
      <c r="D8" s="17" t="s">
        <v>9</v>
      </c>
      <c r="E8" s="18" t="s">
        <v>1</v>
      </c>
      <c r="F8" s="19" t="s">
        <v>9</v>
      </c>
      <c r="G8" s="20" t="s">
        <v>1</v>
      </c>
      <c r="H8" s="17" t="s">
        <v>9</v>
      </c>
      <c r="I8" s="18" t="s">
        <v>1</v>
      </c>
      <c r="J8" s="21" t="s">
        <v>9</v>
      </c>
      <c r="K8" s="20" t="s">
        <v>1</v>
      </c>
      <c r="L8" s="63"/>
      <c r="M8" s="69"/>
    </row>
    <row r="9" spans="1:13" ht="12.75">
      <c r="A9" s="39" t="str">
        <f>'[1]protokolas'!A33</f>
        <v>Vilnius</v>
      </c>
      <c r="B9" s="39" t="str">
        <f>'[1]protokolas'!B33</f>
        <v>Ernestas Paškevičius</v>
      </c>
      <c r="C9" s="40">
        <f>'[1]protokolas'!C33</f>
        <v>37313</v>
      </c>
      <c r="D9" s="39">
        <f>'[1]protokolas'!D33</f>
        <v>7.69</v>
      </c>
      <c r="E9" s="39">
        <f>'[1]protokolas'!E33</f>
        <v>101</v>
      </c>
      <c r="F9" s="39">
        <f>'[1]protokolas'!F33</f>
        <v>521</v>
      </c>
      <c r="G9" s="41">
        <f>'[1]protokolas'!G33</f>
        <v>69</v>
      </c>
      <c r="H9" s="39">
        <f>'[1]protokolas'!H33</f>
        <v>35.04</v>
      </c>
      <c r="I9" s="39">
        <f>'[1]protokolas'!I33</f>
        <v>35</v>
      </c>
      <c r="J9" s="42">
        <f>'[1]protokolas'!J33</f>
        <v>0.0017233796296296294</v>
      </c>
      <c r="K9" s="39">
        <f>'[1]protokolas'!K33</f>
        <v>66</v>
      </c>
      <c r="L9" s="43">
        <f>'[1]protokolas'!L33</f>
        <v>271</v>
      </c>
      <c r="M9" s="44">
        <v>1</v>
      </c>
    </row>
    <row r="10" spans="1:13" ht="12.75">
      <c r="A10" s="39" t="str">
        <f>'[1]protokolas'!A26</f>
        <v>Šalčininkai</v>
      </c>
      <c r="B10" s="39" t="str">
        <f>'[1]protokolas'!B26</f>
        <v>Deimantas Rimpa</v>
      </c>
      <c r="C10" s="40" t="str">
        <f>'[1]protokolas'!C26</f>
        <v>2002-00-00</v>
      </c>
      <c r="D10" s="39">
        <f>'[1]protokolas'!D26</f>
        <v>8.05</v>
      </c>
      <c r="E10" s="39">
        <f>'[1]protokolas'!E26</f>
        <v>86</v>
      </c>
      <c r="F10" s="39">
        <f>'[1]protokolas'!F26</f>
        <v>468</v>
      </c>
      <c r="G10" s="41">
        <f>'[1]protokolas'!G26</f>
        <v>51</v>
      </c>
      <c r="H10" s="39">
        <f>'[1]protokolas'!H26</f>
        <v>66.34</v>
      </c>
      <c r="I10" s="39">
        <f>'[1]protokolas'!I26</f>
        <v>81</v>
      </c>
      <c r="J10" s="42">
        <f>'[1]protokolas'!J26</f>
        <v>0.0018730324074074072</v>
      </c>
      <c r="K10" s="39">
        <f>'[1]protokolas'!K26</f>
        <v>43</v>
      </c>
      <c r="L10" s="43">
        <f>'[1]protokolas'!L26</f>
        <v>261</v>
      </c>
      <c r="M10" s="44">
        <v>2</v>
      </c>
    </row>
    <row r="11" spans="1:13" ht="12.75">
      <c r="A11" s="39" t="str">
        <f>'[1]protokolas'!A45</f>
        <v>Alytus</v>
      </c>
      <c r="B11" s="39" t="str">
        <f>'[1]protokolas'!B45</f>
        <v>Nedas Labukas</v>
      </c>
      <c r="C11" s="40">
        <f>'[1]protokolas'!C45</f>
        <v>37444</v>
      </c>
      <c r="D11" s="39">
        <f>'[1]protokolas'!D45</f>
        <v>8.29</v>
      </c>
      <c r="E11" s="39">
        <f>'[1]protokolas'!E45</f>
        <v>78</v>
      </c>
      <c r="F11" s="39">
        <f>'[1]protokolas'!F45</f>
        <v>440</v>
      </c>
      <c r="G11" s="41">
        <f>'[1]protokolas'!G45</f>
        <v>42</v>
      </c>
      <c r="H11" s="39">
        <f>'[1]protokolas'!H45</f>
        <v>54.79</v>
      </c>
      <c r="I11" s="39">
        <f>'[1]protokolas'!I45</f>
        <v>63</v>
      </c>
      <c r="J11" s="42">
        <f>'[1]protokolas'!J45</f>
        <v>0.0017789351851851853</v>
      </c>
      <c r="K11" s="39">
        <f>'[1]protokolas'!K45</f>
        <v>57</v>
      </c>
      <c r="L11" s="43">
        <f>'[1]protokolas'!L45</f>
        <v>240</v>
      </c>
      <c r="M11" s="44">
        <v>3</v>
      </c>
    </row>
    <row r="12" spans="1:13" ht="12.75">
      <c r="A12" s="39" t="str">
        <f>'[1]protokolas'!A74</f>
        <v>Rudamina</v>
      </c>
      <c r="B12" s="39" t="str">
        <f>'[1]protokolas'!B74</f>
        <v>Daniel Masalski</v>
      </c>
      <c r="C12" s="40" t="str">
        <f>'[1]protokolas'!C74</f>
        <v>2002-00-00</v>
      </c>
      <c r="D12" s="39">
        <f>'[1]protokolas'!D74</f>
        <v>7.86</v>
      </c>
      <c r="E12" s="39">
        <f>'[1]protokolas'!E74</f>
        <v>93</v>
      </c>
      <c r="F12" s="39">
        <f>'[1]protokolas'!F74</f>
        <v>437</v>
      </c>
      <c r="G12" s="41">
        <f>'[1]protokolas'!G74</f>
        <v>41</v>
      </c>
      <c r="H12" s="39">
        <f>'[1]protokolas'!H74</f>
        <v>61.42</v>
      </c>
      <c r="I12" s="39">
        <f>'[1]protokolas'!I74</f>
        <v>74</v>
      </c>
      <c r="J12" s="42">
        <f>'[1]protokolas'!J74</f>
        <v>0.002058796296296296</v>
      </c>
      <c r="K12" s="39">
        <f>'[1]protokolas'!K74</f>
        <v>21</v>
      </c>
      <c r="L12" s="43">
        <f>'[1]protokolas'!L74</f>
        <v>229</v>
      </c>
      <c r="M12" s="44">
        <v>4</v>
      </c>
    </row>
    <row r="13" spans="1:13" ht="12.75">
      <c r="A13" s="39" t="str">
        <f>'[1]protokolas'!A37</f>
        <v>Vilnius</v>
      </c>
      <c r="B13" s="39" t="str">
        <f>'[1]protokolas'!B37</f>
        <v>Dominykas Petrovas</v>
      </c>
      <c r="C13" s="40">
        <f>'[1]protokolas'!C37</f>
        <v>37447</v>
      </c>
      <c r="D13" s="39">
        <f>'[1]protokolas'!D37</f>
        <v>8.34</v>
      </c>
      <c r="E13" s="39">
        <f>'[1]protokolas'!E37</f>
        <v>75</v>
      </c>
      <c r="F13" s="39">
        <f>'[1]protokolas'!F37</f>
        <v>435</v>
      </c>
      <c r="G13" s="41">
        <f>'[1]protokolas'!G37</f>
        <v>40</v>
      </c>
      <c r="H13" s="39">
        <f>'[1]protokolas'!H37</f>
        <v>56.84</v>
      </c>
      <c r="I13" s="39">
        <f>'[1]protokolas'!I37</f>
        <v>66</v>
      </c>
      <c r="J13" s="42">
        <f>'[1]protokolas'!J37</f>
        <v>0.0018768518518518518</v>
      </c>
      <c r="K13" s="39">
        <f>'[1]protokolas'!K37</f>
        <v>42</v>
      </c>
      <c r="L13" s="43">
        <f>'[1]protokolas'!L37</f>
        <v>223</v>
      </c>
      <c r="M13" s="44">
        <v>5</v>
      </c>
    </row>
    <row r="14" spans="1:13" ht="12.75">
      <c r="A14" s="39" t="str">
        <f>'[1]protokolas'!A11</f>
        <v>Druskininkai</v>
      </c>
      <c r="B14" s="39" t="str">
        <f>'[1]protokolas'!B11</f>
        <v>Ignas Sakalauskas</v>
      </c>
      <c r="C14" s="40" t="str">
        <f>'[1]protokolas'!C11</f>
        <v>2003-00-00</v>
      </c>
      <c r="D14" s="45">
        <f>'[1]protokolas'!D11</f>
        <v>8.4</v>
      </c>
      <c r="E14" s="39">
        <f>'[1]protokolas'!E11</f>
        <v>71</v>
      </c>
      <c r="F14" s="39">
        <f>'[1]protokolas'!F11</f>
        <v>436</v>
      </c>
      <c r="G14" s="41">
        <f>'[1]protokolas'!G11</f>
        <v>41</v>
      </c>
      <c r="H14" s="45">
        <f>'[1]protokolas'!H11</f>
        <v>54.3</v>
      </c>
      <c r="I14" s="39">
        <f>'[1]protokolas'!I11</f>
        <v>63</v>
      </c>
      <c r="J14" s="42">
        <f>'[1]protokolas'!J11</f>
        <v>0.0018672453703703705</v>
      </c>
      <c r="K14" s="39">
        <f>'[1]protokolas'!K11</f>
        <v>44</v>
      </c>
      <c r="L14" s="43">
        <f>'[1]protokolas'!L11</f>
        <v>219</v>
      </c>
      <c r="M14" s="44">
        <v>6</v>
      </c>
    </row>
    <row r="15" spans="1:13" ht="12.75">
      <c r="A15" s="39" t="str">
        <f>'[1]protokolas'!A36</f>
        <v>Vilnius</v>
      </c>
      <c r="B15" s="39" t="str">
        <f>'[1]protokolas'!B36</f>
        <v>Dovydas Rokas</v>
      </c>
      <c r="C15" s="40">
        <f>'[1]protokolas'!C36</f>
        <v>37421</v>
      </c>
      <c r="D15" s="39">
        <f>'[1]protokolas'!D36</f>
        <v>8.26</v>
      </c>
      <c r="E15" s="39">
        <f>'[1]protokolas'!E36</f>
        <v>78</v>
      </c>
      <c r="F15" s="39">
        <f>'[1]protokolas'!F36</f>
        <v>461</v>
      </c>
      <c r="G15" s="41">
        <f>'[1]protokolas'!G36</f>
        <v>49</v>
      </c>
      <c r="H15" s="39">
        <f>'[1]protokolas'!H36</f>
        <v>43.68</v>
      </c>
      <c r="I15" s="39">
        <f>'[1]protokolas'!I36</f>
        <v>47</v>
      </c>
      <c r="J15" s="42">
        <f>'[1]protokolas'!J36</f>
        <v>0.0018638888888888889</v>
      </c>
      <c r="K15" s="39">
        <f>'[1]protokolas'!K36</f>
        <v>44</v>
      </c>
      <c r="L15" s="43">
        <f>'[1]protokolas'!L36</f>
        <v>218</v>
      </c>
      <c r="M15" s="44">
        <v>7</v>
      </c>
    </row>
    <row r="16" spans="1:13" ht="12.75">
      <c r="A16" s="39" t="str">
        <f>'[1]protokolas'!A35</f>
        <v>Vilnius</v>
      </c>
      <c r="B16" s="39" t="str">
        <f>'[1]protokolas'!B35</f>
        <v>Jocis Jogaila</v>
      </c>
      <c r="C16" s="40">
        <f>'[1]protokolas'!C35</f>
        <v>37321</v>
      </c>
      <c r="D16" s="39">
        <f>'[1]protokolas'!D35</f>
        <v>8.52</v>
      </c>
      <c r="E16" s="39">
        <f>'[1]protokolas'!E35</f>
        <v>68</v>
      </c>
      <c r="F16" s="39">
        <f>'[1]protokolas'!F35</f>
        <v>476</v>
      </c>
      <c r="G16" s="41">
        <f>'[1]protokolas'!G35</f>
        <v>54</v>
      </c>
      <c r="H16" s="39">
        <f>'[1]protokolas'!H35</f>
        <v>55.79</v>
      </c>
      <c r="I16" s="39">
        <f>'[1]protokolas'!I35</f>
        <v>65</v>
      </c>
      <c r="J16" s="42">
        <f>'[1]protokolas'!J35</f>
        <v>0.002033333333333333</v>
      </c>
      <c r="K16" s="39">
        <f>'[1]protokolas'!K35</f>
        <v>24</v>
      </c>
      <c r="L16" s="43">
        <f>'[1]protokolas'!L35</f>
        <v>211</v>
      </c>
      <c r="M16" s="44">
        <v>8</v>
      </c>
    </row>
    <row r="17" spans="1:13" ht="12.75">
      <c r="A17" s="39" t="str">
        <f>'[1]protokolas'!A46</f>
        <v>Alytus</v>
      </c>
      <c r="B17" s="39" t="str">
        <f>'[1]protokolas'!B46</f>
        <v>Justinas Karkauskas</v>
      </c>
      <c r="C17" s="40">
        <f>'[1]protokolas'!C46</f>
        <v>37344</v>
      </c>
      <c r="D17" s="39">
        <f>'[1]protokolas'!D46</f>
        <v>7.73</v>
      </c>
      <c r="E17" s="39">
        <f>'[1]protokolas'!E46</f>
        <v>97</v>
      </c>
      <c r="F17" s="39">
        <f>'[1]protokolas'!F46</f>
        <v>455</v>
      </c>
      <c r="G17" s="41">
        <f>'[1]protokolas'!G46</f>
        <v>47</v>
      </c>
      <c r="H17" s="39">
        <f>'[1]protokolas'!H46</f>
        <v>45.17</v>
      </c>
      <c r="I17" s="39">
        <f>'[1]protokolas'!I46</f>
        <v>50</v>
      </c>
      <c r="J17" s="42">
        <f>'[1]protokolas'!J46</f>
        <v>0.0021108796296296297</v>
      </c>
      <c r="K17" s="39">
        <f>'[1]protokolas'!K46</f>
        <v>17</v>
      </c>
      <c r="L17" s="43">
        <f>'[1]protokolas'!L46</f>
        <v>211</v>
      </c>
      <c r="M17" s="44">
        <v>8</v>
      </c>
    </row>
    <row r="18" spans="1:13" ht="12.75">
      <c r="A18" s="39" t="str">
        <f>'[1]protokolas'!A50</f>
        <v>Alytus</v>
      </c>
      <c r="B18" s="39" t="str">
        <f>'[1]protokolas'!B50</f>
        <v>Edis Baubonis</v>
      </c>
      <c r="C18" s="40">
        <f>'[1]protokolas'!C50</f>
        <v>37288</v>
      </c>
      <c r="D18" s="45">
        <f>'[1]protokolas'!D50</f>
        <v>8.4</v>
      </c>
      <c r="E18" s="39">
        <f>'[1]protokolas'!E50</f>
        <v>71</v>
      </c>
      <c r="F18" s="39">
        <f>'[1]protokolas'!F50</f>
        <v>443</v>
      </c>
      <c r="G18" s="41">
        <f>'[1]protokolas'!G50</f>
        <v>43</v>
      </c>
      <c r="H18" s="39">
        <f>'[1]protokolas'!H50</f>
        <v>54.44</v>
      </c>
      <c r="I18" s="39">
        <f>'[1]protokolas'!I50</f>
        <v>63</v>
      </c>
      <c r="J18" s="42">
        <f>'[1]protokolas'!J50</f>
        <v>0.0019537037037037036</v>
      </c>
      <c r="K18" s="39">
        <f>'[1]protokolas'!K50</f>
        <v>33</v>
      </c>
      <c r="L18" s="43">
        <f>'[1]protokolas'!L50</f>
        <v>210</v>
      </c>
      <c r="M18" s="44">
        <v>10</v>
      </c>
    </row>
    <row r="19" spans="1:13" ht="12.75">
      <c r="A19" s="39" t="str">
        <f>'[1]protokolas'!A95</f>
        <v>Varėna</v>
      </c>
      <c r="B19" s="39" t="str">
        <f>'[1]protokolas'!B95</f>
        <v>Dominykas Sužiedelis</v>
      </c>
      <c r="C19" s="40">
        <f>'[1]protokolas'!C95</f>
        <v>37322</v>
      </c>
      <c r="D19" s="39">
        <f>'[1]protokolas'!D95</f>
        <v>8.63</v>
      </c>
      <c r="E19" s="39">
        <f>'[1]protokolas'!E95</f>
        <v>65</v>
      </c>
      <c r="F19" s="39">
        <f>'[1]protokolas'!F95</f>
        <v>438</v>
      </c>
      <c r="G19" s="41">
        <f>'[1]protokolas'!G95</f>
        <v>41</v>
      </c>
      <c r="H19" s="39">
        <f>'[1]protokolas'!H95</f>
        <v>51.13</v>
      </c>
      <c r="I19" s="39">
        <f>'[1]protokolas'!I95</f>
        <v>59</v>
      </c>
      <c r="J19" s="42">
        <f>'[1]protokolas'!J95</f>
        <v>0.0018826388888888888</v>
      </c>
      <c r="K19" s="39">
        <f>'[1]protokolas'!K95</f>
        <v>41</v>
      </c>
      <c r="L19" s="43">
        <f>'[1]protokolas'!L95</f>
        <v>206</v>
      </c>
      <c r="M19" s="44">
        <v>11</v>
      </c>
    </row>
    <row r="20" spans="1:13" ht="12.75">
      <c r="A20" s="39" t="str">
        <f>'[1]protokolas'!A81</f>
        <v>Jonava</v>
      </c>
      <c r="B20" s="39" t="str">
        <f>'[1]protokolas'!B81</f>
        <v>Dovydas Termenas</v>
      </c>
      <c r="C20" s="40" t="str">
        <f>'[1]protokolas'!C81</f>
        <v>2002-00-00</v>
      </c>
      <c r="D20" s="39">
        <f>'[1]protokolas'!D81</f>
        <v>8.19</v>
      </c>
      <c r="E20" s="39">
        <f>'[1]protokolas'!E81</f>
        <v>82</v>
      </c>
      <c r="F20" s="39">
        <f>'[1]protokolas'!F81</f>
        <v>433</v>
      </c>
      <c r="G20" s="41">
        <f>'[1]protokolas'!G81</f>
        <v>40</v>
      </c>
      <c r="H20" s="39">
        <f>'[1]protokolas'!H81</f>
        <v>42.74</v>
      </c>
      <c r="I20" s="39">
        <f>'[1]protokolas'!I81</f>
        <v>46</v>
      </c>
      <c r="J20" s="42">
        <f>'[1]protokolas'!J81</f>
        <v>0.0019239583333333333</v>
      </c>
      <c r="K20" s="39">
        <f>'[1]protokolas'!K81</f>
        <v>36</v>
      </c>
      <c r="L20" s="43">
        <f>'[1]protokolas'!L81</f>
        <v>204</v>
      </c>
      <c r="M20" s="44">
        <v>12</v>
      </c>
    </row>
    <row r="21" spans="1:13" ht="12.75">
      <c r="A21" s="39" t="str">
        <f>'[1]protokolas'!A34</f>
        <v>Vilnius</v>
      </c>
      <c r="B21" s="39" t="str">
        <f>'[1]protokolas'!B34</f>
        <v>Ignas Vaitkevičius</v>
      </c>
      <c r="C21" s="40">
        <f>'[1]protokolas'!C34</f>
        <v>37426</v>
      </c>
      <c r="D21" s="45">
        <f>'[1]protokolas'!D34</f>
        <v>8.8</v>
      </c>
      <c r="E21" s="39">
        <f>'[1]protokolas'!E34</f>
        <v>58</v>
      </c>
      <c r="F21" s="39">
        <f>'[1]protokolas'!F34</f>
        <v>474</v>
      </c>
      <c r="G21" s="41">
        <f>'[1]protokolas'!G34</f>
        <v>53</v>
      </c>
      <c r="H21" s="39">
        <f>'[1]protokolas'!H34</f>
        <v>46.59</v>
      </c>
      <c r="I21" s="39">
        <f>'[1]protokolas'!I34</f>
        <v>51</v>
      </c>
      <c r="J21" s="42">
        <f>'[1]protokolas'!J34</f>
        <v>0.0019343750000000001</v>
      </c>
      <c r="K21" s="39">
        <f>'[1]protokolas'!K34</f>
        <v>35</v>
      </c>
      <c r="L21" s="43">
        <f>'[1]protokolas'!L34</f>
        <v>197</v>
      </c>
      <c r="M21" s="44">
        <v>13</v>
      </c>
    </row>
    <row r="22" spans="1:13" ht="12.75">
      <c r="A22" s="39" t="str">
        <f>'[1]protokolas'!A59</f>
        <v>Prienai</v>
      </c>
      <c r="B22" s="39" t="str">
        <f>'[1]protokolas'!B59</f>
        <v>Martynas Gusas</v>
      </c>
      <c r="C22" s="40">
        <f>'[1]protokolas'!C59</f>
        <v>37316</v>
      </c>
      <c r="D22" s="39">
        <f>'[1]protokolas'!D59</f>
        <v>8.38</v>
      </c>
      <c r="E22" s="39">
        <f>'[1]protokolas'!E59</f>
        <v>75</v>
      </c>
      <c r="F22" s="39">
        <f>'[1]protokolas'!F59</f>
        <v>436</v>
      </c>
      <c r="G22" s="41">
        <f>'[1]protokolas'!G59</f>
        <v>41</v>
      </c>
      <c r="H22" s="39">
        <f>'[1]protokolas'!H59</f>
        <v>46.53</v>
      </c>
      <c r="I22" s="39">
        <f>'[1]protokolas'!I59</f>
        <v>51</v>
      </c>
      <c r="J22" s="42">
        <f>'[1]protokolas'!J59</f>
        <v>0.0020270833333333334</v>
      </c>
      <c r="K22" s="39">
        <f>'[1]protokolas'!K59</f>
        <v>25</v>
      </c>
      <c r="L22" s="43">
        <f>'[1]protokolas'!L59</f>
        <v>192</v>
      </c>
      <c r="M22" s="44">
        <v>14</v>
      </c>
    </row>
    <row r="23" spans="1:13" ht="12.75">
      <c r="A23" s="39" t="str">
        <f>'[1]protokolas'!A94</f>
        <v>Varėna</v>
      </c>
      <c r="B23" s="39" t="str">
        <f>'[1]protokolas'!B94</f>
        <v>Virgis Pozniakas</v>
      </c>
      <c r="C23" s="40">
        <f>'[1]protokolas'!C94</f>
        <v>37441</v>
      </c>
      <c r="D23" s="45">
        <f>'[1]protokolas'!D94</f>
        <v>8.2</v>
      </c>
      <c r="E23" s="39">
        <f>'[1]protokolas'!E94</f>
        <v>78</v>
      </c>
      <c r="F23" s="39">
        <f>'[1]protokolas'!F94</f>
        <v>414</v>
      </c>
      <c r="G23" s="41">
        <f>'[1]protokolas'!G94</f>
        <v>33</v>
      </c>
      <c r="H23" s="45">
        <f>'[1]protokolas'!H94</f>
        <v>57.8</v>
      </c>
      <c r="I23" s="39">
        <f>'[1]protokolas'!I94</f>
        <v>68</v>
      </c>
      <c r="J23" s="42">
        <f>'[1]protokolas'!J94</f>
        <v>0.002243287037037037</v>
      </c>
      <c r="K23" s="39">
        <f>'[1]protokolas'!K94</f>
        <v>7</v>
      </c>
      <c r="L23" s="43">
        <f>'[1]protokolas'!L94</f>
        <v>186</v>
      </c>
      <c r="M23" s="44">
        <v>15</v>
      </c>
    </row>
    <row r="24" spans="1:13" ht="12.75">
      <c r="A24" s="39" t="str">
        <f>'[1]protokolas'!A97</f>
        <v>Varėna</v>
      </c>
      <c r="B24" s="39" t="str">
        <f>'[1]protokolas'!B97</f>
        <v>Eitvydas Balkus</v>
      </c>
      <c r="C24" s="40">
        <f>'[1]protokolas'!C97</f>
        <v>37337</v>
      </c>
      <c r="D24" s="39">
        <f>'[1]protokolas'!D97</f>
        <v>8.36</v>
      </c>
      <c r="E24" s="39">
        <f>'[1]protokolas'!E97</f>
        <v>75</v>
      </c>
      <c r="F24" s="39">
        <f>'[1]protokolas'!F97</f>
        <v>436</v>
      </c>
      <c r="G24" s="41">
        <f>'[1]protokolas'!G97</f>
        <v>41</v>
      </c>
      <c r="H24" s="39">
        <f>'[1]protokolas'!H97</f>
        <v>50.84</v>
      </c>
      <c r="I24" s="39">
        <f>'[1]protokolas'!I97</f>
        <v>57</v>
      </c>
      <c r="J24" s="42">
        <f>'[1]protokolas'!J97</f>
        <v>0.0021657407407407406</v>
      </c>
      <c r="K24" s="39">
        <f>'[1]protokolas'!K97</f>
        <v>12</v>
      </c>
      <c r="L24" s="43">
        <f>'[1]protokolas'!L97</f>
        <v>185</v>
      </c>
      <c r="M24" s="44">
        <v>16</v>
      </c>
    </row>
    <row r="25" spans="1:13" ht="12.75">
      <c r="A25" s="39" t="str">
        <f>'[1]protokolas'!A107</f>
        <v>Birštonas</v>
      </c>
      <c r="B25" s="39" t="str">
        <f>'[1]protokolas'!B107</f>
        <v>Matas Kleinauskas</v>
      </c>
      <c r="C25" s="40" t="str">
        <f>'[1]protokolas'!C107</f>
        <v>0000-00-00</v>
      </c>
      <c r="D25" s="39">
        <f>'[1]protokolas'!D107</f>
        <v>8.34</v>
      </c>
      <c r="E25" s="39">
        <f>'[1]protokolas'!E107</f>
        <v>75</v>
      </c>
      <c r="F25" s="39">
        <f>'[1]protokolas'!F107</f>
        <v>447</v>
      </c>
      <c r="G25" s="41">
        <f>'[1]protokolas'!G107</f>
        <v>44</v>
      </c>
      <c r="H25" s="39">
        <f>'[1]protokolas'!H107</f>
        <v>32.21</v>
      </c>
      <c r="I25" s="39">
        <f>'[1]protokolas'!I107</f>
        <v>31</v>
      </c>
      <c r="J25" s="42">
        <f>'[1]protokolas'!J107</f>
        <v>0.001941898148148148</v>
      </c>
      <c r="K25" s="39">
        <f>'[1]protokolas'!K107</f>
        <v>34</v>
      </c>
      <c r="L25" s="43">
        <f>'[1]protokolas'!L107</f>
        <v>184</v>
      </c>
      <c r="M25" s="44">
        <v>17</v>
      </c>
    </row>
    <row r="26" spans="1:13" ht="12.75">
      <c r="A26" s="39" t="str">
        <f>'[1]protokolas'!A48</f>
        <v>Alytus</v>
      </c>
      <c r="B26" s="39" t="str">
        <f>'[1]protokolas'!B48</f>
        <v>Arnas Abramavičius</v>
      </c>
      <c r="C26" s="40">
        <f>'[1]protokolas'!C48</f>
        <v>37686</v>
      </c>
      <c r="D26" s="45">
        <f>'[1]protokolas'!D48</f>
        <v>8.7</v>
      </c>
      <c r="E26" s="39">
        <f>'[1]protokolas'!E48</f>
        <v>61</v>
      </c>
      <c r="F26" s="39">
        <f>'[1]protokolas'!F48</f>
        <v>411</v>
      </c>
      <c r="G26" s="41">
        <f>'[1]protokolas'!G48</f>
        <v>32</v>
      </c>
      <c r="H26" s="39">
        <f>'[1]protokolas'!H48</f>
        <v>53.53</v>
      </c>
      <c r="I26" s="39">
        <f>'[1]protokolas'!I48</f>
        <v>62</v>
      </c>
      <c r="J26" s="42">
        <f>'[1]protokolas'!J48</f>
        <v>0.0020228009259259257</v>
      </c>
      <c r="K26" s="39">
        <f>'[1]protokolas'!K48</f>
        <v>26</v>
      </c>
      <c r="L26" s="43">
        <f>'[1]protokolas'!L48</f>
        <v>181</v>
      </c>
      <c r="M26" s="44">
        <v>18</v>
      </c>
    </row>
    <row r="27" spans="1:13" ht="12.75">
      <c r="A27" s="39" t="str">
        <f>'[1]protokolas'!A73</f>
        <v>Rudamina</v>
      </c>
      <c r="B27" s="39" t="str">
        <f>'[1]protokolas'!B73</f>
        <v>Aleksandras Podolskij</v>
      </c>
      <c r="C27" s="40" t="str">
        <f>'[1]protokolas'!C73</f>
        <v>2002-00-00</v>
      </c>
      <c r="D27" s="39">
        <f>'[1]protokolas'!D73</f>
        <v>8.26</v>
      </c>
      <c r="E27" s="39">
        <f>'[1]protokolas'!E73</f>
        <v>78</v>
      </c>
      <c r="F27" s="39">
        <f>'[1]protokolas'!F73</f>
        <v>388</v>
      </c>
      <c r="G27" s="41">
        <f>'[1]protokolas'!G73</f>
        <v>25</v>
      </c>
      <c r="H27" s="39">
        <f>'[1]protokolas'!H73</f>
        <v>50.92</v>
      </c>
      <c r="I27" s="39">
        <f>'[1]protokolas'!I73</f>
        <v>57</v>
      </c>
      <c r="J27" s="42">
        <f>'[1]protokolas'!J73</f>
        <v>0.002078935185185185</v>
      </c>
      <c r="K27" s="39">
        <f>'[1]protokolas'!K73</f>
        <v>19</v>
      </c>
      <c r="L27" s="43">
        <f>'[1]protokolas'!L73</f>
        <v>179</v>
      </c>
      <c r="M27" s="44">
        <v>19</v>
      </c>
    </row>
    <row r="28" spans="1:13" ht="12.75">
      <c r="A28" s="39" t="str">
        <f>'[1]protokolas'!A62</f>
        <v>Prienai</v>
      </c>
      <c r="B28" s="39" t="str">
        <f>'[1]protokolas'!B62</f>
        <v>Joris Mitkevičius</v>
      </c>
      <c r="C28" s="40">
        <f>'[1]protokolas'!C62</f>
        <v>37625</v>
      </c>
      <c r="D28" s="39">
        <f>'[1]protokolas'!D62</f>
        <v>8.53</v>
      </c>
      <c r="E28" s="39">
        <f>'[1]protokolas'!E62</f>
        <v>68</v>
      </c>
      <c r="F28" s="39">
        <f>'[1]protokolas'!F62</f>
        <v>369</v>
      </c>
      <c r="G28" s="41">
        <f>'[1]protokolas'!G62</f>
        <v>18</v>
      </c>
      <c r="H28" s="39">
        <f>'[1]protokolas'!H62</f>
        <v>58.97</v>
      </c>
      <c r="I28" s="39">
        <f>'[1]protokolas'!I62</f>
        <v>69</v>
      </c>
      <c r="J28" s="42">
        <f>'[1]protokolas'!J62</f>
        <v>0.002051851851851852</v>
      </c>
      <c r="K28" s="39">
        <f>'[1]protokolas'!K62</f>
        <v>22</v>
      </c>
      <c r="L28" s="43">
        <f>'[1]protokolas'!L62</f>
        <v>177</v>
      </c>
      <c r="M28" s="44">
        <v>20</v>
      </c>
    </row>
    <row r="29" spans="1:13" ht="12.75">
      <c r="A29" s="39" t="str">
        <f>'[1]protokolas'!A13</f>
        <v>Druskininkai</v>
      </c>
      <c r="B29" s="39" t="str">
        <f>'[1]protokolas'!B13</f>
        <v>Astijus Račas</v>
      </c>
      <c r="C29" s="40" t="str">
        <f>'[1]protokolas'!C13</f>
        <v>2002-00-00</v>
      </c>
      <c r="D29" s="39">
        <f>'[1]protokolas'!D13</f>
        <v>8.71</v>
      </c>
      <c r="E29" s="39">
        <f>'[1]protokolas'!E13</f>
        <v>61</v>
      </c>
      <c r="F29" s="39">
        <f>'[1]protokolas'!F13</f>
        <v>454</v>
      </c>
      <c r="G29" s="41">
        <f>'[1]protokolas'!G13</f>
        <v>47</v>
      </c>
      <c r="H29" s="39">
        <f>'[1]protokolas'!H13</f>
        <v>54.06</v>
      </c>
      <c r="I29" s="39">
        <f>'[1]protokolas'!I13</f>
        <v>63</v>
      </c>
      <c r="J29" s="42">
        <f>'[1]protokolas'!J13</f>
        <v>0.0022859953703703705</v>
      </c>
      <c r="K29" s="39">
        <f>'[1]protokolas'!K13</f>
        <v>5</v>
      </c>
      <c r="L29" s="43">
        <f>'[1]protokolas'!L13</f>
        <v>176</v>
      </c>
      <c r="M29" s="44">
        <v>21</v>
      </c>
    </row>
    <row r="30" spans="1:13" ht="12.75">
      <c r="A30" s="39" t="str">
        <f>'[1]protokolas'!A10</f>
        <v>Druskininkai</v>
      </c>
      <c r="B30" s="39" t="str">
        <f>'[1]protokolas'!B10</f>
        <v>Tinas Poškaitis</v>
      </c>
      <c r="C30" s="40" t="str">
        <f>'[1]protokolas'!C10</f>
        <v>2002-00-00</v>
      </c>
      <c r="D30" s="45">
        <f>'[1]protokolas'!D10</f>
        <v>8.4</v>
      </c>
      <c r="E30" s="39">
        <f>'[1]protokolas'!E10</f>
        <v>71</v>
      </c>
      <c r="F30" s="39">
        <f>'[1]protokolas'!F10</f>
        <v>437</v>
      </c>
      <c r="G30" s="41">
        <f>'[1]protokolas'!G10</f>
        <v>41</v>
      </c>
      <c r="H30" s="45">
        <f>'[1]protokolas'!H10</f>
        <v>51.8</v>
      </c>
      <c r="I30" s="39">
        <f>'[1]protokolas'!I10</f>
        <v>59</v>
      </c>
      <c r="J30" s="42">
        <f>'[1]protokolas'!J10</f>
        <v>0.002433564814814815</v>
      </c>
      <c r="K30" s="39">
        <f>'[1]protokolas'!K10</f>
        <v>0</v>
      </c>
      <c r="L30" s="43">
        <f>'[1]protokolas'!L10</f>
        <v>171</v>
      </c>
      <c r="M30" s="44">
        <v>22</v>
      </c>
    </row>
    <row r="31" spans="1:13" ht="12.75">
      <c r="A31" s="39" t="str">
        <f>'[1]protokolas'!A57</f>
        <v>Prienai</v>
      </c>
      <c r="B31" s="39" t="str">
        <f>'[1]protokolas'!B57</f>
        <v>Martynas Dagys</v>
      </c>
      <c r="C31" s="40">
        <f>'[1]protokolas'!C57</f>
        <v>37313</v>
      </c>
      <c r="D31" s="39">
        <f>'[1]protokolas'!D57</f>
        <v>8.77</v>
      </c>
      <c r="E31" s="39">
        <f>'[1]protokolas'!E57</f>
        <v>61</v>
      </c>
      <c r="F31" s="39">
        <f>'[1]protokolas'!F57</f>
        <v>403</v>
      </c>
      <c r="G31" s="41">
        <f>'[1]protokolas'!G57</f>
        <v>30</v>
      </c>
      <c r="H31" s="39">
        <f>'[1]protokolas'!H57</f>
        <v>46.96</v>
      </c>
      <c r="I31" s="39">
        <f>'[1]protokolas'!I57</f>
        <v>51</v>
      </c>
      <c r="J31" s="42">
        <f>'[1]protokolas'!J57</f>
        <v>0.0019847222222222224</v>
      </c>
      <c r="K31" s="39">
        <f>'[1]protokolas'!K57</f>
        <v>29</v>
      </c>
      <c r="L31" s="43">
        <f>'[1]protokolas'!L57</f>
        <v>171</v>
      </c>
      <c r="M31" s="44">
        <v>22</v>
      </c>
    </row>
    <row r="32" spans="1:13" ht="12.75">
      <c r="A32" s="39" t="str">
        <f>'[1]protokolas'!A9</f>
        <v>Druskininkai</v>
      </c>
      <c r="B32" s="39" t="str">
        <f>'[1]protokolas'!B9</f>
        <v>Pijus Valentukevičius</v>
      </c>
      <c r="C32" s="40" t="str">
        <f>'[1]protokolas'!C9</f>
        <v>2002-00-00</v>
      </c>
      <c r="D32" s="39">
        <f>'[1]protokolas'!D9</f>
        <v>8.86</v>
      </c>
      <c r="E32" s="39">
        <f>'[1]protokolas'!E9</f>
        <v>58</v>
      </c>
      <c r="F32" s="39">
        <f>'[1]protokolas'!F9</f>
        <v>426</v>
      </c>
      <c r="G32" s="41">
        <f>'[1]protokolas'!G9</f>
        <v>37</v>
      </c>
      <c r="H32" s="39">
        <f>'[1]protokolas'!H9</f>
        <v>41.43</v>
      </c>
      <c r="I32" s="39">
        <f>'[1]protokolas'!I9</f>
        <v>44</v>
      </c>
      <c r="J32" s="42">
        <f>'[1]protokolas'!J9</f>
        <v>0.0019717592592592595</v>
      </c>
      <c r="K32" s="39">
        <f>'[1]protokolas'!K9</f>
        <v>30</v>
      </c>
      <c r="L32" s="43">
        <f>'[1]protokolas'!L9</f>
        <v>169</v>
      </c>
      <c r="M32" s="44">
        <v>24</v>
      </c>
    </row>
    <row r="33" spans="1:13" ht="12.75">
      <c r="A33" s="39" t="str">
        <f>'[1]protokolas'!A82</f>
        <v>Jonava</v>
      </c>
      <c r="B33" s="39" t="str">
        <f>'[1]protokolas'!B82</f>
        <v>Gerardas Narauskas</v>
      </c>
      <c r="C33" s="40" t="str">
        <f>'[1]protokolas'!C82</f>
        <v>2002-00-00</v>
      </c>
      <c r="D33" s="39">
        <f>'[1]protokolas'!D82</f>
        <v>9.01</v>
      </c>
      <c r="E33" s="39">
        <f>'[1]protokolas'!E82</f>
        <v>52</v>
      </c>
      <c r="F33" s="39">
        <f>'[1]protokolas'!F82</f>
        <v>412</v>
      </c>
      <c r="G33" s="41">
        <f>'[1]protokolas'!G82</f>
        <v>33</v>
      </c>
      <c r="H33" s="39">
        <f>'[1]protokolas'!H82</f>
        <v>45.46</v>
      </c>
      <c r="I33" s="39">
        <f>'[1]protokolas'!I82</f>
        <v>50</v>
      </c>
      <c r="J33" s="42">
        <f>'[1]protokolas'!J82</f>
        <v>0.001955324074074074</v>
      </c>
      <c r="K33" s="39">
        <f>'[1]protokolas'!K82</f>
        <v>33</v>
      </c>
      <c r="L33" s="43">
        <f>'[1]protokolas'!L82</f>
        <v>168</v>
      </c>
      <c r="M33" s="44">
        <v>25</v>
      </c>
    </row>
    <row r="34" spans="1:13" ht="12.75">
      <c r="A34" s="39" t="str">
        <f>'[1]protokolas'!A12</f>
        <v>Druskininkai</v>
      </c>
      <c r="B34" s="39" t="str">
        <f>'[1]protokolas'!B12</f>
        <v>Martynas Stravinskas</v>
      </c>
      <c r="C34" s="40" t="str">
        <f>'[1]protokolas'!C12</f>
        <v>2002-00-00</v>
      </c>
      <c r="D34" s="39">
        <f>'[1]protokolas'!D12</f>
        <v>8.84</v>
      </c>
      <c r="E34" s="39">
        <f>'[1]protokolas'!E12</f>
        <v>58</v>
      </c>
      <c r="F34" s="39">
        <f>'[1]protokolas'!F12</f>
        <v>403</v>
      </c>
      <c r="G34" s="41">
        <f>'[1]protokolas'!G12</f>
        <v>30</v>
      </c>
      <c r="H34" s="39">
        <f>'[1]protokolas'!H12</f>
        <v>55.03</v>
      </c>
      <c r="I34" s="39">
        <f>'[1]protokolas'!I12</f>
        <v>65</v>
      </c>
      <c r="J34" s="42">
        <f>'[1]protokolas'!J12</f>
        <v>0.0021435185185185186</v>
      </c>
      <c r="K34" s="39">
        <f>'[1]protokolas'!K12</f>
        <v>14</v>
      </c>
      <c r="L34" s="43">
        <f>'[1]protokolas'!L12</f>
        <v>167</v>
      </c>
      <c r="M34" s="44">
        <v>26</v>
      </c>
    </row>
    <row r="35" spans="1:13" ht="12.75">
      <c r="A35" s="39" t="str">
        <f>'[1]protokolas'!A47</f>
        <v>Alytus</v>
      </c>
      <c r="B35" s="39" t="str">
        <f>'[1]protokolas'!B47</f>
        <v>Renaldas Grudzinskas</v>
      </c>
      <c r="C35" s="40">
        <f>'[1]protokolas'!C47</f>
        <v>37392</v>
      </c>
      <c r="D35" s="45">
        <f>'[1]protokolas'!D47</f>
        <v>9.1</v>
      </c>
      <c r="E35" s="39">
        <f>'[1]protokolas'!E47</f>
        <v>49</v>
      </c>
      <c r="F35" s="39">
        <f>'[1]protokolas'!F47</f>
        <v>411</v>
      </c>
      <c r="G35" s="41">
        <f>'[1]protokolas'!G47</f>
        <v>32</v>
      </c>
      <c r="H35" s="39">
        <f>'[1]protokolas'!H47</f>
        <v>61.53</v>
      </c>
      <c r="I35" s="39">
        <f>'[1]protokolas'!I47</f>
        <v>74</v>
      </c>
      <c r="J35" s="42">
        <f>'[1]protokolas'!J47</f>
        <v>0.002162962962962963</v>
      </c>
      <c r="K35" s="39">
        <f>'[1]protokolas'!K47</f>
        <v>12</v>
      </c>
      <c r="L35" s="43">
        <f>'[1]protokolas'!L47</f>
        <v>167</v>
      </c>
      <c r="M35" s="44">
        <v>26</v>
      </c>
    </row>
    <row r="36" spans="1:13" ht="12.75">
      <c r="A36" s="39" t="str">
        <f>'[1]protokolas'!A72</f>
        <v>Rudamina</v>
      </c>
      <c r="B36" s="39" t="str">
        <f>'[1]protokolas'!B72</f>
        <v>Edvin Zažecki</v>
      </c>
      <c r="C36" s="40" t="str">
        <f>'[1]protokolas'!C72</f>
        <v>2002-00-00</v>
      </c>
      <c r="D36" s="39">
        <f>'[1]protokolas'!D72</f>
        <v>8.98</v>
      </c>
      <c r="E36" s="39">
        <f>'[1]protokolas'!E72</f>
        <v>55</v>
      </c>
      <c r="F36" s="39">
        <f>'[1]protokolas'!F72</f>
        <v>418</v>
      </c>
      <c r="G36" s="41">
        <f>'[1]protokolas'!G72</f>
        <v>35</v>
      </c>
      <c r="H36" s="39">
        <f>'[1]protokolas'!H72</f>
        <v>59.61</v>
      </c>
      <c r="I36" s="39">
        <f>'[1]protokolas'!I72</f>
        <v>71</v>
      </c>
      <c r="J36" s="42">
        <f>'[1]protokolas'!J72</f>
        <v>0.0022837962962962964</v>
      </c>
      <c r="K36" s="39">
        <f>'[1]protokolas'!K72</f>
        <v>5</v>
      </c>
      <c r="L36" s="43">
        <f>'[1]protokolas'!L72</f>
        <v>166</v>
      </c>
      <c r="M36" s="44">
        <v>28</v>
      </c>
    </row>
    <row r="37" spans="1:13" ht="12.75">
      <c r="A37" s="39" t="str">
        <f>'[1]protokolas'!A86</f>
        <v>Jonava</v>
      </c>
      <c r="B37" s="39" t="str">
        <f>'[1]protokolas'!B86</f>
        <v>Justas Stasiukaitis</v>
      </c>
      <c r="C37" s="40" t="str">
        <f>'[1]protokolas'!C86</f>
        <v>2002-00-00</v>
      </c>
      <c r="D37" s="45">
        <f>'[1]protokolas'!D86</f>
        <v>8.3</v>
      </c>
      <c r="E37" s="39">
        <f>'[1]protokolas'!E86</f>
        <v>75</v>
      </c>
      <c r="F37" s="39">
        <f>'[1]protokolas'!F86</f>
        <v>423</v>
      </c>
      <c r="G37" s="41">
        <f>'[1]protokolas'!G86</f>
        <v>36</v>
      </c>
      <c r="H37" s="39">
        <f>'[1]protokolas'!H86</f>
        <v>42.69</v>
      </c>
      <c r="I37" s="39">
        <f>'[1]protokolas'!I86</f>
        <v>46</v>
      </c>
      <c r="J37" s="42">
        <f>'[1]protokolas'!J86</f>
        <v>0.0022060185185185186</v>
      </c>
      <c r="K37" s="39">
        <f>'[1]protokolas'!K86</f>
        <v>9</v>
      </c>
      <c r="L37" s="43">
        <f>'[1]protokolas'!L86</f>
        <v>166</v>
      </c>
      <c r="M37" s="44">
        <v>28</v>
      </c>
    </row>
    <row r="38" spans="1:13" ht="12.75">
      <c r="A38" s="39" t="str">
        <f>'[1]protokolas'!A98</f>
        <v>Varėna</v>
      </c>
      <c r="B38" s="39" t="str">
        <f>'[1]protokolas'!B98</f>
        <v>Ignas Savičius</v>
      </c>
      <c r="C38" s="40">
        <f>'[1]protokolas'!C98</f>
        <v>37435</v>
      </c>
      <c r="D38" s="39">
        <f>'[1]protokolas'!D98</f>
        <v>9.13</v>
      </c>
      <c r="E38" s="39">
        <f>'[1]protokolas'!E98</f>
        <v>49</v>
      </c>
      <c r="F38" s="39">
        <f>'[1]protokolas'!F98</f>
        <v>410</v>
      </c>
      <c r="G38" s="41">
        <f>'[1]protokolas'!G98</f>
        <v>32</v>
      </c>
      <c r="H38" s="39">
        <f>'[1]protokolas'!H98</f>
        <v>63.68</v>
      </c>
      <c r="I38" s="39">
        <f>'[1]protokolas'!I98</f>
        <v>77</v>
      </c>
      <c r="J38" s="42">
        <f>'[1]protokolas'!J98</f>
        <v>0.002266666666666667</v>
      </c>
      <c r="K38" s="39">
        <f>'[1]protokolas'!K98</f>
        <v>6</v>
      </c>
      <c r="L38" s="43">
        <f>'[1]protokolas'!L98</f>
        <v>164</v>
      </c>
      <c r="M38" s="44">
        <v>30</v>
      </c>
    </row>
    <row r="39" spans="1:13" ht="12.75">
      <c r="A39" s="39" t="str">
        <f>'[1]protokolas'!A14</f>
        <v>Druskininkai</v>
      </c>
      <c r="B39" s="39" t="str">
        <f>'[1]protokolas'!B14</f>
        <v>Artūr Butoko</v>
      </c>
      <c r="C39" s="40" t="str">
        <f>'[1]protokolas'!C14</f>
        <v>2002-00-00</v>
      </c>
      <c r="D39" s="39">
        <f>'[1]protokolas'!D14</f>
        <v>8.93</v>
      </c>
      <c r="E39" s="39">
        <f>'[1]protokolas'!E14</f>
        <v>55</v>
      </c>
      <c r="F39" s="39">
        <f>'[1]protokolas'!F14</f>
        <v>400</v>
      </c>
      <c r="G39" s="41">
        <f>'[1]protokolas'!G14</f>
        <v>29</v>
      </c>
      <c r="H39" s="39">
        <f>'[1]protokolas'!H14</f>
        <v>48.65</v>
      </c>
      <c r="I39" s="39">
        <f>'[1]protokolas'!I14</f>
        <v>54</v>
      </c>
      <c r="J39" s="42">
        <f>'[1]protokolas'!J14</f>
        <v>0.002097222222222222</v>
      </c>
      <c r="K39" s="39">
        <f>'[1]protokolas'!K14</f>
        <v>18</v>
      </c>
      <c r="L39" s="43">
        <f>'[1]protokolas'!L14</f>
        <v>156</v>
      </c>
      <c r="M39" s="44">
        <v>31</v>
      </c>
    </row>
    <row r="40" spans="1:13" ht="12.75">
      <c r="A40" s="39" t="str">
        <f>'[1]protokolas'!A25</f>
        <v>Šalčininkai</v>
      </c>
      <c r="B40" s="39" t="str">
        <f>'[1]protokolas'!B25</f>
        <v>Ernest Bykovas</v>
      </c>
      <c r="C40" s="40" t="str">
        <f>'[1]protokolas'!C25</f>
        <v>2002-00-00</v>
      </c>
      <c r="D40" s="39">
        <f>'[1]protokolas'!D25</f>
        <v>8.76</v>
      </c>
      <c r="E40" s="39">
        <f>'[1]protokolas'!E25</f>
        <v>61</v>
      </c>
      <c r="F40" s="39">
        <f>'[1]protokolas'!F25</f>
        <v>396</v>
      </c>
      <c r="G40" s="41">
        <f>'[1]protokolas'!G25</f>
        <v>27</v>
      </c>
      <c r="H40" s="39">
        <f>'[1]protokolas'!H25</f>
        <v>54.62</v>
      </c>
      <c r="I40" s="39">
        <f>'[1]protokolas'!I25</f>
        <v>63</v>
      </c>
      <c r="J40" s="42">
        <f>'[1]protokolas'!J25</f>
        <v>0.0023630787037037036</v>
      </c>
      <c r="K40" s="39">
        <f>'[1]protokolas'!K25</f>
        <v>2</v>
      </c>
      <c r="L40" s="43">
        <f>'[1]protokolas'!L25</f>
        <v>153</v>
      </c>
      <c r="M40" s="44">
        <v>32</v>
      </c>
    </row>
    <row r="41" spans="1:13" ht="12.75">
      <c r="A41" s="39" t="str">
        <f>'[1]protokolas'!A24</f>
        <v>Šalčininkai</v>
      </c>
      <c r="B41" s="39" t="str">
        <f>'[1]protokolas'!B24</f>
        <v>Mantas Staniulis</v>
      </c>
      <c r="C41" s="40" t="str">
        <f>'[1]protokolas'!C24</f>
        <v>2002-00-00</v>
      </c>
      <c r="D41" s="39">
        <f>'[1]protokolas'!D24</f>
        <v>9.11</v>
      </c>
      <c r="E41" s="39">
        <f>'[1]protokolas'!E24</f>
        <v>49</v>
      </c>
      <c r="F41" s="39">
        <f>'[1]protokolas'!F24</f>
        <v>437</v>
      </c>
      <c r="G41" s="41">
        <f>'[1]protokolas'!G24</f>
        <v>41</v>
      </c>
      <c r="H41" s="39">
        <f>'[1]protokolas'!H24</f>
        <v>43.24</v>
      </c>
      <c r="I41" s="39">
        <f>'[1]protokolas'!I24</f>
        <v>47</v>
      </c>
      <c r="J41" s="42">
        <f>'[1]protokolas'!J24</f>
        <v>0.002134259259259259</v>
      </c>
      <c r="K41" s="39">
        <f>'[1]protokolas'!K24</f>
        <v>15</v>
      </c>
      <c r="L41" s="43">
        <f>'[1]protokolas'!L24</f>
        <v>152</v>
      </c>
      <c r="M41" s="44">
        <v>33</v>
      </c>
    </row>
    <row r="42" spans="1:13" ht="12.75">
      <c r="A42" s="39" t="str">
        <f>'[1]protokolas'!A84</f>
        <v>Jonava</v>
      </c>
      <c r="B42" s="39" t="str">
        <f>'[1]protokolas'!B84</f>
        <v>Simas Remeika</v>
      </c>
      <c r="C42" s="40" t="str">
        <f>'[1]protokolas'!C84</f>
        <v>2002-00-00</v>
      </c>
      <c r="D42" s="39">
        <f>'[1]protokolas'!D84</f>
        <v>8.97</v>
      </c>
      <c r="E42" s="39">
        <f>'[1]protokolas'!E84</f>
        <v>55</v>
      </c>
      <c r="F42" s="39">
        <f>'[1]protokolas'!F84</f>
        <v>436</v>
      </c>
      <c r="G42" s="41">
        <f>'[1]protokolas'!G84</f>
        <v>41</v>
      </c>
      <c r="H42" s="39">
        <f>'[1]protokolas'!H84</f>
        <v>43.27</v>
      </c>
      <c r="I42" s="39">
        <f>'[1]protokolas'!I84</f>
        <v>47</v>
      </c>
      <c r="J42" s="42">
        <f>'[1]protokolas'!J84</f>
        <v>0.002221064814814815</v>
      </c>
      <c r="K42" s="39">
        <f>'[1]protokolas'!K84</f>
        <v>9</v>
      </c>
      <c r="L42" s="43">
        <f>'[1]protokolas'!L84</f>
        <v>152</v>
      </c>
      <c r="M42" s="44">
        <v>33</v>
      </c>
    </row>
    <row r="43" spans="1:13" ht="12.75">
      <c r="A43" s="39" t="str">
        <f>'[1]protokolas'!A96</f>
        <v>Varėna</v>
      </c>
      <c r="B43" s="39" t="str">
        <f>'[1]protokolas'!B96</f>
        <v>Simonas Senda</v>
      </c>
      <c r="C43" s="40">
        <f>'[1]protokolas'!C96</f>
        <v>37420</v>
      </c>
      <c r="D43" s="39">
        <f>'[1]protokolas'!D96</f>
        <v>9.12</v>
      </c>
      <c r="E43" s="39">
        <f>'[1]protokolas'!E96</f>
        <v>49</v>
      </c>
      <c r="F43" s="39">
        <f>'[1]protokolas'!F96</f>
        <v>396</v>
      </c>
      <c r="G43" s="41">
        <f>'[1]protokolas'!G96</f>
        <v>27</v>
      </c>
      <c r="H43" s="39">
        <f>'[1]protokolas'!H96</f>
        <v>55.49</v>
      </c>
      <c r="I43" s="39">
        <f>'[1]protokolas'!I96</f>
        <v>65</v>
      </c>
      <c r="J43" s="42">
        <f>'[1]protokolas'!J96</f>
        <v>0.0022101851851851853</v>
      </c>
      <c r="K43" s="39">
        <f>'[1]protokolas'!K96</f>
        <v>9</v>
      </c>
      <c r="L43" s="43">
        <f>'[1]protokolas'!L96</f>
        <v>150</v>
      </c>
      <c r="M43" s="44">
        <v>35</v>
      </c>
    </row>
    <row r="44" spans="1:13" ht="12.75">
      <c r="A44" s="39" t="str">
        <f>'[1]protokolas'!A49</f>
        <v>Alytus</v>
      </c>
      <c r="B44" s="39" t="str">
        <f>'[1]protokolas'!B49</f>
        <v>Jaunius Treigys</v>
      </c>
      <c r="C44" s="40">
        <f>'[1]protokolas'!C49</f>
        <v>37743</v>
      </c>
      <c r="D44" s="39">
        <f>'[1]protokolas'!D49</f>
        <v>8.94</v>
      </c>
      <c r="E44" s="39">
        <f>'[1]protokolas'!E49</f>
        <v>55</v>
      </c>
      <c r="F44" s="39">
        <f>'[1]protokolas'!F49</f>
        <v>407</v>
      </c>
      <c r="G44" s="41">
        <f>'[1]protokolas'!G49</f>
        <v>31</v>
      </c>
      <c r="H44" s="39">
        <f>'[1]protokolas'!H49</f>
        <v>42.23</v>
      </c>
      <c r="I44" s="39">
        <f>'[1]protokolas'!I49</f>
        <v>46</v>
      </c>
      <c r="J44" s="42">
        <f>'[1]protokolas'!J49</f>
        <v>0.002114351851851852</v>
      </c>
      <c r="K44" s="39">
        <f>'[1]protokolas'!K49</f>
        <v>16</v>
      </c>
      <c r="L44" s="43">
        <f>'[1]protokolas'!L49</f>
        <v>148</v>
      </c>
      <c r="M44" s="44">
        <v>36</v>
      </c>
    </row>
    <row r="45" spans="1:13" ht="12.75">
      <c r="A45" s="39" t="str">
        <f>'[1]protokolas'!A23</f>
        <v>Šalčininkai</v>
      </c>
      <c r="B45" s="39" t="str">
        <f>'[1]protokolas'!B23</f>
        <v>Modest Kazakevič</v>
      </c>
      <c r="C45" s="40" t="str">
        <f>'[1]protokolas'!C23</f>
        <v>2004-00-00</v>
      </c>
      <c r="D45" s="39">
        <f>'[1]protokolas'!D23</f>
        <v>8.73</v>
      </c>
      <c r="E45" s="39">
        <f>'[1]protokolas'!E23</f>
        <v>61</v>
      </c>
      <c r="F45" s="39">
        <f>'[1]protokolas'!F23</f>
        <v>329</v>
      </c>
      <c r="G45" s="41">
        <f>'[1]protokolas'!G23</f>
        <v>5</v>
      </c>
      <c r="H45" s="39">
        <f>'[1]protokolas'!H23</f>
        <v>46.57</v>
      </c>
      <c r="I45" s="39">
        <f>'[1]protokolas'!I23</f>
        <v>51</v>
      </c>
      <c r="J45" s="42">
        <f>'[1]protokolas'!J23</f>
        <v>0.0020270833333333334</v>
      </c>
      <c r="K45" s="39">
        <f>'[1]protokolas'!K23</f>
        <v>25</v>
      </c>
      <c r="L45" s="43">
        <f>'[1]protokolas'!L23</f>
        <v>142</v>
      </c>
      <c r="M45" s="44">
        <v>37</v>
      </c>
    </row>
    <row r="46" spans="1:13" ht="12.75">
      <c r="A46" s="39" t="str">
        <f>'[1]protokolas'!A70</f>
        <v>Rudamina</v>
      </c>
      <c r="B46" s="39" t="str">
        <f>'[1]protokolas'!B70</f>
        <v>Karolis Žinis</v>
      </c>
      <c r="C46" s="40" t="str">
        <f>'[1]protokolas'!C70</f>
        <v>2002-00-00</v>
      </c>
      <c r="D46" s="39">
        <f>'[1]protokolas'!D70</f>
        <v>8.66</v>
      </c>
      <c r="E46" s="39">
        <f>'[1]protokolas'!E70</f>
        <v>65</v>
      </c>
      <c r="F46" s="39">
        <f>'[1]protokolas'!F70</f>
        <v>250</v>
      </c>
      <c r="G46" s="41">
        <f>'[1]protokolas'!G70</f>
        <v>0</v>
      </c>
      <c r="H46" s="45">
        <f>'[1]protokolas'!H70</f>
        <v>63.7</v>
      </c>
      <c r="I46" s="39">
        <f>'[1]protokolas'!I70</f>
        <v>77</v>
      </c>
      <c r="J46" s="42" t="str">
        <f>'[1]protokolas'!J70</f>
        <v>n</v>
      </c>
      <c r="K46" s="39">
        <f>'[1]protokolas'!K70</f>
        <v>0</v>
      </c>
      <c r="L46" s="43">
        <f>'[1]protokolas'!L70</f>
        <v>142</v>
      </c>
      <c r="M46" s="44">
        <v>37</v>
      </c>
    </row>
    <row r="47" spans="1:13" ht="12.75">
      <c r="A47" s="39" t="str">
        <f>'[1]protokolas'!A22</f>
        <v>Šalčininkai</v>
      </c>
      <c r="B47" s="39" t="str">
        <f>'[1]protokolas'!B22</f>
        <v>Robert Šidlovskij</v>
      </c>
      <c r="C47" s="40" t="str">
        <f>'[1]protokolas'!C22</f>
        <v>2002-00-00</v>
      </c>
      <c r="D47" s="39">
        <f>'[1]protokolas'!D22</f>
        <v>8.93</v>
      </c>
      <c r="E47" s="39">
        <f>'[1]protokolas'!E22</f>
        <v>55</v>
      </c>
      <c r="F47" s="39">
        <f>'[1]protokolas'!F22</f>
        <v>347</v>
      </c>
      <c r="G47" s="41">
        <f>'[1]protokolas'!G22</f>
        <v>11</v>
      </c>
      <c r="H47" s="39">
        <f>'[1]protokolas'!H22</f>
        <v>41.88</v>
      </c>
      <c r="I47" s="39">
        <f>'[1]protokolas'!I22</f>
        <v>44</v>
      </c>
      <c r="J47" s="42">
        <f>'[1]protokolas'!J22</f>
        <v>0.0020090277777777775</v>
      </c>
      <c r="K47" s="39">
        <f>'[1]protokolas'!K22</f>
        <v>27</v>
      </c>
      <c r="L47" s="43">
        <f>'[1]protokolas'!L22</f>
        <v>137</v>
      </c>
      <c r="M47" s="44">
        <v>39</v>
      </c>
    </row>
    <row r="48" spans="1:13" ht="12.75">
      <c r="A48" s="39" t="str">
        <f>'[1]protokolas'!A110</f>
        <v>Birštonas</v>
      </c>
      <c r="B48" s="39" t="str">
        <f>'[1]protokolas'!B110</f>
        <v>Aidas Leginas</v>
      </c>
      <c r="C48" s="40" t="str">
        <f>'[1]protokolas'!C110</f>
        <v>0000-00-00</v>
      </c>
      <c r="D48" s="45">
        <f>'[1]protokolas'!D110</f>
        <v>9.4</v>
      </c>
      <c r="E48" s="39">
        <f>'[1]protokolas'!E110</f>
        <v>41</v>
      </c>
      <c r="F48" s="39">
        <f>'[1]protokolas'!F110</f>
        <v>401</v>
      </c>
      <c r="G48" s="41">
        <f>'[1]protokolas'!G110</f>
        <v>29</v>
      </c>
      <c r="H48" s="39">
        <f>'[1]protokolas'!H110</f>
        <v>43.23</v>
      </c>
      <c r="I48" s="39">
        <f>'[1]protokolas'!I110</f>
        <v>47</v>
      </c>
      <c r="J48" s="42">
        <f>'[1]protokolas'!J110</f>
        <v>0.002067361111111111</v>
      </c>
      <c r="K48" s="39">
        <f>'[1]protokolas'!K110</f>
        <v>20</v>
      </c>
      <c r="L48" s="43">
        <f>'[1]protokolas'!L110</f>
        <v>137</v>
      </c>
      <c r="M48" s="44">
        <v>39</v>
      </c>
    </row>
    <row r="49" spans="1:13" ht="12.75">
      <c r="A49" s="39" t="str">
        <f>'[1]protokolas'!A85</f>
        <v>Jonava</v>
      </c>
      <c r="B49" s="39" t="str">
        <f>'[1]protokolas'!B85</f>
        <v>Jonas Radzevičius</v>
      </c>
      <c r="C49" s="40" t="str">
        <f>'[1]protokolas'!C85</f>
        <v>2002-00-00</v>
      </c>
      <c r="D49" s="39">
        <f>'[1]protokolas'!D85</f>
        <v>9.26</v>
      </c>
      <c r="E49" s="39">
        <f>'[1]protokolas'!E85</f>
        <v>46</v>
      </c>
      <c r="F49" s="39">
        <f>'[1]protokolas'!F85</f>
        <v>393</v>
      </c>
      <c r="G49" s="41">
        <f>'[1]protokolas'!G85</f>
        <v>26</v>
      </c>
      <c r="H49" s="45">
        <f>'[1]protokolas'!H85</f>
        <v>46.2</v>
      </c>
      <c r="I49" s="39">
        <f>'[1]protokolas'!I85</f>
        <v>51</v>
      </c>
      <c r="J49" s="42">
        <f>'[1]protokolas'!J85</f>
        <v>0.002157986111111111</v>
      </c>
      <c r="K49" s="39">
        <f>'[1]protokolas'!K85</f>
        <v>13</v>
      </c>
      <c r="L49" s="43">
        <f>'[1]protokolas'!L85</f>
        <v>136</v>
      </c>
      <c r="M49" s="44">
        <v>41</v>
      </c>
    </row>
    <row r="50" spans="1:13" ht="12.75">
      <c r="A50" s="39" t="str">
        <f>'[1]protokolas'!A93</f>
        <v>Varėna</v>
      </c>
      <c r="B50" s="39" t="str">
        <f>'[1]protokolas'!B93</f>
        <v>Paulius Juchnevičius</v>
      </c>
      <c r="C50" s="40">
        <f>'[1]protokolas'!C93</f>
        <v>37544</v>
      </c>
      <c r="D50" s="39">
        <f>'[1]protokolas'!D93</f>
        <v>8.96</v>
      </c>
      <c r="E50" s="39">
        <f>'[1]protokolas'!E93</f>
        <v>55</v>
      </c>
      <c r="F50" s="39">
        <f>'[1]protokolas'!F93</f>
        <v>375</v>
      </c>
      <c r="G50" s="41">
        <f>'[1]protokolas'!G93</f>
        <v>20</v>
      </c>
      <c r="H50" s="39">
        <f>'[1]protokolas'!H93</f>
        <v>49.78</v>
      </c>
      <c r="I50" s="39">
        <f>'[1]protokolas'!I93</f>
        <v>56</v>
      </c>
      <c r="J50" s="42">
        <f>'[1]protokolas'!J93</f>
        <v>0.002325347222222222</v>
      </c>
      <c r="K50" s="39">
        <f>'[1]protokolas'!K93</f>
        <v>3</v>
      </c>
      <c r="L50" s="43">
        <f>'[1]protokolas'!L93</f>
        <v>134</v>
      </c>
      <c r="M50" s="44">
        <v>42</v>
      </c>
    </row>
    <row r="51" spans="1:13" ht="12.75">
      <c r="A51" s="39" t="str">
        <f>'[1]protokolas'!A58</f>
        <v>Prienai</v>
      </c>
      <c r="B51" s="39" t="str">
        <f>'[1]protokolas'!B58</f>
        <v>Arnas Bartkevičius</v>
      </c>
      <c r="C51" s="40">
        <f>'[1]protokolas'!C58</f>
        <v>37441</v>
      </c>
      <c r="D51" s="39">
        <f>'[1]protokolas'!D58</f>
        <v>9.25</v>
      </c>
      <c r="E51" s="39">
        <f>'[1]protokolas'!E58</f>
        <v>46</v>
      </c>
      <c r="F51" s="39">
        <f>'[1]protokolas'!F58</f>
        <v>389</v>
      </c>
      <c r="G51" s="41">
        <f>'[1]protokolas'!G58</f>
        <v>25</v>
      </c>
      <c r="H51" s="45">
        <f>'[1]protokolas'!H58</f>
        <v>45</v>
      </c>
      <c r="I51" s="39">
        <f>'[1]protokolas'!I58</f>
        <v>50</v>
      </c>
      <c r="J51" s="42">
        <f>'[1]protokolas'!J58</f>
        <v>0.002223842592592593</v>
      </c>
      <c r="K51" s="39">
        <f>'[1]protokolas'!K58</f>
        <v>8</v>
      </c>
      <c r="L51" s="43">
        <f>'[1]protokolas'!L58</f>
        <v>129</v>
      </c>
      <c r="M51" s="44">
        <v>43</v>
      </c>
    </row>
    <row r="52" spans="1:13" ht="12.75">
      <c r="A52" s="39" t="str">
        <f>'[1]protokolas'!A108</f>
        <v>Birštonas</v>
      </c>
      <c r="B52" s="39" t="str">
        <f>'[1]protokolas'!B108</f>
        <v>Dominykas Jurgelionis</v>
      </c>
      <c r="C52" s="40" t="str">
        <f>'[1]protokolas'!C108</f>
        <v>0000-00-00</v>
      </c>
      <c r="D52" s="39">
        <f>'[1]protokolas'!D108</f>
        <v>9.62</v>
      </c>
      <c r="E52" s="39">
        <f>'[1]protokolas'!E108</f>
        <v>36</v>
      </c>
      <c r="F52" s="39">
        <f>'[1]protokolas'!F108</f>
        <v>381</v>
      </c>
      <c r="G52" s="41">
        <f>'[1]protokolas'!G108</f>
        <v>22</v>
      </c>
      <c r="H52" s="39">
        <f>'[1]protokolas'!H108</f>
        <v>45.26</v>
      </c>
      <c r="I52" s="39">
        <f>'[1]protokolas'!I108</f>
        <v>50</v>
      </c>
      <c r="J52" s="42">
        <f>'[1]protokolas'!J108</f>
        <v>0.002165509259259259</v>
      </c>
      <c r="K52" s="39">
        <f>'[1]protokolas'!K108</f>
        <v>12</v>
      </c>
      <c r="L52" s="43">
        <f>'[1]protokolas'!L108</f>
        <v>120</v>
      </c>
      <c r="M52" s="44">
        <v>44</v>
      </c>
    </row>
    <row r="53" spans="1:13" ht="12.75">
      <c r="A53" s="39" t="str">
        <f>'[1]protokolas'!A38</f>
        <v>Vilnius</v>
      </c>
      <c r="B53" s="39" t="str">
        <f>'[1]protokolas'!B38</f>
        <v>Ugnius Kalinauskas</v>
      </c>
      <c r="C53" s="40">
        <f>'[1]protokolas'!C38</f>
        <v>37507</v>
      </c>
      <c r="D53" s="39">
        <f>'[1]protokolas'!D38</f>
        <v>8.88</v>
      </c>
      <c r="E53" s="39">
        <f>'[1]protokolas'!E38</f>
        <v>58</v>
      </c>
      <c r="F53" s="39">
        <f>'[1]protokolas'!F38</f>
        <v>289</v>
      </c>
      <c r="G53" s="41">
        <f>'[1]protokolas'!G38</f>
        <v>0</v>
      </c>
      <c r="H53" s="39">
        <f>'[1]protokolas'!H38</f>
        <v>33.31</v>
      </c>
      <c r="I53" s="39">
        <f>'[1]protokolas'!I38</f>
        <v>33</v>
      </c>
      <c r="J53" s="42">
        <f>'[1]protokolas'!J38</f>
        <v>0.001994675925925926</v>
      </c>
      <c r="K53" s="39">
        <f>'[1]protokolas'!K38</f>
        <v>28</v>
      </c>
      <c r="L53" s="43">
        <f>'[1]protokolas'!L38</f>
        <v>119</v>
      </c>
      <c r="M53" s="44">
        <v>45</v>
      </c>
    </row>
    <row r="54" spans="1:13" ht="12.75">
      <c r="A54" s="39" t="str">
        <f>'[1]protokolas'!A83</f>
        <v>Jonava</v>
      </c>
      <c r="B54" s="39" t="str">
        <f>'[1]protokolas'!B83</f>
        <v>Mantas Rimeika</v>
      </c>
      <c r="C54" s="40" t="str">
        <f>'[1]protokolas'!C83</f>
        <v>2003-00-00</v>
      </c>
      <c r="D54" s="39">
        <f>'[1]protokolas'!D83</f>
        <v>9.36</v>
      </c>
      <c r="E54" s="39">
        <f>'[1]protokolas'!E83</f>
        <v>44</v>
      </c>
      <c r="F54" s="39">
        <f>'[1]protokolas'!F83</f>
        <v>368</v>
      </c>
      <c r="G54" s="41">
        <f>'[1]protokolas'!G83</f>
        <v>18</v>
      </c>
      <c r="H54" s="39">
        <f>'[1]protokolas'!H83</f>
        <v>28.88</v>
      </c>
      <c r="I54" s="39">
        <f>'[1]protokolas'!I83</f>
        <v>26</v>
      </c>
      <c r="J54" s="42">
        <f>'[1]protokolas'!J83</f>
        <v>0.0019775462962962963</v>
      </c>
      <c r="K54" s="39">
        <f>'[1]protokolas'!K83</f>
        <v>30</v>
      </c>
      <c r="L54" s="43">
        <f>'[1]protokolas'!L83</f>
        <v>118</v>
      </c>
      <c r="M54" s="44">
        <v>46</v>
      </c>
    </row>
    <row r="55" spans="1:13" ht="12.75">
      <c r="A55" s="39" t="str">
        <f>'[1]protokolas'!A61</f>
        <v>Prienai</v>
      </c>
      <c r="B55" s="39" t="str">
        <f>'[1]protokolas'!B61</f>
        <v>Dovydas Juodsnukis</v>
      </c>
      <c r="C55" s="40">
        <f>'[1]protokolas'!C61</f>
        <v>37304</v>
      </c>
      <c r="D55" s="39">
        <f>'[1]protokolas'!D61</f>
        <v>9.32</v>
      </c>
      <c r="E55" s="39">
        <f>'[1]protokolas'!E61</f>
        <v>44</v>
      </c>
      <c r="F55" s="39">
        <f>'[1]protokolas'!F61</f>
        <v>371</v>
      </c>
      <c r="G55" s="41">
        <f>'[1]protokolas'!G61</f>
        <v>19</v>
      </c>
      <c r="H55" s="39">
        <f>'[1]protokolas'!H61</f>
        <v>41.92</v>
      </c>
      <c r="I55" s="39">
        <f>'[1]protokolas'!I61</f>
        <v>44</v>
      </c>
      <c r="J55" s="42">
        <f>'[1]protokolas'!J61</f>
        <v>0.0022980324074074075</v>
      </c>
      <c r="K55" s="39">
        <f>'[1]protokolas'!K61</f>
        <v>4</v>
      </c>
      <c r="L55" s="43">
        <f>'[1]protokolas'!L61</f>
        <v>111</v>
      </c>
      <c r="M55" s="44">
        <v>47</v>
      </c>
    </row>
    <row r="56" spans="1:13" ht="12.75">
      <c r="A56" s="39" t="str">
        <f>'[1]protokolas'!A21</f>
        <v>Šalčininkai</v>
      </c>
      <c r="B56" s="39" t="str">
        <f>'[1]protokolas'!B21</f>
        <v>Dovidas Bartaševičius</v>
      </c>
      <c r="C56" s="40" t="str">
        <f>'[1]protokolas'!C21</f>
        <v>2002-00-00</v>
      </c>
      <c r="D56" s="39">
        <f>'[1]protokolas'!D21</f>
        <v>9.22</v>
      </c>
      <c r="E56" s="39">
        <f>'[1]protokolas'!E21</f>
        <v>46</v>
      </c>
      <c r="F56" s="39">
        <f>'[1]protokolas'!F21</f>
        <v>403</v>
      </c>
      <c r="G56" s="41">
        <f>'[1]protokolas'!G21</f>
        <v>30</v>
      </c>
      <c r="H56" s="39">
        <f>'[1]protokolas'!H21</f>
        <v>31.51</v>
      </c>
      <c r="I56" s="39">
        <f>'[1]protokolas'!I21</f>
        <v>30</v>
      </c>
      <c r="J56" s="42" t="str">
        <f>'[1]protokolas'!J21</f>
        <v>n</v>
      </c>
      <c r="K56" s="39">
        <f>'[1]protokolas'!K21</f>
        <v>0</v>
      </c>
      <c r="L56" s="43">
        <f>'[1]protokolas'!L21</f>
        <v>106</v>
      </c>
      <c r="M56" s="44">
        <v>48</v>
      </c>
    </row>
    <row r="57" spans="1:13" ht="12.75">
      <c r="A57" s="39" t="str">
        <f>'[1]protokolas'!A106</f>
        <v>Birštonas</v>
      </c>
      <c r="B57" s="39" t="str">
        <f>'[1]protokolas'!B106</f>
        <v>Adomas Rasiukevičius</v>
      </c>
      <c r="C57" s="40" t="str">
        <f>'[1]protokolas'!C106</f>
        <v>0000-00-00</v>
      </c>
      <c r="D57" s="39">
        <f>'[1]protokolas'!D106</f>
        <v>9.43</v>
      </c>
      <c r="E57" s="39">
        <f>'[1]protokolas'!E106</f>
        <v>41</v>
      </c>
      <c r="F57" s="39">
        <f>'[1]protokolas'!F106</f>
        <v>385</v>
      </c>
      <c r="G57" s="41">
        <f>'[1]protokolas'!G106</f>
        <v>24</v>
      </c>
      <c r="H57" s="39">
        <f>'[1]protokolas'!H106</f>
        <v>33.12</v>
      </c>
      <c r="I57" s="39">
        <f>'[1]protokolas'!I106</f>
        <v>33</v>
      </c>
      <c r="J57" s="42">
        <f>'[1]protokolas'!J106</f>
        <v>0.0023086805555555556</v>
      </c>
      <c r="K57" s="39">
        <f>'[1]protokolas'!K106</f>
        <v>4</v>
      </c>
      <c r="L57" s="43">
        <f>'[1]protokolas'!L106</f>
        <v>102</v>
      </c>
      <c r="M57" s="44">
        <v>49</v>
      </c>
    </row>
    <row r="58" spans="1:13" ht="12.75">
      <c r="A58" s="39" t="str">
        <f>'[1]protokolas'!A60</f>
        <v>Prienai</v>
      </c>
      <c r="B58" s="39" t="str">
        <f>'[1]protokolas'!B60</f>
        <v>Mantas Mikalkevičius</v>
      </c>
      <c r="C58" s="40">
        <f>'[1]protokolas'!C60</f>
        <v>37454</v>
      </c>
      <c r="D58" s="39">
        <f>'[1]protokolas'!D60</f>
        <v>9.04</v>
      </c>
      <c r="E58" s="39">
        <f>'[1]protokolas'!E60</f>
        <v>52</v>
      </c>
      <c r="F58" s="39">
        <f>'[1]protokolas'!F60</f>
        <v>280</v>
      </c>
      <c r="G58" s="41">
        <f>'[1]protokolas'!G60</f>
        <v>0</v>
      </c>
      <c r="H58" s="39">
        <f>'[1]protokolas'!H60</f>
        <v>32.18</v>
      </c>
      <c r="I58" s="39">
        <f>'[1]protokolas'!I60</f>
        <v>31</v>
      </c>
      <c r="J58" s="42">
        <f>'[1]protokolas'!J60</f>
        <v>0.0022364583333333334</v>
      </c>
      <c r="K58" s="39">
        <f>'[1]protokolas'!K60</f>
        <v>8</v>
      </c>
      <c r="L58" s="43">
        <f>'[1]protokolas'!L60</f>
        <v>91</v>
      </c>
      <c r="M58" s="44">
        <v>50</v>
      </c>
    </row>
    <row r="59" spans="1:13" ht="12.75">
      <c r="A59" s="39" t="str">
        <f>'[1]protokolas'!A69</f>
        <v>Rudamina</v>
      </c>
      <c r="B59" s="39" t="str">
        <f>'[1]protokolas'!B69</f>
        <v>Santjagas Galinkevičius</v>
      </c>
      <c r="C59" s="40" t="str">
        <f>'[1]protokolas'!C69</f>
        <v>2003-00-00</v>
      </c>
      <c r="D59" s="39">
        <f>'[1]protokolas'!D69</f>
        <v>9.96</v>
      </c>
      <c r="E59" s="39">
        <f>'[1]protokolas'!E69</f>
        <v>29</v>
      </c>
      <c r="F59" s="39">
        <f>'[1]protokolas'!F69</f>
        <v>304</v>
      </c>
      <c r="G59" s="41">
        <f>'[1]protokolas'!G69</f>
        <v>0</v>
      </c>
      <c r="H59" s="39">
        <f>'[1]protokolas'!H69</f>
        <v>39.92</v>
      </c>
      <c r="I59" s="39">
        <f>'[1]protokolas'!I69</f>
        <v>41</v>
      </c>
      <c r="J59" s="42">
        <f>'[1]protokolas'!J69</f>
        <v>0.002269212962962963</v>
      </c>
      <c r="K59" s="39">
        <f>'[1]protokolas'!K69</f>
        <v>6</v>
      </c>
      <c r="L59" s="43">
        <f>'[1]protokolas'!L69</f>
        <v>76</v>
      </c>
      <c r="M59" s="44">
        <v>51</v>
      </c>
    </row>
    <row r="60" spans="1:13" ht="12.75">
      <c r="A60" s="39" t="str">
        <f>'[1]protokolas'!A71</f>
        <v>Rudamina</v>
      </c>
      <c r="B60" s="39" t="str">
        <f>'[1]protokolas'!B71</f>
        <v>Donatas Žemaitis</v>
      </c>
      <c r="C60" s="40" t="str">
        <f>'[1]protokolas'!C71</f>
        <v>2003-00-00</v>
      </c>
      <c r="D60" s="45">
        <f>'[1]protokolas'!D71</f>
        <v>10.4</v>
      </c>
      <c r="E60" s="39">
        <f>'[1]protokolas'!E71</f>
        <v>19</v>
      </c>
      <c r="F60" s="39">
        <f>'[1]protokolas'!F71</f>
        <v>325</v>
      </c>
      <c r="G60" s="41">
        <f>'[1]protokolas'!G71</f>
        <v>4</v>
      </c>
      <c r="H60" s="39">
        <f>'[1]protokolas'!H71</f>
        <v>44.09</v>
      </c>
      <c r="I60" s="39">
        <f>'[1]protokolas'!I71</f>
        <v>49</v>
      </c>
      <c r="J60" s="42">
        <f>'[1]protokolas'!J71</f>
        <v>0.0023671296296296296</v>
      </c>
      <c r="K60" s="39">
        <f>'[1]protokolas'!K71</f>
        <v>2</v>
      </c>
      <c r="L60" s="43">
        <f>'[1]protokolas'!L71</f>
        <v>74</v>
      </c>
      <c r="M60" s="44">
        <v>52</v>
      </c>
    </row>
    <row r="61" spans="1:13" ht="12.75">
      <c r="A61" s="39" t="str">
        <f>'[1]protokolas'!A109</f>
        <v>Birštonas</v>
      </c>
      <c r="B61" s="39" t="str">
        <f>'[1]protokolas'!B109</f>
        <v>Justas Makauskas</v>
      </c>
      <c r="C61" s="40" t="str">
        <f>'[1]protokolas'!C109</f>
        <v>0000-00-00</v>
      </c>
      <c r="D61" s="39">
        <f>'[1]protokolas'!D109</f>
        <v>10.78</v>
      </c>
      <c r="E61" s="39">
        <f>'[1]protokolas'!E109</f>
        <v>14</v>
      </c>
      <c r="F61" s="39">
        <f>'[1]protokolas'!F109</f>
        <v>327</v>
      </c>
      <c r="G61" s="41">
        <f>'[1]protokolas'!G109</f>
        <v>4</v>
      </c>
      <c r="H61" s="45">
        <f>'[1]protokolas'!H109</f>
        <v>36.3</v>
      </c>
      <c r="I61" s="39">
        <f>'[1]protokolas'!I109</f>
        <v>37</v>
      </c>
      <c r="J61" s="42">
        <f>'[1]protokolas'!J109</f>
        <v>0.0024788194444444445</v>
      </c>
      <c r="K61" s="39">
        <f>'[1]protokolas'!K109</f>
        <v>0</v>
      </c>
      <c r="L61" s="43">
        <f>'[1]protokolas'!L109</f>
        <v>55</v>
      </c>
      <c r="M61" s="44">
        <v>53</v>
      </c>
    </row>
    <row r="62" spans="1:13" ht="12.75">
      <c r="A62" s="39" t="str">
        <f>'[1]protokolas'!A105</f>
        <v>Birštonas</v>
      </c>
      <c r="B62" s="39" t="str">
        <f>'[1]protokolas'!B105</f>
        <v>Vakaris Diškevičius</v>
      </c>
      <c r="C62" s="40" t="str">
        <f>'[1]protokolas'!C105</f>
        <v>0000-00-00</v>
      </c>
      <c r="D62" s="39">
        <f>'[1]protokolas'!D105</f>
        <v>10.79</v>
      </c>
      <c r="E62" s="39">
        <f>'[1]protokolas'!E105</f>
        <v>14</v>
      </c>
      <c r="F62" s="39">
        <f>'[1]protokolas'!F105</f>
        <v>331</v>
      </c>
      <c r="G62" s="41">
        <f>'[1]protokolas'!G105</f>
        <v>6</v>
      </c>
      <c r="H62" s="39">
        <f>'[1]protokolas'!H105</f>
        <v>32.54</v>
      </c>
      <c r="I62" s="39">
        <f>'[1]protokolas'!I105</f>
        <v>31</v>
      </c>
      <c r="J62" s="42">
        <f>'[1]protokolas'!J105</f>
        <v>0.002347337962962963</v>
      </c>
      <c r="K62" s="39">
        <f>'[1]protokolas'!K105</f>
        <v>3</v>
      </c>
      <c r="L62" s="43">
        <f>'[1]protokolas'!L105</f>
        <v>54</v>
      </c>
      <c r="M62" s="44">
        <v>54</v>
      </c>
    </row>
  </sheetData>
  <sheetProtection/>
  <mergeCells count="13">
    <mergeCell ref="B3:F3"/>
    <mergeCell ref="I3:L3"/>
    <mergeCell ref="B5:K5"/>
    <mergeCell ref="A7:A8"/>
    <mergeCell ref="B7:B8"/>
    <mergeCell ref="C7:C8"/>
    <mergeCell ref="D7:E7"/>
    <mergeCell ref="M7:M8"/>
    <mergeCell ref="B1:L1"/>
    <mergeCell ref="F7:G7"/>
    <mergeCell ref="H7:I7"/>
    <mergeCell ref="J7:K7"/>
    <mergeCell ref="L7:L8"/>
  </mergeCells>
  <printOptions/>
  <pageMargins left="0" right="0" top="0" bottom="0.4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Kestutis</dc:creator>
  <cp:keywords/>
  <dc:description/>
  <cp:lastModifiedBy>Steponas</cp:lastModifiedBy>
  <cp:lastPrinted>2016-05-18T11:15:54Z</cp:lastPrinted>
  <dcterms:created xsi:type="dcterms:W3CDTF">2007-03-12T11:40:52Z</dcterms:created>
  <dcterms:modified xsi:type="dcterms:W3CDTF">2016-10-13T16:16:52Z</dcterms:modified>
  <cp:category/>
  <cp:version/>
  <cp:contentType/>
  <cp:contentStatus/>
</cp:coreProperties>
</file>