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180" activeTab="0"/>
  </bookViews>
  <sheets>
    <sheet name="100m" sheetId="1" r:id="rId1"/>
    <sheet name="100mf" sheetId="2" r:id="rId2"/>
    <sheet name="400m" sheetId="3" r:id="rId3"/>
    <sheet name="1500m" sheetId="4" r:id="rId4"/>
    <sheet name="4x100m" sheetId="5" r:id="rId5"/>
    <sheet name="Shot put" sheetId="6" r:id="rId6"/>
    <sheet name="Javelin" sheetId="7" r:id="rId7"/>
    <sheet name="Lon jump" sheetId="8" r:id="rId8"/>
    <sheet name="100mb" sheetId="9" r:id="rId9"/>
    <sheet name="200m" sheetId="10" r:id="rId10"/>
    <sheet name="200mf" sheetId="11" r:id="rId11"/>
    <sheet name="800m" sheetId="12" r:id="rId12"/>
    <sheet name="3000m" sheetId="13" r:id="rId13"/>
    <sheet name="Triple jump" sheetId="14" r:id="rId14"/>
    <sheet name="Discus" sheetId="15" r:id="rId15"/>
    <sheet name="High jump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Autors</author>
  </authors>
  <commentList>
    <comment ref="E16" authorId="0">
      <text>
        <r>
          <rPr>
            <b/>
            <sz val="9"/>
            <rFont val="Tahoma"/>
            <family val="2"/>
          </rPr>
          <t xml:space="preserve">Autors:
</t>
        </r>
      </text>
    </comment>
  </commentList>
</comments>
</file>

<file path=xl/comments2.xml><?xml version="1.0" encoding="utf-8"?>
<comments xmlns="http://schemas.openxmlformats.org/spreadsheetml/2006/main">
  <authors>
    <author>Autors</author>
  </authors>
  <commentList>
    <comment ref="E19" authorId="0">
      <text>
        <r>
          <rPr>
            <b/>
            <sz val="9"/>
            <rFont val="Tahoma"/>
            <family val="2"/>
          </rPr>
          <t xml:space="preserve">Autors:
</t>
        </r>
      </text>
    </comment>
  </commentList>
</comments>
</file>

<file path=xl/sharedStrings.xml><?xml version="1.0" encoding="utf-8"?>
<sst xmlns="http://schemas.openxmlformats.org/spreadsheetml/2006/main" count="1175" uniqueCount="384">
  <si>
    <t>Cel</t>
  </si>
  <si>
    <t>Bib</t>
  </si>
  <si>
    <t>Name</t>
  </si>
  <si>
    <t>Born</t>
  </si>
  <si>
    <t>Contry</t>
  </si>
  <si>
    <t>Result</t>
  </si>
  <si>
    <t>W</t>
  </si>
  <si>
    <t>STARPTAUTISKĀS XXXIII SELL</t>
  </si>
  <si>
    <t>STUDENTU SPĒLES</t>
  </si>
  <si>
    <t>Surname</t>
  </si>
  <si>
    <t>Q result</t>
  </si>
  <si>
    <t>Fin. Result</t>
  </si>
  <si>
    <t>3</t>
  </si>
  <si>
    <t>4</t>
  </si>
  <si>
    <t>5</t>
  </si>
  <si>
    <t>6</t>
  </si>
  <si>
    <t>Q Result</t>
  </si>
  <si>
    <t>19.05.2017</t>
  </si>
  <si>
    <t>20.05.2017</t>
  </si>
  <si>
    <t>100m Heat women</t>
  </si>
  <si>
    <t>400m women</t>
  </si>
  <si>
    <t>1500m women</t>
  </si>
  <si>
    <t>4x100m relay women</t>
  </si>
  <si>
    <t>Shot put women</t>
  </si>
  <si>
    <t>Javelin women</t>
  </si>
  <si>
    <t>Long jump women</t>
  </si>
  <si>
    <t>100m/h Heat women</t>
  </si>
  <si>
    <t>200m Heat women</t>
  </si>
  <si>
    <t>800m women</t>
  </si>
  <si>
    <t>3000m women</t>
  </si>
  <si>
    <t>Triple jump women</t>
  </si>
  <si>
    <t>Discus throw women</t>
  </si>
  <si>
    <t>High jump women</t>
  </si>
  <si>
    <t>University</t>
  </si>
  <si>
    <t>Vilnius Gediminas Technical University</t>
  </si>
  <si>
    <t>Lithuania</t>
  </si>
  <si>
    <t>Gunta</t>
  </si>
  <si>
    <t>Latiševa-Čudare</t>
  </si>
  <si>
    <t>09-03-1995</t>
  </si>
  <si>
    <t>Rezekne Academy of Technologies</t>
  </si>
  <si>
    <t>Anna Paula</t>
  </si>
  <si>
    <t>Auziņa</t>
  </si>
  <si>
    <t>14-02-1996</t>
  </si>
  <si>
    <t>Riga Stradins University</t>
  </si>
  <si>
    <t>Beatrise</t>
  </si>
  <si>
    <t>Upeniece</t>
  </si>
  <si>
    <t>11-08-1997</t>
  </si>
  <si>
    <t>Ene Liis</t>
  </si>
  <si>
    <t>Lisovik</t>
  </si>
  <si>
    <t>28-12-1996</t>
  </si>
  <si>
    <t>Estonian Academy of Security Sciences</t>
  </si>
  <si>
    <t>Estonia</t>
  </si>
  <si>
    <t>Lizete</t>
  </si>
  <si>
    <t>Kļaviņa</t>
  </si>
  <si>
    <t>11-05-1995</t>
  </si>
  <si>
    <t>Latvia</t>
  </si>
  <si>
    <t>Dea</t>
  </si>
  <si>
    <t>Lepik</t>
  </si>
  <si>
    <t>14-06-1996</t>
  </si>
  <si>
    <t>Tallinn University</t>
  </si>
  <si>
    <t>Auguste</t>
  </si>
  <si>
    <t>Reglaite</t>
  </si>
  <si>
    <t>24-03-1998</t>
  </si>
  <si>
    <t>Lithuanian Sports University</t>
  </si>
  <si>
    <t>Karolina</t>
  </si>
  <si>
    <t>Deliautaite</t>
  </si>
  <si>
    <t>09-08-1995</t>
  </si>
  <si>
    <t>Silvija</t>
  </si>
  <si>
    <t>Baubonyte</t>
  </si>
  <si>
    <t>09-11-1996</t>
  </si>
  <si>
    <t>Strakovska</t>
  </si>
  <si>
    <t>25-04-1994</t>
  </si>
  <si>
    <t>Vilnius University</t>
  </si>
  <si>
    <t>Kelli Marie</t>
  </si>
  <si>
    <t>Jaama</t>
  </si>
  <si>
    <t>08-07-1996</t>
  </si>
  <si>
    <t>University of Tartu</t>
  </si>
  <si>
    <t>Elina</t>
  </si>
  <si>
    <t>Kostiainen</t>
  </si>
  <si>
    <t>23-04-1992</t>
  </si>
  <si>
    <t>Metropolia University of Applied Sciences</t>
  </si>
  <si>
    <t>Suomi</t>
  </si>
  <si>
    <t>Riga Technical University</t>
  </si>
  <si>
    <t>Eva</t>
  </si>
  <si>
    <t>Misiunaite</t>
  </si>
  <si>
    <t>04-12-1991</t>
  </si>
  <si>
    <t>Vytautas Magnus University</t>
  </si>
  <si>
    <t>Marilin</t>
  </si>
  <si>
    <t>Mättik</t>
  </si>
  <si>
    <t>14-03-1996</t>
  </si>
  <si>
    <t>Emilija</t>
  </si>
  <si>
    <t>Rudyte</t>
  </si>
  <si>
    <t>13-08-1996</t>
  </si>
  <si>
    <t>Anda</t>
  </si>
  <si>
    <t>Jēgere</t>
  </si>
  <si>
    <t>27-02-1996</t>
  </si>
  <si>
    <t>Riga 1st Medicine College</t>
  </si>
  <si>
    <t>Reesika</t>
  </si>
  <si>
    <t>Adojaan</t>
  </si>
  <si>
    <t>30-01-1991</t>
  </si>
  <si>
    <t>Rasa</t>
  </si>
  <si>
    <t>Mazeikaite</t>
  </si>
  <si>
    <t>17-06-1997</t>
  </si>
  <si>
    <t>Šiauliai University</t>
  </si>
  <si>
    <t>Līga Lauma</t>
  </si>
  <si>
    <t>Pļavniece</t>
  </si>
  <si>
    <t>15-03-1996</t>
  </si>
  <si>
    <t>Latvia University of Agriculture</t>
  </si>
  <si>
    <t>Simona</t>
  </si>
  <si>
    <t>Grybaitė</t>
  </si>
  <si>
    <t>10-02-1998</t>
  </si>
  <si>
    <t>Kaunas university of technology</t>
  </si>
  <si>
    <t>Kirsi</t>
  </si>
  <si>
    <t>Pruudel</t>
  </si>
  <si>
    <t>09-04-1996</t>
  </si>
  <si>
    <t>Vladislava</t>
  </si>
  <si>
    <t>02-03-1997</t>
  </si>
  <si>
    <t>Kakko</t>
  </si>
  <si>
    <t>12-01-1997</t>
  </si>
  <si>
    <t>Diāna</t>
  </si>
  <si>
    <t>Daktere</t>
  </si>
  <si>
    <t>17-07-1994</t>
  </si>
  <si>
    <t>Kristella</t>
  </si>
  <si>
    <t>Jurkatamm</t>
  </si>
  <si>
    <t>Tallinn University of Technology</t>
  </si>
  <si>
    <t>Agne</t>
  </si>
  <si>
    <t>Krupinskaite</t>
  </si>
  <si>
    <t>07-11-1995</t>
  </si>
  <si>
    <t>Aurika</t>
  </si>
  <si>
    <t>Balsyte</t>
  </si>
  <si>
    <t>17-09-1994</t>
  </si>
  <si>
    <t>Loreta</t>
  </si>
  <si>
    <t>Kancyte</t>
  </si>
  <si>
    <t>20-07-1994</t>
  </si>
  <si>
    <t>Banga</t>
  </si>
  <si>
    <t>Balnaitė</t>
  </si>
  <si>
    <t>08-08-1991</t>
  </si>
  <si>
    <t>Klaipeda University</t>
  </si>
  <si>
    <t>Linnea</t>
  </si>
  <si>
    <t>Harala</t>
  </si>
  <si>
    <t>03-01-1995</t>
  </si>
  <si>
    <t>Tampere University of Technology</t>
  </si>
  <si>
    <t>Finland</t>
  </si>
  <si>
    <t>Vytautė</t>
  </si>
  <si>
    <t>Pabiržytė</t>
  </si>
  <si>
    <t>19-01-1995</t>
  </si>
  <si>
    <t>Lithuanian University of Healh Science</t>
  </si>
  <si>
    <t>Justina</t>
  </si>
  <si>
    <t>Pacevičiūtė</t>
  </si>
  <si>
    <t>15-01-1998</t>
  </si>
  <si>
    <t>Ugne</t>
  </si>
  <si>
    <t>Jankauskaite</t>
  </si>
  <si>
    <t>15-03-1995</t>
  </si>
  <si>
    <t>Igne</t>
  </si>
  <si>
    <t>Grigaityte</t>
  </si>
  <si>
    <t>09-10-1995</t>
  </si>
  <si>
    <t>Laura</t>
  </si>
  <si>
    <t>Kemeklyte</t>
  </si>
  <si>
    <t>13-06-1993</t>
  </si>
  <si>
    <t>Karina</t>
  </si>
  <si>
    <t>Kabrits</t>
  </si>
  <si>
    <t>07-01-1997</t>
  </si>
  <si>
    <t>Sofija</t>
  </si>
  <si>
    <t>Korf</t>
  </si>
  <si>
    <t>05-08-1994</t>
  </si>
  <si>
    <t>Kristīne</t>
  </si>
  <si>
    <t>Vietniece</t>
  </si>
  <si>
    <t>26-02-1994</t>
  </si>
  <si>
    <t>Liis</t>
  </si>
  <si>
    <t>Roose</t>
  </si>
  <si>
    <t>03-11-1996</t>
  </si>
  <si>
    <t>Renata</t>
  </si>
  <si>
    <t>Bukytė</t>
  </si>
  <si>
    <t>22-11-1996</t>
  </si>
  <si>
    <t>Mykolas Romeris university</t>
  </si>
  <si>
    <t>Stich</t>
  </si>
  <si>
    <t>Anna-Lena</t>
  </si>
  <si>
    <t>20-11-1994</t>
  </si>
  <si>
    <t>AKAD Stuttgart</t>
  </si>
  <si>
    <t>Germany</t>
  </si>
  <si>
    <t>Julia</t>
  </si>
  <si>
    <t>Kümpers</t>
  </si>
  <si>
    <t>16-10-1992</t>
  </si>
  <si>
    <t>University of Bonn</t>
  </si>
  <si>
    <t>Rimantė</t>
  </si>
  <si>
    <t>Vijeikytė</t>
  </si>
  <si>
    <t>19-12-1994</t>
  </si>
  <si>
    <t>Inese</t>
  </si>
  <si>
    <t>Nagle</t>
  </si>
  <si>
    <t>02-12-1988</t>
  </si>
  <si>
    <t>University of Latvia</t>
  </si>
  <si>
    <t>Eglė</t>
  </si>
  <si>
    <t>Puidokaitė</t>
  </si>
  <si>
    <t>26-10-1995</t>
  </si>
  <si>
    <t>Diana</t>
  </si>
  <si>
    <t>Zagainova</t>
  </si>
  <si>
    <t>20-06-1997</t>
  </si>
  <si>
    <t>Monika</t>
  </si>
  <si>
    <t>Elenska</t>
  </si>
  <si>
    <t>17-02-1996</t>
  </si>
  <si>
    <t>Lithuanian university of educational sciences</t>
  </si>
  <si>
    <t>Mockaityte</t>
  </si>
  <si>
    <t>01-12-1996</t>
  </si>
  <si>
    <t>Anna Tuulia</t>
  </si>
  <si>
    <t>Olkkonen</t>
  </si>
  <si>
    <t>27-09-1992</t>
  </si>
  <si>
    <t>Krista</t>
  </si>
  <si>
    <t>Susekle</t>
  </si>
  <si>
    <t>27-01-1995</t>
  </si>
  <si>
    <t>Madara</t>
  </si>
  <si>
    <t>Onuzane Salina</t>
  </si>
  <si>
    <t>06-07-1989</t>
  </si>
  <si>
    <t>Pranckute</t>
  </si>
  <si>
    <t>Katrīna</t>
  </si>
  <si>
    <t>Sirmā</t>
  </si>
  <si>
    <t>31-03-1994</t>
  </si>
  <si>
    <t>Tšernova</t>
  </si>
  <si>
    <t>10-01-1995</t>
  </si>
  <si>
    <t>Elza</t>
  </si>
  <si>
    <t>Gribuste</t>
  </si>
  <si>
    <t>12-03-1992</t>
  </si>
  <si>
    <t>Latvian Academy of Sport Education</t>
  </si>
  <si>
    <t>Dobilaite</t>
  </si>
  <si>
    <t>23-05-1995</t>
  </si>
  <si>
    <t>Gundega</t>
  </si>
  <si>
    <t>Grīva</t>
  </si>
  <si>
    <t>08-04-1991</t>
  </si>
  <si>
    <t>Anete</t>
  </si>
  <si>
    <t>Kociņa</t>
  </si>
  <si>
    <t>05-02-1996</t>
  </si>
  <si>
    <t>Daria</t>
  </si>
  <si>
    <t>O'Konnel-Bronin</t>
  </si>
  <si>
    <t>22-03-1997</t>
  </si>
  <si>
    <t>Kristina</t>
  </si>
  <si>
    <t>Zidonyte</t>
  </si>
  <si>
    <t>13-07-1994</t>
  </si>
  <si>
    <t>Laura Johanna</t>
  </si>
  <si>
    <t>Mettis</t>
  </si>
  <si>
    <t>07-11-1996</t>
  </si>
  <si>
    <t>Annabel</t>
  </si>
  <si>
    <t>Luuk</t>
  </si>
  <si>
    <t>23-04-1996</t>
  </si>
  <si>
    <t>Alevtina</t>
  </si>
  <si>
    <t>Tarasova</t>
  </si>
  <si>
    <t>31-01-1997</t>
  </si>
  <si>
    <t>Anna</t>
  </si>
  <si>
    <t>Dimante</t>
  </si>
  <si>
    <t>Liepaja University</t>
  </si>
  <si>
    <t>Veinberga</t>
  </si>
  <si>
    <t>01-09-1996 </t>
  </si>
  <si>
    <t>Latvian Academy of Culture</t>
  </si>
  <si>
    <t>Latvija</t>
  </si>
  <si>
    <t>Kamilė</t>
  </si>
  <si>
    <t>Turskytė</t>
  </si>
  <si>
    <t>27-01-1997</t>
  </si>
  <si>
    <t>Lietuva</t>
  </si>
  <si>
    <t>Apine</t>
  </si>
  <si>
    <t>02-03-1989</t>
  </si>
  <si>
    <t>Ieva</t>
  </si>
  <si>
    <t>Dargyte</t>
  </si>
  <si>
    <t>28-07-1997</t>
  </si>
  <si>
    <t>Jurita Agneta</t>
  </si>
  <si>
    <t>Matuseviča</t>
  </si>
  <si>
    <t>Elīna Austra</t>
  </si>
  <si>
    <t>Siliņa</t>
  </si>
  <si>
    <t>Birgit</t>
  </si>
  <si>
    <t>Pihelgas</t>
  </si>
  <si>
    <t>Aviation Academy</t>
  </si>
  <si>
    <t>ind.</t>
  </si>
  <si>
    <t>Kamile</t>
  </si>
  <si>
    <t>Kunickaite</t>
  </si>
  <si>
    <t>27.05.1997</t>
  </si>
  <si>
    <t>Andersone</t>
  </si>
  <si>
    <t>25.03.1995</t>
  </si>
  <si>
    <t>16.03.1993</t>
  </si>
  <si>
    <t>-0,6</t>
  </si>
  <si>
    <t>0,3</t>
  </si>
  <si>
    <t>Gedaminskaite</t>
  </si>
  <si>
    <t xml:space="preserve">Neringa </t>
  </si>
  <si>
    <t>23-03-1995</t>
  </si>
  <si>
    <t>100m Heat FINAL women</t>
  </si>
  <si>
    <t>12.10</t>
  </si>
  <si>
    <t>Estonian University of Life Science</t>
  </si>
  <si>
    <t>RESULTS</t>
  </si>
  <si>
    <t>Place</t>
  </si>
  <si>
    <t>Karolina Strakovska 141, Neringa Gedaminskaite 154, Emilija Rudyte 164, Sofija Korf 148</t>
  </si>
  <si>
    <t>x</t>
  </si>
  <si>
    <t>1:01,59</t>
  </si>
  <si>
    <t>56,87</t>
  </si>
  <si>
    <t>56,64</t>
  </si>
  <si>
    <t>1:02,23</t>
  </si>
  <si>
    <t>1:02,77</t>
  </si>
  <si>
    <t>1:04,28</t>
  </si>
  <si>
    <t>56,42</t>
  </si>
  <si>
    <t>1:01,52</t>
  </si>
  <si>
    <t>1:01,71</t>
  </si>
  <si>
    <t>1:01,73</t>
  </si>
  <si>
    <t>-2,5</t>
  </si>
  <si>
    <t>5:13,09</t>
  </si>
  <si>
    <t>4:51,80</t>
  </si>
  <si>
    <t>4:32,06</t>
  </si>
  <si>
    <t>4:35,97</t>
  </si>
  <si>
    <t>4:52,67</t>
  </si>
  <si>
    <t>4:32,38</t>
  </si>
  <si>
    <t>4:38,03</t>
  </si>
  <si>
    <t>Auguste Reglaite 129, Karolina Deliautaite 130, Ugne Jankauskaite 131, Silvija Baubonyte</t>
  </si>
  <si>
    <t>Tartu University</t>
  </si>
  <si>
    <r>
      <t>Marilin M</t>
    </r>
    <r>
      <rPr>
        <sz val="11"/>
        <rFont val="Calibri"/>
        <family val="2"/>
      </rPr>
      <t>ä</t>
    </r>
    <r>
      <rPr>
        <sz val="11"/>
        <rFont val="Times New Roman"/>
        <family val="1"/>
      </rPr>
      <t>ttik, Laura Johanna Mattis, Kirsi Proodel, Kelli Marie Jaama 143</t>
    </r>
  </si>
  <si>
    <t>Oleinik</t>
  </si>
  <si>
    <t>48,92</t>
  </si>
  <si>
    <t>50,96</t>
  </si>
  <si>
    <t>49,87</t>
  </si>
  <si>
    <t>r</t>
  </si>
  <si>
    <t>20.05.1994</t>
  </si>
  <si>
    <t>Santa</t>
  </si>
  <si>
    <t>Matule</t>
  </si>
  <si>
    <t>13.12.1992</t>
  </si>
  <si>
    <t>BA "Turība"</t>
  </si>
  <si>
    <t>-0,3</t>
  </si>
  <si>
    <t>16,21</t>
  </si>
  <si>
    <t>15,14</t>
  </si>
  <si>
    <t>15,12</t>
  </si>
  <si>
    <t>15,69</t>
  </si>
  <si>
    <t>14,34</t>
  </si>
  <si>
    <t>14,91</t>
  </si>
  <si>
    <t>14,45</t>
  </si>
  <si>
    <t>1,70</t>
  </si>
  <si>
    <t>1,60</t>
  </si>
  <si>
    <t>1,50</t>
  </si>
  <si>
    <t>1,55</t>
  </si>
  <si>
    <t>1,65</t>
  </si>
  <si>
    <t>1,75</t>
  </si>
  <si>
    <t>1,78</t>
  </si>
  <si>
    <t>o</t>
  </si>
  <si>
    <t>xxx</t>
  </si>
  <si>
    <t>2,4</t>
  </si>
  <si>
    <t>1,1</t>
  </si>
  <si>
    <t>-0,1</t>
  </si>
  <si>
    <t>1,0</t>
  </si>
  <si>
    <t>27,85</t>
  </si>
  <si>
    <t>26,43</t>
  </si>
  <si>
    <t>24,82</t>
  </si>
  <si>
    <t>26,27</t>
  </si>
  <si>
    <t>28,20</t>
  </si>
  <si>
    <t>27,70</t>
  </si>
  <si>
    <t>DNS</t>
  </si>
  <si>
    <t>26,49</t>
  </si>
  <si>
    <t>24,03</t>
  </si>
  <si>
    <t>27,46</t>
  </si>
  <si>
    <t>28,06</t>
  </si>
  <si>
    <t>26,69</t>
  </si>
  <si>
    <t>25,05</t>
  </si>
  <si>
    <t>27,69</t>
  </si>
  <si>
    <t>28,42</t>
  </si>
  <si>
    <t>27,07</t>
  </si>
  <si>
    <t>25,22</t>
  </si>
  <si>
    <t>26,97</t>
  </si>
  <si>
    <t>27,73</t>
  </si>
  <si>
    <t>25,78</t>
  </si>
  <si>
    <t>26,90</t>
  </si>
  <si>
    <t>200m Heat FINAL women</t>
  </si>
  <si>
    <t>13.00</t>
  </si>
  <si>
    <t>25,94</t>
  </si>
  <si>
    <t>11:56,36</t>
  </si>
  <si>
    <t>10:44,23</t>
  </si>
  <si>
    <t>11:04,08</t>
  </si>
  <si>
    <t>10:28,11</t>
  </si>
  <si>
    <t>12:28,04</t>
  </si>
  <si>
    <t>10:06,08</t>
  </si>
  <si>
    <t>bez rez.</t>
  </si>
  <si>
    <t>25,95</t>
  </si>
  <si>
    <t>24,02</t>
  </si>
  <si>
    <t>24,69</t>
  </si>
  <si>
    <t>24,27</t>
  </si>
  <si>
    <t>-1,7</t>
  </si>
  <si>
    <t>2:20,94</t>
  </si>
  <si>
    <t>2:27,55</t>
  </si>
  <si>
    <t>2:10,88</t>
  </si>
  <si>
    <t>2:06,07</t>
  </si>
  <si>
    <t>2:17,94</t>
  </si>
  <si>
    <t>2:08,04</t>
  </si>
  <si>
    <t>2:29,82</t>
  </si>
  <si>
    <t>2:22,40</t>
  </si>
  <si>
    <t>R ESULTS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</si>
</sst>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9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6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rgb="FF222222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222222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58" fillId="0" borderId="0" xfId="0" applyFont="1" applyAlignment="1">
      <alignment/>
    </xf>
    <xf numFmtId="2" fontId="4" fillId="0" borderId="0" xfId="55" applyNumberFormat="1" applyFont="1" applyAlignment="1">
      <alignment horizontal="center"/>
      <protection/>
    </xf>
    <xf numFmtId="49" fontId="4" fillId="0" borderId="0" xfId="55" applyNumberFormat="1" applyFont="1" applyBorder="1" applyAlignment="1">
      <alignment horizontal="center"/>
      <protection/>
    </xf>
    <xf numFmtId="0" fontId="4" fillId="0" borderId="0" xfId="55" applyFont="1">
      <alignment/>
      <protection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0" fontId="4" fillId="0" borderId="0" xfId="55" applyFont="1" applyBorder="1">
      <alignment/>
      <protection/>
    </xf>
    <xf numFmtId="49" fontId="3" fillId="0" borderId="0" xfId="55" applyNumberFormat="1" applyFont="1" applyBorder="1" applyAlignment="1">
      <alignment horizontal="center"/>
      <protection/>
    </xf>
    <xf numFmtId="49" fontId="4" fillId="0" borderId="0" xfId="55" applyNumberFormat="1" applyFont="1" applyBorder="1" applyAlignment="1">
      <alignment horizontal="left"/>
      <protection/>
    </xf>
    <xf numFmtId="0" fontId="6" fillId="0" borderId="0" xfId="0" applyFont="1" applyAlignment="1">
      <alignment horizontal="right"/>
    </xf>
    <xf numFmtId="49" fontId="5" fillId="0" borderId="10" xfId="55" applyNumberFormat="1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2" fontId="5" fillId="0" borderId="10" xfId="55" applyNumberFormat="1" applyFont="1" applyBorder="1" applyAlignment="1">
      <alignment horizontal="center" vertical="center" wrapText="1"/>
      <protection/>
    </xf>
    <xf numFmtId="49" fontId="5" fillId="0" borderId="11" xfId="55" applyNumberFormat="1" applyFont="1" applyBorder="1" applyAlignment="1">
      <alignment horizontal="center" vertical="center" wrapText="1"/>
      <protection/>
    </xf>
    <xf numFmtId="2" fontId="5" fillId="0" borderId="11" xfId="55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1" xfId="55" applyFont="1" applyBorder="1" applyAlignment="1">
      <alignment horizontal="center"/>
      <protection/>
    </xf>
    <xf numFmtId="0" fontId="8" fillId="0" borderId="11" xfId="55" applyFont="1" applyBorder="1">
      <alignment/>
      <protection/>
    </xf>
    <xf numFmtId="0" fontId="8" fillId="0" borderId="0" xfId="55" applyFont="1">
      <alignment/>
      <protection/>
    </xf>
    <xf numFmtId="0" fontId="58" fillId="0" borderId="0" xfId="0" applyFont="1" applyBorder="1" applyAlignment="1">
      <alignment/>
    </xf>
    <xf numFmtId="0" fontId="8" fillId="0" borderId="0" xfId="55" applyFont="1" applyBorder="1">
      <alignment/>
      <protection/>
    </xf>
    <xf numFmtId="0" fontId="4" fillId="0" borderId="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1" xfId="56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4" fillId="0" borderId="0" xfId="55" applyFont="1" applyFill="1" applyAlignment="1">
      <alignment horizontal="center" vertical="center" wrapText="1"/>
      <protection/>
    </xf>
    <xf numFmtId="49" fontId="58" fillId="0" borderId="11" xfId="0" applyNumberFormat="1" applyFont="1" applyBorder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55" applyFont="1" applyFill="1" applyBorder="1" applyAlignment="1">
      <alignment horizontal="center" vertical="center" wrapText="1"/>
      <protection/>
    </xf>
    <xf numFmtId="49" fontId="3" fillId="0" borderId="0" xfId="55" applyNumberFormat="1" applyFont="1" applyBorder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0" fontId="58" fillId="0" borderId="11" xfId="0" applyFont="1" applyBorder="1" applyAlignment="1">
      <alignment horizontal="center"/>
    </xf>
    <xf numFmtId="14" fontId="59" fillId="0" borderId="11" xfId="0" applyNumberFormat="1" applyFont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1" fillId="0" borderId="11" xfId="0" applyFont="1" applyBorder="1" applyAlignment="1">
      <alignment horizontal="left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/>
    </xf>
    <xf numFmtId="14" fontId="61" fillId="0" borderId="11" xfId="0" applyNumberFormat="1" applyFont="1" applyBorder="1" applyAlignment="1">
      <alignment horizontal="center"/>
    </xf>
    <xf numFmtId="0" fontId="61" fillId="0" borderId="0" xfId="0" applyFont="1" applyBorder="1" applyAlignment="1">
      <alignment horizontal="left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2" xfId="56" applyFont="1" applyFill="1" applyBorder="1" applyAlignment="1">
      <alignment horizontal="center"/>
      <protection/>
    </xf>
    <xf numFmtId="0" fontId="62" fillId="0" borderId="11" xfId="0" applyFont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left"/>
    </xf>
    <xf numFmtId="14" fontId="61" fillId="33" borderId="11" xfId="0" applyNumberFormat="1" applyFont="1" applyFill="1" applyBorder="1" applyAlignment="1">
      <alignment horizontal="center"/>
    </xf>
    <xf numFmtId="0" fontId="61" fillId="33" borderId="11" xfId="0" applyFont="1" applyFill="1" applyBorder="1" applyAlignment="1">
      <alignment/>
    </xf>
    <xf numFmtId="2" fontId="58" fillId="0" borderId="0" xfId="0" applyNumberFormat="1" applyFont="1" applyAlignment="1">
      <alignment/>
    </xf>
    <xf numFmtId="2" fontId="3" fillId="0" borderId="0" xfId="55" applyNumberFormat="1" applyFont="1" applyBorder="1" applyAlignment="1">
      <alignment horizontal="center"/>
      <protection/>
    </xf>
    <xf numFmtId="2" fontId="4" fillId="0" borderId="11" xfId="55" applyNumberFormat="1" applyFont="1" applyFill="1" applyBorder="1" applyAlignment="1">
      <alignment horizontal="center" vertical="center" wrapText="1"/>
      <protection/>
    </xf>
    <xf numFmtId="1" fontId="5" fillId="0" borderId="11" xfId="55" applyNumberFormat="1" applyFont="1" applyBorder="1" applyAlignment="1">
      <alignment horizontal="center" vertical="center" wrapText="1"/>
      <protection/>
    </xf>
    <xf numFmtId="49" fontId="4" fillId="0" borderId="11" xfId="55" applyNumberFormat="1" applyFont="1" applyBorder="1" applyAlignment="1">
      <alignment horizontal="center" vertical="center" wrapText="1"/>
      <protection/>
    </xf>
    <xf numFmtId="0" fontId="62" fillId="0" borderId="11" xfId="0" applyFont="1" applyBorder="1" applyAlignment="1">
      <alignment/>
    </xf>
    <xf numFmtId="49" fontId="61" fillId="0" borderId="11" xfId="0" applyNumberFormat="1" applyFont="1" applyBorder="1" applyAlignment="1">
      <alignment horizontal="center"/>
    </xf>
    <xf numFmtId="49" fontId="61" fillId="33" borderId="11" xfId="0" applyNumberFormat="1" applyFont="1" applyFill="1" applyBorder="1" applyAlignment="1">
      <alignment horizontal="center"/>
    </xf>
    <xf numFmtId="2" fontId="61" fillId="0" borderId="0" xfId="55" applyNumberFormat="1" applyFont="1" applyAlignment="1">
      <alignment horizontal="center"/>
      <protection/>
    </xf>
    <xf numFmtId="49" fontId="63" fillId="0" borderId="0" xfId="55" applyNumberFormat="1" applyFont="1" applyBorder="1" applyAlignment="1">
      <alignment/>
      <protection/>
    </xf>
    <xf numFmtId="49" fontId="63" fillId="0" borderId="0" xfId="55" applyNumberFormat="1" applyFont="1" applyBorder="1" applyAlignment="1">
      <alignment horizontal="center"/>
      <protection/>
    </xf>
    <xf numFmtId="0" fontId="62" fillId="0" borderId="10" xfId="55" applyFont="1" applyBorder="1" applyAlignment="1">
      <alignment horizontal="center" vertical="center" wrapText="1"/>
      <protection/>
    </xf>
    <xf numFmtId="2" fontId="58" fillId="0" borderId="11" xfId="0" applyNumberFormat="1" applyFont="1" applyBorder="1" applyAlignment="1">
      <alignment horizontal="center"/>
    </xf>
    <xf numFmtId="49" fontId="58" fillId="0" borderId="0" xfId="0" applyNumberFormat="1" applyFont="1" applyAlignment="1">
      <alignment horizontal="center"/>
    </xf>
    <xf numFmtId="49" fontId="5" fillId="0" borderId="10" xfId="55" applyNumberFormat="1" applyFont="1" applyBorder="1" applyAlignment="1">
      <alignment horizontal="center" vertical="center" textRotation="90" wrapText="1"/>
      <protection/>
    </xf>
    <xf numFmtId="49" fontId="11" fillId="0" borderId="10" xfId="55" applyNumberFormat="1" applyFont="1" applyBorder="1" applyAlignment="1">
      <alignment horizontal="center" vertical="center" wrapText="1"/>
      <protection/>
    </xf>
    <xf numFmtId="49" fontId="64" fillId="0" borderId="11" xfId="0" applyNumberFormat="1" applyFont="1" applyBorder="1" applyAlignment="1">
      <alignment horizontal="center"/>
    </xf>
    <xf numFmtId="2" fontId="58" fillId="0" borderId="0" xfId="0" applyNumberFormat="1" applyFont="1" applyAlignment="1">
      <alignment horizontal="center"/>
    </xf>
    <xf numFmtId="2" fontId="4" fillId="0" borderId="0" xfId="55" applyNumberFormat="1" applyFont="1" applyBorder="1" applyAlignment="1">
      <alignment horizontal="center"/>
      <protection/>
    </xf>
    <xf numFmtId="2" fontId="4" fillId="0" borderId="11" xfId="0" applyNumberFormat="1" applyFont="1" applyBorder="1" applyAlignment="1">
      <alignment horizontal="center"/>
    </xf>
    <xf numFmtId="2" fontId="4" fillId="0" borderId="11" xfId="55" applyNumberFormat="1" applyFont="1" applyBorder="1" applyAlignment="1">
      <alignment horizontal="center" vertical="center" wrapText="1"/>
      <protection/>
    </xf>
    <xf numFmtId="49" fontId="5" fillId="0" borderId="11" xfId="55" applyNumberFormat="1" applyFont="1" applyBorder="1" applyAlignment="1">
      <alignment horizontal="center" vertical="center" textRotation="90" wrapText="1"/>
      <protection/>
    </xf>
    <xf numFmtId="0" fontId="4" fillId="0" borderId="0" xfId="55" applyFont="1" applyAlignment="1">
      <alignment horizontal="center"/>
      <protection/>
    </xf>
    <xf numFmtId="0" fontId="8" fillId="0" borderId="11" xfId="55" applyFont="1" applyBorder="1" applyAlignment="1">
      <alignment horizontal="center"/>
      <protection/>
    </xf>
    <xf numFmtId="49" fontId="64" fillId="0" borderId="0" xfId="0" applyNumberFormat="1" applyFont="1" applyAlignment="1">
      <alignment horizontal="center"/>
    </xf>
    <xf numFmtId="49" fontId="12" fillId="0" borderId="0" xfId="55" applyNumberFormat="1" applyFont="1" applyBorder="1" applyAlignment="1">
      <alignment horizontal="center"/>
      <protection/>
    </xf>
    <xf numFmtId="49" fontId="13" fillId="0" borderId="11" xfId="55" applyNumberFormat="1" applyFont="1" applyBorder="1" applyAlignment="1">
      <alignment horizontal="center"/>
      <protection/>
    </xf>
    <xf numFmtId="49" fontId="14" fillId="0" borderId="0" xfId="55" applyNumberFormat="1" applyFont="1" applyBorder="1" applyAlignment="1">
      <alignment horizontal="center"/>
      <protection/>
    </xf>
    <xf numFmtId="0" fontId="64" fillId="0" borderId="0" xfId="0" applyFont="1" applyAlignment="1">
      <alignment/>
    </xf>
    <xf numFmtId="49" fontId="12" fillId="0" borderId="0" xfId="55" applyNumberFormat="1" applyFont="1" applyBorder="1" applyAlignment="1">
      <alignment horizontal="right"/>
      <protection/>
    </xf>
    <xf numFmtId="49" fontId="64" fillId="0" borderId="0" xfId="0" applyNumberFormat="1" applyFont="1" applyAlignment="1">
      <alignment/>
    </xf>
    <xf numFmtId="49" fontId="12" fillId="0" borderId="11" xfId="55" applyNumberFormat="1" applyFont="1" applyBorder="1" applyAlignment="1">
      <alignment horizontal="center"/>
      <protection/>
    </xf>
    <xf numFmtId="49" fontId="13" fillId="0" borderId="11" xfId="55" applyNumberFormat="1" applyFont="1" applyBorder="1">
      <alignment/>
      <protection/>
    </xf>
    <xf numFmtId="0" fontId="15" fillId="0" borderId="11" xfId="55" applyFont="1" applyBorder="1">
      <alignment/>
      <protection/>
    </xf>
    <xf numFmtId="0" fontId="17" fillId="0" borderId="12" xfId="56" applyFont="1" applyFill="1" applyBorder="1" applyAlignment="1">
      <alignment horizontal="center"/>
      <protection/>
    </xf>
    <xf numFmtId="0" fontId="65" fillId="0" borderId="11" xfId="0" applyFont="1" applyFill="1" applyBorder="1" applyAlignment="1">
      <alignment horizontal="center"/>
    </xf>
    <xf numFmtId="0" fontId="66" fillId="0" borderId="11" xfId="0" applyFont="1" applyBorder="1" applyAlignment="1">
      <alignment horizontal="left"/>
    </xf>
    <xf numFmtId="14" fontId="66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/>
    </xf>
    <xf numFmtId="2" fontId="64" fillId="0" borderId="11" xfId="0" applyNumberFormat="1" applyFont="1" applyBorder="1" applyAlignment="1">
      <alignment horizontal="center"/>
    </xf>
    <xf numFmtId="2" fontId="11" fillId="0" borderId="11" xfId="55" applyNumberFormat="1" applyFont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center" vertical="center" wrapText="1"/>
      <protection/>
    </xf>
    <xf numFmtId="0" fontId="12" fillId="0" borderId="0" xfId="55" applyFont="1" applyFill="1" applyAlignment="1">
      <alignment horizontal="center" vertical="center" wrapText="1"/>
      <protection/>
    </xf>
    <xf numFmtId="14" fontId="67" fillId="0" borderId="1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right"/>
    </xf>
    <xf numFmtId="0" fontId="65" fillId="33" borderId="11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left"/>
    </xf>
    <xf numFmtId="49" fontId="66" fillId="33" borderId="11" xfId="0" applyNumberFormat="1" applyFont="1" applyFill="1" applyBorder="1" applyAlignment="1">
      <alignment horizontal="center"/>
    </xf>
    <xf numFmtId="0" fontId="66" fillId="33" borderId="11" xfId="0" applyFont="1" applyFill="1" applyBorder="1" applyAlignment="1">
      <alignment/>
    </xf>
    <xf numFmtId="0" fontId="64" fillId="0" borderId="11" xfId="0" applyFont="1" applyBorder="1" applyAlignment="1">
      <alignment/>
    </xf>
    <xf numFmtId="0" fontId="64" fillId="0" borderId="11" xfId="0" applyFont="1" applyBorder="1" applyAlignment="1">
      <alignment horizontal="center"/>
    </xf>
    <xf numFmtId="172" fontId="64" fillId="0" borderId="11" xfId="0" applyNumberFormat="1" applyFont="1" applyBorder="1" applyAlignment="1">
      <alignment horizontal="center"/>
    </xf>
    <xf numFmtId="2" fontId="15" fillId="0" borderId="0" xfId="55" applyNumberFormat="1" applyFont="1" applyBorder="1" applyAlignment="1">
      <alignment horizontal="center"/>
      <protection/>
    </xf>
    <xf numFmtId="1" fontId="15" fillId="0" borderId="11" xfId="55" applyNumberFormat="1" applyFont="1" applyBorder="1" applyAlignment="1">
      <alignment horizontal="center" vertical="center" wrapText="1"/>
      <protection/>
    </xf>
    <xf numFmtId="2" fontId="8" fillId="0" borderId="11" xfId="55" applyNumberFormat="1" applyFont="1" applyFill="1" applyBorder="1" applyAlignment="1">
      <alignment horizontal="center" vertical="center" wrapText="1"/>
      <protection/>
    </xf>
    <xf numFmtId="172" fontId="13" fillId="0" borderId="11" xfId="55" applyNumberFormat="1" applyFont="1" applyFill="1" applyBorder="1" applyAlignment="1">
      <alignment horizontal="center" vertical="center" wrapText="1"/>
      <protection/>
    </xf>
    <xf numFmtId="49" fontId="4" fillId="0" borderId="0" xfId="55" applyNumberFormat="1" applyFont="1" applyAlignment="1">
      <alignment horizontal="center"/>
      <protection/>
    </xf>
    <xf numFmtId="49" fontId="58" fillId="0" borderId="0" xfId="0" applyNumberFormat="1" applyFont="1" applyAlignment="1">
      <alignment/>
    </xf>
    <xf numFmtId="49" fontId="66" fillId="0" borderId="11" xfId="0" applyNumberFormat="1" applyFont="1" applyBorder="1" applyAlignment="1">
      <alignment horizontal="center"/>
    </xf>
    <xf numFmtId="49" fontId="61" fillId="0" borderId="11" xfId="55" applyNumberFormat="1" applyFont="1" applyBorder="1" applyAlignment="1">
      <alignment horizontal="center"/>
      <protection/>
    </xf>
    <xf numFmtId="49" fontId="58" fillId="0" borderId="11" xfId="55" applyNumberFormat="1" applyFont="1" applyBorder="1" applyAlignment="1">
      <alignment horizontal="center"/>
      <protection/>
    </xf>
    <xf numFmtId="49" fontId="4" fillId="0" borderId="0" xfId="55" applyNumberFormat="1" applyFont="1" applyBorder="1">
      <alignment/>
      <protection/>
    </xf>
    <xf numFmtId="49" fontId="4" fillId="0" borderId="11" xfId="55" applyNumberFormat="1" applyFont="1" applyFill="1" applyBorder="1" applyAlignment="1">
      <alignment horizontal="center" vertical="center" wrapText="1"/>
      <protection/>
    </xf>
    <xf numFmtId="49" fontId="58" fillId="0" borderId="11" xfId="0" applyNumberFormat="1" applyFont="1" applyBorder="1" applyAlignment="1">
      <alignment horizontal="center"/>
    </xf>
    <xf numFmtId="49" fontId="4" fillId="0" borderId="11" xfId="55" applyNumberFormat="1" applyFont="1" applyBorder="1" applyAlignment="1">
      <alignment horizontal="center"/>
      <protection/>
    </xf>
    <xf numFmtId="49" fontId="12" fillId="0" borderId="13" xfId="55" applyNumberFormat="1" applyFont="1" applyBorder="1" applyAlignment="1">
      <alignment horizontal="center"/>
      <protection/>
    </xf>
    <xf numFmtId="49" fontId="66" fillId="0" borderId="13" xfId="0" applyNumberFormat="1" applyFont="1" applyBorder="1" applyAlignment="1">
      <alignment horizontal="center"/>
    </xf>
    <xf numFmtId="2" fontId="18" fillId="0" borderId="0" xfId="55" applyNumberFormat="1" applyFont="1" applyBorder="1" applyAlignment="1">
      <alignment horizontal="center"/>
      <protection/>
    </xf>
    <xf numFmtId="2" fontId="61" fillId="0" borderId="11" xfId="0" applyNumberFormat="1" applyFont="1" applyBorder="1" applyAlignment="1">
      <alignment horizontal="center"/>
    </xf>
    <xf numFmtId="172" fontId="12" fillId="0" borderId="11" xfId="55" applyNumberFormat="1" applyFont="1" applyFill="1" applyBorder="1" applyAlignment="1">
      <alignment horizontal="center" vertical="center" wrapText="1"/>
      <protection/>
    </xf>
    <xf numFmtId="172" fontId="66" fillId="0" borderId="11" xfId="0" applyNumberFormat="1" applyFont="1" applyBorder="1" applyAlignment="1">
      <alignment horizontal="center"/>
    </xf>
    <xf numFmtId="172" fontId="12" fillId="0" borderId="11" xfId="55" applyNumberFormat="1" applyFont="1" applyBorder="1" applyAlignment="1">
      <alignment horizontal="center" vertical="center" wrapText="1"/>
      <protection/>
    </xf>
    <xf numFmtId="172" fontId="12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3" fillId="0" borderId="0" xfId="55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isc" xfId="55"/>
    <cellStyle name="Normal_Star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142875</xdr:rowOff>
    </xdr:from>
    <xdr:to>
      <xdr:col>10</xdr:col>
      <xdr:colOff>76200</xdr:colOff>
      <xdr:row>6</xdr:row>
      <xdr:rowOff>133350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42875"/>
          <a:ext cx="13144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152400</xdr:rowOff>
    </xdr:from>
    <xdr:to>
      <xdr:col>9</xdr:col>
      <xdr:colOff>409575</xdr:colOff>
      <xdr:row>6</xdr:row>
      <xdr:rowOff>142875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52400"/>
          <a:ext cx="1228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152400</xdr:rowOff>
    </xdr:from>
    <xdr:to>
      <xdr:col>9</xdr:col>
      <xdr:colOff>409575</xdr:colOff>
      <xdr:row>7</xdr:row>
      <xdr:rowOff>47625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1524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161925</xdr:rowOff>
    </xdr:from>
    <xdr:to>
      <xdr:col>8</xdr:col>
      <xdr:colOff>190500</xdr:colOff>
      <xdr:row>6</xdr:row>
      <xdr:rowOff>104775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61925"/>
          <a:ext cx="1228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66675</xdr:rowOff>
    </xdr:from>
    <xdr:to>
      <xdr:col>7</xdr:col>
      <xdr:colOff>923925</xdr:colOff>
      <xdr:row>6</xdr:row>
      <xdr:rowOff>9525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66675"/>
          <a:ext cx="11334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0</xdr:row>
      <xdr:rowOff>57150</xdr:rowOff>
    </xdr:from>
    <xdr:to>
      <xdr:col>13</xdr:col>
      <xdr:colOff>352425</xdr:colOff>
      <xdr:row>6</xdr:row>
      <xdr:rowOff>219075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57150"/>
          <a:ext cx="1552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0</xdr:rowOff>
    </xdr:from>
    <xdr:to>
      <xdr:col>13</xdr:col>
      <xdr:colOff>600075</xdr:colOff>
      <xdr:row>6</xdr:row>
      <xdr:rowOff>161925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0"/>
          <a:ext cx="1552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0</xdr:row>
      <xdr:rowOff>19050</xdr:rowOff>
    </xdr:from>
    <xdr:to>
      <xdr:col>16</xdr:col>
      <xdr:colOff>171450</xdr:colOff>
      <xdr:row>6</xdr:row>
      <xdr:rowOff>180975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9050"/>
          <a:ext cx="1552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142875</xdr:rowOff>
    </xdr:from>
    <xdr:to>
      <xdr:col>10</xdr:col>
      <xdr:colOff>76200</xdr:colOff>
      <xdr:row>7</xdr:row>
      <xdr:rowOff>38100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42875"/>
          <a:ext cx="1314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1676400</xdr:colOff>
      <xdr:row>1</xdr:row>
      <xdr:rowOff>66675</xdr:rowOff>
    </xdr:from>
    <xdr:to>
      <xdr:col>7</xdr:col>
      <xdr:colOff>409575</xdr:colOff>
      <xdr:row>7</xdr:row>
      <xdr:rowOff>9525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304800"/>
          <a:ext cx="1162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28575</xdr:rowOff>
    </xdr:from>
    <xdr:to>
      <xdr:col>7</xdr:col>
      <xdr:colOff>485775</xdr:colOff>
      <xdr:row>6</xdr:row>
      <xdr:rowOff>19050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28575"/>
          <a:ext cx="1152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1</xdr:row>
      <xdr:rowOff>9525</xdr:rowOff>
    </xdr:from>
    <xdr:to>
      <xdr:col>3</xdr:col>
      <xdr:colOff>200025</xdr:colOff>
      <xdr:row>7</xdr:row>
      <xdr:rowOff>47625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47650"/>
          <a:ext cx="1219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0</xdr:rowOff>
    </xdr:from>
    <xdr:to>
      <xdr:col>14</xdr:col>
      <xdr:colOff>38100</xdr:colOff>
      <xdr:row>6</xdr:row>
      <xdr:rowOff>161925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0"/>
          <a:ext cx="1552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0</xdr:row>
      <xdr:rowOff>47625</xdr:rowOff>
    </xdr:from>
    <xdr:to>
      <xdr:col>13</xdr:col>
      <xdr:colOff>390525</xdr:colOff>
      <xdr:row>6</xdr:row>
      <xdr:rowOff>209550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7625"/>
          <a:ext cx="1447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66675</xdr:rowOff>
    </xdr:from>
    <xdr:to>
      <xdr:col>13</xdr:col>
      <xdr:colOff>38100</xdr:colOff>
      <xdr:row>6</xdr:row>
      <xdr:rowOff>228600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66675"/>
          <a:ext cx="14573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219075</xdr:rowOff>
    </xdr:from>
    <xdr:to>
      <xdr:col>9</xdr:col>
      <xdr:colOff>342900</xdr:colOff>
      <xdr:row>6</xdr:row>
      <xdr:rowOff>209550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219075"/>
          <a:ext cx="12954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145" zoomScaleNormal="145" zoomScalePageLayoutView="0" workbookViewId="0" topLeftCell="A4">
      <selection activeCell="M9" sqref="M9"/>
    </sheetView>
  </sheetViews>
  <sheetFormatPr defaultColWidth="9.140625" defaultRowHeight="15"/>
  <cols>
    <col min="1" max="1" width="4.57421875" style="30" customWidth="1"/>
    <col min="2" max="2" width="4.7109375" style="1" customWidth="1"/>
    <col min="3" max="3" width="9.28125" style="1" customWidth="1"/>
    <col min="4" max="4" width="10.7109375" style="1" customWidth="1"/>
    <col min="5" max="5" width="10.28125" style="1" customWidth="1"/>
    <col min="6" max="6" width="31.8515625" style="1" customWidth="1"/>
    <col min="7" max="7" width="8.140625" style="1" customWidth="1"/>
    <col min="8" max="8" width="6.140625" style="1" customWidth="1"/>
    <col min="9" max="9" width="4.140625" style="71" customWidth="1"/>
    <col min="10" max="10" width="6.140625" style="30" customWidth="1"/>
    <col min="11" max="11" width="4.140625" style="88" customWidth="1"/>
    <col min="12" max="16384" width="9.140625" style="1" customWidth="1"/>
  </cols>
  <sheetData>
    <row r="1" spans="1:11" ht="18.75" customHeight="1">
      <c r="A1" s="132" t="s">
        <v>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8.75" customHeight="1">
      <c r="A2" s="132" t="s">
        <v>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5"/>
    <row r="4" ht="15">
      <c r="H4" s="66"/>
    </row>
    <row r="5" ht="15"/>
    <row r="6" spans="4:8" ht="15" customHeight="1">
      <c r="D6" s="133" t="s">
        <v>19</v>
      </c>
      <c r="E6" s="133"/>
      <c r="F6" s="133"/>
      <c r="G6" s="39"/>
      <c r="H6" s="67"/>
    </row>
    <row r="7" spans="4:8" ht="18.75">
      <c r="D7" s="133" t="s">
        <v>283</v>
      </c>
      <c r="E7" s="133"/>
      <c r="F7" s="133"/>
      <c r="H7" s="67"/>
    </row>
    <row r="8" spans="2:7" ht="18.75">
      <c r="B8" s="38" t="s">
        <v>17</v>
      </c>
      <c r="G8" s="12"/>
    </row>
    <row r="9" ht="15"/>
    <row r="10" spans="1:19" s="11" customFormat="1" ht="18.75" customHeight="1">
      <c r="A10" s="12"/>
      <c r="B10" s="3"/>
      <c r="C10" s="13"/>
      <c r="D10" s="13"/>
      <c r="E10" s="12"/>
      <c r="F10" s="12"/>
      <c r="G10" s="12"/>
      <c r="H10" s="68"/>
      <c r="I10" s="12"/>
      <c r="J10" s="80"/>
      <c r="K10" s="87"/>
      <c r="N10" s="5"/>
      <c r="P10" s="7"/>
      <c r="S10" s="14"/>
    </row>
    <row r="11" spans="1:19" s="11" customFormat="1" ht="29.25" customHeight="1">
      <c r="A11" s="72" t="s">
        <v>284</v>
      </c>
      <c r="B11" s="16" t="s">
        <v>1</v>
      </c>
      <c r="C11" s="16" t="s">
        <v>2</v>
      </c>
      <c r="D11" s="16" t="s">
        <v>9</v>
      </c>
      <c r="E11" s="16" t="s">
        <v>3</v>
      </c>
      <c r="F11" s="17" t="s">
        <v>33</v>
      </c>
      <c r="G11" s="17" t="s">
        <v>4</v>
      </c>
      <c r="H11" s="69" t="s">
        <v>16</v>
      </c>
      <c r="I11" s="73" t="s">
        <v>6</v>
      </c>
      <c r="J11" s="16" t="s">
        <v>11</v>
      </c>
      <c r="K11" s="73" t="s">
        <v>6</v>
      </c>
      <c r="N11" s="5"/>
      <c r="P11" s="7"/>
      <c r="S11" s="8"/>
    </row>
    <row r="12" spans="1:13" s="4" customFormat="1" ht="15">
      <c r="A12" s="31">
        <v>1</v>
      </c>
      <c r="B12" s="42">
        <v>159</v>
      </c>
      <c r="C12" s="43" t="s">
        <v>83</v>
      </c>
      <c r="D12" s="43" t="s">
        <v>84</v>
      </c>
      <c r="E12" s="46" t="s">
        <v>85</v>
      </c>
      <c r="F12" s="45" t="s">
        <v>86</v>
      </c>
      <c r="G12" s="45" t="s">
        <v>35</v>
      </c>
      <c r="H12" s="40">
        <v>11.94</v>
      </c>
      <c r="I12" s="74" t="s">
        <v>276</v>
      </c>
      <c r="J12" s="40">
        <v>12.07</v>
      </c>
      <c r="K12" s="74" t="s">
        <v>297</v>
      </c>
      <c r="L12" s="26"/>
      <c r="M12" s="11"/>
    </row>
    <row r="13" spans="1:19" s="25" customFormat="1" ht="15">
      <c r="A13" s="31">
        <v>2</v>
      </c>
      <c r="B13" s="42">
        <v>130</v>
      </c>
      <c r="C13" s="43" t="s">
        <v>64</v>
      </c>
      <c r="D13" s="43" t="s">
        <v>65</v>
      </c>
      <c r="E13" s="46" t="s">
        <v>66</v>
      </c>
      <c r="F13" s="45" t="s">
        <v>63</v>
      </c>
      <c r="G13" s="45" t="s">
        <v>35</v>
      </c>
      <c r="H13" s="40">
        <v>12.32</v>
      </c>
      <c r="I13" s="74" t="s">
        <v>275</v>
      </c>
      <c r="J13" s="40">
        <v>12.34</v>
      </c>
      <c r="K13" s="74" t="s">
        <v>297</v>
      </c>
      <c r="N13" s="5"/>
      <c r="P13" s="9"/>
      <c r="S13" s="10"/>
    </row>
    <row r="14" spans="1:13" s="25" customFormat="1" ht="15">
      <c r="A14" s="31">
        <v>3</v>
      </c>
      <c r="B14" s="42">
        <v>108</v>
      </c>
      <c r="C14" s="43" t="s">
        <v>44</v>
      </c>
      <c r="D14" s="43" t="s">
        <v>45</v>
      </c>
      <c r="E14" s="44" t="s">
        <v>46</v>
      </c>
      <c r="F14" s="45" t="s">
        <v>43</v>
      </c>
      <c r="G14" s="45" t="s">
        <v>55</v>
      </c>
      <c r="H14" s="70">
        <v>12.8</v>
      </c>
      <c r="I14" s="74" t="s">
        <v>275</v>
      </c>
      <c r="J14" s="40">
        <v>12.85</v>
      </c>
      <c r="K14" s="74" t="s">
        <v>297</v>
      </c>
      <c r="L14" s="27"/>
      <c r="M14" s="27"/>
    </row>
    <row r="15" spans="1:19" s="4" customFormat="1" ht="15">
      <c r="A15" s="31">
        <v>4</v>
      </c>
      <c r="B15" s="50">
        <v>131</v>
      </c>
      <c r="C15" s="43" t="s">
        <v>150</v>
      </c>
      <c r="D15" s="43" t="s">
        <v>151</v>
      </c>
      <c r="E15" s="46" t="s">
        <v>152</v>
      </c>
      <c r="F15" s="45" t="s">
        <v>63</v>
      </c>
      <c r="G15" s="45" t="s">
        <v>35</v>
      </c>
      <c r="H15" s="40">
        <v>12.87</v>
      </c>
      <c r="I15" s="74" t="s">
        <v>275</v>
      </c>
      <c r="J15" s="40">
        <v>12.94</v>
      </c>
      <c r="K15" s="74" t="s">
        <v>297</v>
      </c>
      <c r="L15" s="1"/>
      <c r="N15" s="5"/>
      <c r="P15" s="9"/>
      <c r="S15" s="10"/>
    </row>
    <row r="16" spans="1:13" s="25" customFormat="1" ht="15" customHeight="1">
      <c r="A16" s="31">
        <v>5</v>
      </c>
      <c r="B16" s="42">
        <v>129</v>
      </c>
      <c r="C16" s="43" t="s">
        <v>60</v>
      </c>
      <c r="D16" s="43" t="s">
        <v>61</v>
      </c>
      <c r="E16" s="46" t="s">
        <v>62</v>
      </c>
      <c r="F16" s="45" t="s">
        <v>63</v>
      </c>
      <c r="G16" s="45" t="s">
        <v>35</v>
      </c>
      <c r="H16" s="40">
        <v>12.89</v>
      </c>
      <c r="I16" s="74" t="s">
        <v>275</v>
      </c>
      <c r="J16" s="40">
        <v>12.95</v>
      </c>
      <c r="K16" s="74" t="s">
        <v>297</v>
      </c>
      <c r="L16" s="26"/>
      <c r="M16" s="27"/>
    </row>
    <row r="17" spans="1:19" s="25" customFormat="1" ht="15">
      <c r="A17" s="31">
        <v>6</v>
      </c>
      <c r="B17" s="42">
        <v>183</v>
      </c>
      <c r="C17" s="43" t="s">
        <v>93</v>
      </c>
      <c r="D17" s="43" t="s">
        <v>94</v>
      </c>
      <c r="E17" s="46" t="s">
        <v>95</v>
      </c>
      <c r="F17" s="45" t="s">
        <v>96</v>
      </c>
      <c r="G17" s="45" t="s">
        <v>55</v>
      </c>
      <c r="H17" s="40">
        <v>12.79</v>
      </c>
      <c r="I17" s="74" t="s">
        <v>276</v>
      </c>
      <c r="J17" s="40">
        <v>12.97</v>
      </c>
      <c r="K17" s="74" t="s">
        <v>297</v>
      </c>
      <c r="L17" s="1"/>
      <c r="N17" s="5"/>
      <c r="P17" s="9"/>
      <c r="S17" s="10"/>
    </row>
    <row r="18" spans="1:12" s="25" customFormat="1" ht="15" customHeight="1">
      <c r="A18" s="31">
        <v>7</v>
      </c>
      <c r="B18" s="42">
        <v>141</v>
      </c>
      <c r="C18" s="43" t="s">
        <v>64</v>
      </c>
      <c r="D18" s="43" t="s">
        <v>70</v>
      </c>
      <c r="E18" s="46" t="s">
        <v>71</v>
      </c>
      <c r="F18" s="45" t="s">
        <v>72</v>
      </c>
      <c r="G18" s="45" t="s">
        <v>35</v>
      </c>
      <c r="H18" s="40">
        <v>13.03</v>
      </c>
      <c r="I18" s="74" t="s">
        <v>276</v>
      </c>
      <c r="J18" s="40">
        <v>13.22</v>
      </c>
      <c r="K18" s="74" t="s">
        <v>297</v>
      </c>
      <c r="L18" s="1"/>
    </row>
    <row r="19" spans="1:19" s="25" customFormat="1" ht="15" customHeight="1">
      <c r="A19" s="31">
        <v>8</v>
      </c>
      <c r="B19" s="42">
        <v>113</v>
      </c>
      <c r="C19" s="43" t="s">
        <v>47</v>
      </c>
      <c r="D19" s="43" t="s">
        <v>48</v>
      </c>
      <c r="E19" s="44" t="s">
        <v>49</v>
      </c>
      <c r="F19" s="45" t="s">
        <v>50</v>
      </c>
      <c r="G19" s="45" t="s">
        <v>51</v>
      </c>
      <c r="H19" s="40">
        <v>13.05</v>
      </c>
      <c r="I19" s="74" t="s">
        <v>276</v>
      </c>
      <c r="J19" s="40">
        <v>13.31</v>
      </c>
      <c r="K19" s="74" t="s">
        <v>297</v>
      </c>
      <c r="L19" s="1"/>
      <c r="N19" s="5"/>
      <c r="P19" s="7"/>
      <c r="S19" s="8"/>
    </row>
    <row r="20" spans="1:20" s="25" customFormat="1" ht="15" customHeight="1">
      <c r="A20" s="31">
        <v>9</v>
      </c>
      <c r="B20" s="42">
        <v>177</v>
      </c>
      <c r="C20" s="43" t="s">
        <v>97</v>
      </c>
      <c r="D20" s="43" t="s">
        <v>98</v>
      </c>
      <c r="E20" s="46" t="s">
        <v>99</v>
      </c>
      <c r="F20" s="45" t="s">
        <v>282</v>
      </c>
      <c r="G20" s="45" t="s">
        <v>51</v>
      </c>
      <c r="H20" s="40">
        <v>13.11</v>
      </c>
      <c r="I20" s="74" t="s">
        <v>275</v>
      </c>
      <c r="J20" s="23"/>
      <c r="K20" s="74"/>
      <c r="L20" s="26"/>
      <c r="M20" s="11"/>
      <c r="N20" s="4"/>
      <c r="O20" s="4"/>
      <c r="P20" s="4"/>
      <c r="Q20" s="4"/>
      <c r="R20" s="4"/>
      <c r="S20" s="4"/>
      <c r="T20" s="4"/>
    </row>
    <row r="21" spans="1:12" s="25" customFormat="1" ht="15" customHeight="1">
      <c r="A21" s="31">
        <v>10</v>
      </c>
      <c r="B21" s="42">
        <v>152</v>
      </c>
      <c r="C21" s="43" t="s">
        <v>77</v>
      </c>
      <c r="D21" s="43" t="s">
        <v>78</v>
      </c>
      <c r="E21" s="46" t="s">
        <v>79</v>
      </c>
      <c r="F21" s="45" t="s">
        <v>80</v>
      </c>
      <c r="G21" s="45" t="s">
        <v>81</v>
      </c>
      <c r="H21" s="40">
        <v>13.13</v>
      </c>
      <c r="I21" s="74" t="s">
        <v>275</v>
      </c>
      <c r="J21" s="81"/>
      <c r="K21" s="74"/>
      <c r="L21" s="1"/>
    </row>
    <row r="22" spans="1:13" s="25" customFormat="1" ht="15" customHeight="1">
      <c r="A22" s="31">
        <v>11</v>
      </c>
      <c r="B22" s="42">
        <v>164</v>
      </c>
      <c r="C22" s="43" t="s">
        <v>90</v>
      </c>
      <c r="D22" s="43" t="s">
        <v>91</v>
      </c>
      <c r="E22" s="46" t="s">
        <v>92</v>
      </c>
      <c r="F22" s="45" t="s">
        <v>72</v>
      </c>
      <c r="G22" s="45" t="s">
        <v>35</v>
      </c>
      <c r="H22" s="40">
        <v>13.14</v>
      </c>
      <c r="I22" s="74" t="s">
        <v>275</v>
      </c>
      <c r="J22" s="81"/>
      <c r="K22" s="90"/>
      <c r="L22" s="28"/>
      <c r="M22" s="27"/>
    </row>
    <row r="23" spans="1:19" s="25" customFormat="1" ht="15">
      <c r="A23" s="31">
        <v>12</v>
      </c>
      <c r="B23" s="42">
        <v>143</v>
      </c>
      <c r="C23" s="43" t="s">
        <v>73</v>
      </c>
      <c r="D23" s="43" t="s">
        <v>74</v>
      </c>
      <c r="E23" s="46" t="s">
        <v>75</v>
      </c>
      <c r="F23" s="45" t="s">
        <v>76</v>
      </c>
      <c r="G23" s="45" t="s">
        <v>51</v>
      </c>
      <c r="H23" s="40">
        <v>13.29</v>
      </c>
      <c r="I23" s="74" t="s">
        <v>276</v>
      </c>
      <c r="J23" s="81"/>
      <c r="K23" s="90"/>
      <c r="L23" s="1"/>
      <c r="N23" s="5"/>
      <c r="P23" s="9"/>
      <c r="S23" s="10"/>
    </row>
    <row r="24" spans="1:12" s="25" customFormat="1" ht="15">
      <c r="A24" s="31">
        <v>13</v>
      </c>
      <c r="B24" s="42">
        <v>123</v>
      </c>
      <c r="C24" s="43" t="s">
        <v>56</v>
      </c>
      <c r="D24" s="43" t="s">
        <v>57</v>
      </c>
      <c r="E24" s="44" t="s">
        <v>58</v>
      </c>
      <c r="F24" s="45" t="s">
        <v>59</v>
      </c>
      <c r="G24" s="45" t="s">
        <v>51</v>
      </c>
      <c r="H24" s="40">
        <v>13.43</v>
      </c>
      <c r="I24" s="74" t="s">
        <v>275</v>
      </c>
      <c r="J24" s="81"/>
      <c r="K24" s="90"/>
      <c r="L24" s="1"/>
    </row>
    <row r="25" spans="1:20" s="25" customFormat="1" ht="15">
      <c r="A25" s="31">
        <v>14</v>
      </c>
      <c r="B25" s="42">
        <v>161</v>
      </c>
      <c r="C25" s="43" t="s">
        <v>87</v>
      </c>
      <c r="D25" s="43" t="s">
        <v>88</v>
      </c>
      <c r="E25" s="46" t="s">
        <v>89</v>
      </c>
      <c r="F25" s="45" t="s">
        <v>76</v>
      </c>
      <c r="G25" s="45" t="s">
        <v>51</v>
      </c>
      <c r="H25" s="40">
        <v>13.49</v>
      </c>
      <c r="I25" s="74" t="s">
        <v>275</v>
      </c>
      <c r="J25" s="23"/>
      <c r="K25" s="89"/>
      <c r="L25" s="26"/>
      <c r="M25" s="11"/>
      <c r="N25" s="4"/>
      <c r="O25" s="4"/>
      <c r="P25" s="4"/>
      <c r="Q25" s="4"/>
      <c r="R25" s="4"/>
      <c r="S25" s="4"/>
      <c r="T25" s="4"/>
    </row>
    <row r="26" spans="1:19" s="25" customFormat="1" ht="15">
      <c r="A26" s="31">
        <v>15</v>
      </c>
      <c r="B26" s="42">
        <v>184</v>
      </c>
      <c r="C26" s="43" t="s">
        <v>156</v>
      </c>
      <c r="D26" s="43" t="s">
        <v>272</v>
      </c>
      <c r="E26" s="64" t="s">
        <v>273</v>
      </c>
      <c r="F26" s="45" t="s">
        <v>43</v>
      </c>
      <c r="G26" s="45" t="s">
        <v>55</v>
      </c>
      <c r="H26" s="40">
        <v>13.69</v>
      </c>
      <c r="I26" s="74" t="s">
        <v>275</v>
      </c>
      <c r="J26" s="81"/>
      <c r="K26" s="90"/>
      <c r="L26" s="1"/>
      <c r="N26" s="5"/>
      <c r="P26" s="9"/>
      <c r="S26" s="10"/>
    </row>
  </sheetData>
  <sheetProtection/>
  <mergeCells count="4">
    <mergeCell ref="A1:K1"/>
    <mergeCell ref="A2:K2"/>
    <mergeCell ref="D6:F6"/>
    <mergeCell ref="D7:F7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zoomScale="145" zoomScaleNormal="145" zoomScalePageLayoutView="0" workbookViewId="0" topLeftCell="A1">
      <selection activeCell="L17" sqref="L17"/>
    </sheetView>
  </sheetViews>
  <sheetFormatPr defaultColWidth="9.140625" defaultRowHeight="15"/>
  <cols>
    <col min="1" max="1" width="4.00390625" style="30" customWidth="1"/>
    <col min="2" max="2" width="6.140625" style="1" customWidth="1"/>
    <col min="3" max="3" width="9.8515625" style="1" customWidth="1"/>
    <col min="4" max="4" width="13.00390625" style="1" customWidth="1"/>
    <col min="5" max="5" width="9.421875" style="1" customWidth="1"/>
    <col min="6" max="6" width="30.57421875" style="1" customWidth="1"/>
    <col min="7" max="7" width="8.00390625" style="1" customWidth="1"/>
    <col min="8" max="8" width="6.140625" style="71" customWidth="1"/>
    <col min="9" max="9" width="3.8515625" style="82" customWidth="1"/>
    <col min="10" max="10" width="6.57421875" style="71" customWidth="1"/>
    <col min="11" max="11" width="3.7109375" style="82" customWidth="1"/>
    <col min="12" max="16384" width="9.140625" style="1" customWidth="1"/>
  </cols>
  <sheetData>
    <row r="1" spans="1:11" ht="18.75" customHeight="1">
      <c r="A1" s="132" t="s">
        <v>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8.75" customHeight="1">
      <c r="A2" s="132" t="s">
        <v>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5"/>
    <row r="4" ht="15">
      <c r="H4" s="115"/>
    </row>
    <row r="5" ht="15"/>
    <row r="6" spans="4:7" ht="15" customHeight="1">
      <c r="D6" s="133" t="s">
        <v>27</v>
      </c>
      <c r="E6" s="133"/>
      <c r="F6" s="133"/>
      <c r="G6" s="12"/>
    </row>
    <row r="7" spans="4:6" ht="18.75">
      <c r="D7" s="133" t="s">
        <v>283</v>
      </c>
      <c r="E7" s="133"/>
      <c r="F7" s="133"/>
    </row>
    <row r="8" spans="2:7" ht="18.75">
      <c r="B8" s="38" t="s">
        <v>18</v>
      </c>
      <c r="G8" s="12"/>
    </row>
    <row r="10" spans="1:11" s="11" customFormat="1" ht="18.75" customHeight="1">
      <c r="A10" s="12"/>
      <c r="B10" s="3"/>
      <c r="C10" s="13"/>
      <c r="D10" s="13"/>
      <c r="E10" s="12"/>
      <c r="F10" s="12"/>
      <c r="G10" s="12"/>
      <c r="H10" s="12"/>
      <c r="I10" s="85"/>
      <c r="J10" s="115"/>
      <c r="K10" s="83"/>
    </row>
    <row r="11" spans="1:11" s="11" customFormat="1" ht="29.25" customHeight="1">
      <c r="A11" s="72" t="s">
        <v>284</v>
      </c>
      <c r="B11" s="16" t="s">
        <v>1</v>
      </c>
      <c r="C11" s="16" t="s">
        <v>2</v>
      </c>
      <c r="D11" s="16" t="s">
        <v>9</v>
      </c>
      <c r="E11" s="16" t="s">
        <v>3</v>
      </c>
      <c r="F11" s="17" t="s">
        <v>33</v>
      </c>
      <c r="G11" s="17" t="s">
        <v>4</v>
      </c>
      <c r="H11" s="15" t="s">
        <v>10</v>
      </c>
      <c r="I11" s="73" t="s">
        <v>6</v>
      </c>
      <c r="J11" s="15" t="s">
        <v>11</v>
      </c>
      <c r="K11" s="73" t="s">
        <v>6</v>
      </c>
    </row>
    <row r="12" spans="1:12" s="25" customFormat="1" ht="15">
      <c r="A12" s="51">
        <v>1</v>
      </c>
      <c r="B12" s="53">
        <v>101</v>
      </c>
      <c r="C12" s="43" t="s">
        <v>36</v>
      </c>
      <c r="D12" s="43" t="s">
        <v>37</v>
      </c>
      <c r="E12" s="46" t="s">
        <v>38</v>
      </c>
      <c r="F12" s="45" t="s">
        <v>39</v>
      </c>
      <c r="G12" s="45" t="s">
        <v>55</v>
      </c>
      <c r="H12" s="64" t="s">
        <v>347</v>
      </c>
      <c r="I12" s="117" t="s">
        <v>336</v>
      </c>
      <c r="J12" s="123" t="s">
        <v>371</v>
      </c>
      <c r="K12" s="124" t="s">
        <v>374</v>
      </c>
      <c r="L12" s="1"/>
    </row>
    <row r="13" spans="1:11" s="25" customFormat="1" ht="15">
      <c r="A13" s="51">
        <v>2</v>
      </c>
      <c r="B13" s="50">
        <v>159</v>
      </c>
      <c r="C13" s="43" t="s">
        <v>83</v>
      </c>
      <c r="D13" s="43" t="s">
        <v>84</v>
      </c>
      <c r="E13" s="46" t="s">
        <v>85</v>
      </c>
      <c r="F13" s="45" t="s">
        <v>86</v>
      </c>
      <c r="G13" s="45" t="s">
        <v>35</v>
      </c>
      <c r="H13" s="64" t="s">
        <v>351</v>
      </c>
      <c r="I13" s="117" t="s">
        <v>337</v>
      </c>
      <c r="J13" s="123" t="s">
        <v>373</v>
      </c>
      <c r="K13" s="124" t="s">
        <v>374</v>
      </c>
    </row>
    <row r="14" spans="1:12" s="25" customFormat="1" ht="15">
      <c r="A14" s="51">
        <v>3</v>
      </c>
      <c r="B14" s="50">
        <v>106</v>
      </c>
      <c r="C14" s="43" t="s">
        <v>40</v>
      </c>
      <c r="D14" s="43" t="s">
        <v>41</v>
      </c>
      <c r="E14" s="46" t="s">
        <v>42</v>
      </c>
      <c r="F14" s="45" t="s">
        <v>43</v>
      </c>
      <c r="G14" s="45" t="s">
        <v>55</v>
      </c>
      <c r="H14" s="64" t="s">
        <v>341</v>
      </c>
      <c r="I14" s="117" t="s">
        <v>335</v>
      </c>
      <c r="J14" s="123" t="s">
        <v>372</v>
      </c>
      <c r="K14" s="124" t="s">
        <v>374</v>
      </c>
      <c r="L14" s="4"/>
    </row>
    <row r="15" spans="1:11" s="4" customFormat="1" ht="12.75">
      <c r="A15" s="51">
        <v>4</v>
      </c>
      <c r="B15" s="50">
        <v>131</v>
      </c>
      <c r="C15" s="43" t="s">
        <v>150</v>
      </c>
      <c r="D15" s="43" t="s">
        <v>151</v>
      </c>
      <c r="E15" s="46" t="s">
        <v>152</v>
      </c>
      <c r="F15" s="45" t="s">
        <v>63</v>
      </c>
      <c r="G15" s="45" t="s">
        <v>35</v>
      </c>
      <c r="H15" s="64" t="s">
        <v>358</v>
      </c>
      <c r="I15" s="117" t="s">
        <v>338</v>
      </c>
      <c r="J15" s="123" t="s">
        <v>370</v>
      </c>
      <c r="K15" s="124" t="s">
        <v>374</v>
      </c>
    </row>
    <row r="16" spans="1:11" s="25" customFormat="1" ht="15" customHeight="1">
      <c r="A16" s="51"/>
      <c r="B16" s="50">
        <v>160</v>
      </c>
      <c r="C16" s="43" t="s">
        <v>119</v>
      </c>
      <c r="D16" s="43" t="s">
        <v>120</v>
      </c>
      <c r="E16" s="46" t="s">
        <v>121</v>
      </c>
      <c r="F16" s="45" t="s">
        <v>82</v>
      </c>
      <c r="G16" s="45" t="s">
        <v>55</v>
      </c>
      <c r="H16" s="64" t="s">
        <v>355</v>
      </c>
      <c r="I16" s="117" t="s">
        <v>338</v>
      </c>
      <c r="J16" s="123" t="s">
        <v>345</v>
      </c>
      <c r="K16" s="124" t="s">
        <v>374</v>
      </c>
    </row>
    <row r="17" spans="1:11" s="4" customFormat="1" ht="12.75">
      <c r="A17" s="51"/>
      <c r="B17" s="50">
        <v>148</v>
      </c>
      <c r="C17" s="43" t="s">
        <v>162</v>
      </c>
      <c r="D17" s="43" t="s">
        <v>163</v>
      </c>
      <c r="E17" s="46" t="s">
        <v>164</v>
      </c>
      <c r="F17" s="45" t="s">
        <v>72</v>
      </c>
      <c r="G17" s="45" t="s">
        <v>35</v>
      </c>
      <c r="H17" s="64" t="s">
        <v>362</v>
      </c>
      <c r="I17" s="117" t="s">
        <v>336</v>
      </c>
      <c r="J17" s="123" t="s">
        <v>345</v>
      </c>
      <c r="K17" s="124" t="s">
        <v>374</v>
      </c>
    </row>
    <row r="18" spans="1:12" s="25" customFormat="1" ht="15">
      <c r="A18" s="51">
        <v>7</v>
      </c>
      <c r="B18" s="50">
        <v>183</v>
      </c>
      <c r="C18" s="43" t="s">
        <v>93</v>
      </c>
      <c r="D18" s="43" t="s">
        <v>94</v>
      </c>
      <c r="E18" s="41" t="s">
        <v>95</v>
      </c>
      <c r="F18" s="45" t="s">
        <v>96</v>
      </c>
      <c r="G18" s="45" t="s">
        <v>55</v>
      </c>
      <c r="H18" s="64" t="s">
        <v>342</v>
      </c>
      <c r="I18" s="117" t="s">
        <v>335</v>
      </c>
      <c r="J18" s="64"/>
      <c r="K18" s="125"/>
      <c r="L18" s="1"/>
    </row>
    <row r="19" spans="1:11" s="25" customFormat="1" ht="15" customHeight="1">
      <c r="A19" s="51">
        <v>7</v>
      </c>
      <c r="B19" s="50">
        <v>145</v>
      </c>
      <c r="C19" s="43" t="s">
        <v>159</v>
      </c>
      <c r="D19" s="43" t="s">
        <v>160</v>
      </c>
      <c r="E19" s="46" t="s">
        <v>161</v>
      </c>
      <c r="F19" s="45" t="s">
        <v>76</v>
      </c>
      <c r="G19" s="45" t="s">
        <v>51</v>
      </c>
      <c r="H19" s="64" t="s">
        <v>340</v>
      </c>
      <c r="I19" s="117" t="s">
        <v>335</v>
      </c>
      <c r="J19" s="123"/>
      <c r="K19" s="124"/>
    </row>
    <row r="20" spans="1:12" s="25" customFormat="1" ht="15" customHeight="1">
      <c r="A20" s="51">
        <v>8</v>
      </c>
      <c r="B20" s="50">
        <v>108</v>
      </c>
      <c r="C20" s="43" t="s">
        <v>44</v>
      </c>
      <c r="D20" s="43" t="s">
        <v>45</v>
      </c>
      <c r="E20" s="46" t="s">
        <v>46</v>
      </c>
      <c r="F20" s="45" t="s">
        <v>43</v>
      </c>
      <c r="G20" s="45" t="s">
        <v>55</v>
      </c>
      <c r="H20" s="64" t="s">
        <v>346</v>
      </c>
      <c r="I20" s="117" t="s">
        <v>336</v>
      </c>
      <c r="J20" s="123"/>
      <c r="K20" s="124"/>
      <c r="L20" s="4"/>
    </row>
    <row r="21" spans="1:11" s="25" customFormat="1" ht="15" customHeight="1">
      <c r="A21" s="51">
        <v>9</v>
      </c>
      <c r="B21" s="50">
        <v>164</v>
      </c>
      <c r="C21" s="43" t="s">
        <v>90</v>
      </c>
      <c r="D21" s="43" t="s">
        <v>91</v>
      </c>
      <c r="E21" s="46" t="s">
        <v>92</v>
      </c>
      <c r="F21" s="45" t="s">
        <v>72</v>
      </c>
      <c r="G21" s="45" t="s">
        <v>35</v>
      </c>
      <c r="H21" s="64" t="s">
        <v>350</v>
      </c>
      <c r="I21" s="117" t="s">
        <v>337</v>
      </c>
      <c r="J21" s="123"/>
      <c r="K21" s="124"/>
    </row>
    <row r="22" spans="1:11" s="25" customFormat="1" ht="15">
      <c r="A22" s="51">
        <v>10</v>
      </c>
      <c r="B22" s="50">
        <v>141</v>
      </c>
      <c r="C22" s="43" t="s">
        <v>64</v>
      </c>
      <c r="D22" s="43" t="s">
        <v>70</v>
      </c>
      <c r="E22" s="46" t="s">
        <v>71</v>
      </c>
      <c r="F22" s="45" t="s">
        <v>72</v>
      </c>
      <c r="G22" s="45" t="s">
        <v>35</v>
      </c>
      <c r="H22" s="64" t="s">
        <v>359</v>
      </c>
      <c r="I22" s="117" t="s">
        <v>338</v>
      </c>
      <c r="J22" s="123"/>
      <c r="K22" s="124"/>
    </row>
    <row r="23" spans="1:11" s="25" customFormat="1" ht="15">
      <c r="A23" s="51">
        <v>12</v>
      </c>
      <c r="B23" s="50">
        <v>158</v>
      </c>
      <c r="C23" s="43" t="s">
        <v>165</v>
      </c>
      <c r="D23" s="43" t="s">
        <v>166</v>
      </c>
      <c r="E23" s="46" t="s">
        <v>167</v>
      </c>
      <c r="F23" s="45" t="s">
        <v>82</v>
      </c>
      <c r="G23" s="45" t="s">
        <v>55</v>
      </c>
      <c r="H23" s="64" t="s">
        <v>356</v>
      </c>
      <c r="I23" s="117" t="s">
        <v>338</v>
      </c>
      <c r="J23" s="123"/>
      <c r="K23" s="124"/>
    </row>
    <row r="24" spans="1:12" s="25" customFormat="1" ht="15">
      <c r="A24" s="51">
        <v>13</v>
      </c>
      <c r="B24" s="50">
        <v>128</v>
      </c>
      <c r="C24" s="43" t="s">
        <v>187</v>
      </c>
      <c r="D24" s="43" t="s">
        <v>188</v>
      </c>
      <c r="E24" s="46" t="s">
        <v>189</v>
      </c>
      <c r="F24" s="45" t="s">
        <v>190</v>
      </c>
      <c r="G24" s="45" t="s">
        <v>55</v>
      </c>
      <c r="H24" s="64" t="s">
        <v>354</v>
      </c>
      <c r="I24" s="117" t="s">
        <v>338</v>
      </c>
      <c r="J24" s="64"/>
      <c r="K24" s="125"/>
      <c r="L24" s="1"/>
    </row>
    <row r="25" spans="1:11" s="25" customFormat="1" ht="15">
      <c r="A25" s="51">
        <v>14</v>
      </c>
      <c r="B25" s="50">
        <v>138</v>
      </c>
      <c r="C25" s="43" t="s">
        <v>67</v>
      </c>
      <c r="D25" s="43" t="s">
        <v>68</v>
      </c>
      <c r="E25" s="46" t="s">
        <v>69</v>
      </c>
      <c r="F25" s="45" t="s">
        <v>63</v>
      </c>
      <c r="G25" s="45" t="s">
        <v>35</v>
      </c>
      <c r="H25" s="64" t="s">
        <v>348</v>
      </c>
      <c r="I25" s="117" t="s">
        <v>336</v>
      </c>
      <c r="J25" s="123"/>
      <c r="K25" s="124"/>
    </row>
    <row r="26" spans="1:11" s="25" customFormat="1" ht="15">
      <c r="A26" s="51">
        <v>15</v>
      </c>
      <c r="B26" s="50">
        <v>113</v>
      </c>
      <c r="C26" s="43" t="s">
        <v>47</v>
      </c>
      <c r="D26" s="43" t="s">
        <v>48</v>
      </c>
      <c r="E26" s="46" t="s">
        <v>49</v>
      </c>
      <c r="F26" s="45" t="s">
        <v>50</v>
      </c>
      <c r="G26" s="45" t="s">
        <v>51</v>
      </c>
      <c r="H26" s="64" t="s">
        <v>352</v>
      </c>
      <c r="I26" s="117" t="s">
        <v>337</v>
      </c>
      <c r="J26" s="123"/>
      <c r="K26" s="124"/>
    </row>
    <row r="27" spans="1:12" s="25" customFormat="1" ht="15">
      <c r="A27" s="51">
        <v>16</v>
      </c>
      <c r="B27" s="42">
        <v>144</v>
      </c>
      <c r="C27" s="43" t="s">
        <v>112</v>
      </c>
      <c r="D27" s="43" t="s">
        <v>113</v>
      </c>
      <c r="E27" s="46" t="s">
        <v>114</v>
      </c>
      <c r="F27" s="45" t="s">
        <v>76</v>
      </c>
      <c r="G27" s="45" t="s">
        <v>51</v>
      </c>
      <c r="H27" s="64" t="s">
        <v>344</v>
      </c>
      <c r="I27" s="117" t="s">
        <v>335</v>
      </c>
      <c r="J27" s="123"/>
      <c r="K27" s="124"/>
      <c r="L27" s="4"/>
    </row>
    <row r="28" spans="1:12" s="4" customFormat="1" ht="15">
      <c r="A28" s="51">
        <v>17</v>
      </c>
      <c r="B28" s="50">
        <v>126</v>
      </c>
      <c r="C28" s="43" t="s">
        <v>147</v>
      </c>
      <c r="D28" s="43" t="s">
        <v>148</v>
      </c>
      <c r="E28" s="46" t="s">
        <v>149</v>
      </c>
      <c r="F28" s="45" t="s">
        <v>111</v>
      </c>
      <c r="G28" s="45" t="s">
        <v>35</v>
      </c>
      <c r="H28" s="64" t="s">
        <v>357</v>
      </c>
      <c r="I28" s="117" t="s">
        <v>338</v>
      </c>
      <c r="J28" s="123"/>
      <c r="K28" s="124"/>
      <c r="L28" s="25"/>
    </row>
    <row r="29" spans="1:12" s="4" customFormat="1" ht="15">
      <c r="A29" s="51">
        <v>18</v>
      </c>
      <c r="B29" s="50">
        <v>137</v>
      </c>
      <c r="C29" s="43" t="s">
        <v>153</v>
      </c>
      <c r="D29" s="43" t="s">
        <v>154</v>
      </c>
      <c r="E29" s="46" t="s">
        <v>155</v>
      </c>
      <c r="F29" s="45" t="s">
        <v>63</v>
      </c>
      <c r="G29" s="45" t="s">
        <v>35</v>
      </c>
      <c r="H29" s="64" t="s">
        <v>339</v>
      </c>
      <c r="I29" s="117">
        <v>2.4</v>
      </c>
      <c r="J29" s="123"/>
      <c r="K29" s="124"/>
      <c r="L29" s="25"/>
    </row>
    <row r="30" spans="1:12" s="25" customFormat="1" ht="15" customHeight="1">
      <c r="A30" s="51">
        <v>19</v>
      </c>
      <c r="B30" s="42">
        <v>184</v>
      </c>
      <c r="C30" s="43" t="s">
        <v>156</v>
      </c>
      <c r="D30" s="43" t="s">
        <v>272</v>
      </c>
      <c r="E30" s="64" t="s">
        <v>273</v>
      </c>
      <c r="F30" s="45" t="s">
        <v>43</v>
      </c>
      <c r="G30" s="45" t="s">
        <v>55</v>
      </c>
      <c r="H30" s="64" t="s">
        <v>349</v>
      </c>
      <c r="I30" s="117" t="s">
        <v>337</v>
      </c>
      <c r="J30" s="64"/>
      <c r="K30" s="125"/>
      <c r="L30" s="1"/>
    </row>
    <row r="31" spans="1:11" s="25" customFormat="1" ht="15" customHeight="1">
      <c r="A31" s="51">
        <v>20</v>
      </c>
      <c r="B31" s="50">
        <v>117</v>
      </c>
      <c r="C31" s="43" t="s">
        <v>52</v>
      </c>
      <c r="D31" s="43" t="s">
        <v>53</v>
      </c>
      <c r="E31" s="46" t="s">
        <v>54</v>
      </c>
      <c r="F31" s="45" t="s">
        <v>43</v>
      </c>
      <c r="G31" s="45" t="s">
        <v>55</v>
      </c>
      <c r="H31" s="64" t="s">
        <v>343</v>
      </c>
      <c r="I31" s="117" t="s">
        <v>335</v>
      </c>
      <c r="J31" s="123"/>
      <c r="K31" s="124"/>
    </row>
    <row r="32" spans="1:11" s="25" customFormat="1" ht="15" customHeight="1">
      <c r="A32" s="51">
        <v>21</v>
      </c>
      <c r="B32" s="50">
        <v>139</v>
      </c>
      <c r="C32" s="43" t="s">
        <v>156</v>
      </c>
      <c r="D32" s="43" t="s">
        <v>157</v>
      </c>
      <c r="E32" s="46" t="s">
        <v>158</v>
      </c>
      <c r="F32" s="45" t="s">
        <v>72</v>
      </c>
      <c r="G32" s="45" t="s">
        <v>35</v>
      </c>
      <c r="H32" s="64" t="s">
        <v>353</v>
      </c>
      <c r="I32" s="117" t="s">
        <v>337</v>
      </c>
      <c r="J32" s="123"/>
      <c r="K32" s="124"/>
    </row>
  </sheetData>
  <sheetProtection/>
  <mergeCells count="4">
    <mergeCell ref="A1:K1"/>
    <mergeCell ref="A2:K2"/>
    <mergeCell ref="D6:F6"/>
    <mergeCell ref="D7:F7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7"/>
  <sheetViews>
    <sheetView zoomScale="130" zoomScaleNormal="130" zoomScalePageLayoutView="0" workbookViewId="0" topLeftCell="A1">
      <selection activeCell="D12" sqref="D12:K17"/>
    </sheetView>
  </sheetViews>
  <sheetFormatPr defaultColWidth="9.140625" defaultRowHeight="15"/>
  <cols>
    <col min="1" max="1" width="4.00390625" style="30" customWidth="1"/>
    <col min="2" max="2" width="6.140625" style="1" customWidth="1"/>
    <col min="3" max="3" width="9.8515625" style="1" customWidth="1"/>
    <col min="4" max="4" width="13.00390625" style="1" customWidth="1"/>
    <col min="5" max="5" width="9.421875" style="1" customWidth="1"/>
    <col min="6" max="6" width="28.00390625" style="1" customWidth="1"/>
    <col min="7" max="7" width="8.00390625" style="1" customWidth="1"/>
    <col min="8" max="8" width="6.140625" style="71" customWidth="1"/>
    <col min="9" max="9" width="3.8515625" style="82" customWidth="1"/>
    <col min="10" max="10" width="6.57421875" style="71" customWidth="1"/>
    <col min="11" max="11" width="3.7109375" style="82" customWidth="1"/>
    <col min="12" max="16384" width="9.140625" style="1" customWidth="1"/>
  </cols>
  <sheetData>
    <row r="1" spans="1:11" ht="18.75" customHeight="1">
      <c r="A1" s="132" t="s">
        <v>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8.75" customHeight="1">
      <c r="A2" s="132" t="s">
        <v>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5"/>
    <row r="4" ht="15">
      <c r="H4" s="115"/>
    </row>
    <row r="5" ht="15"/>
    <row r="6" spans="4:7" ht="15" customHeight="1">
      <c r="D6" s="133" t="s">
        <v>360</v>
      </c>
      <c r="E6" s="133"/>
      <c r="F6" s="133"/>
      <c r="G6" s="12"/>
    </row>
    <row r="7" spans="4:6" ht="18.75">
      <c r="D7" s="133" t="s">
        <v>283</v>
      </c>
      <c r="E7" s="133"/>
      <c r="F7" s="133"/>
    </row>
    <row r="8" spans="2:7" ht="18.75">
      <c r="B8" s="38" t="s">
        <v>18</v>
      </c>
      <c r="G8" s="12" t="s">
        <v>361</v>
      </c>
    </row>
    <row r="10" spans="1:19" s="11" customFormat="1" ht="18.75" customHeight="1">
      <c r="A10" s="12"/>
      <c r="B10" s="3"/>
      <c r="C10" s="13"/>
      <c r="D10" s="13"/>
      <c r="E10" s="12"/>
      <c r="F10" s="12"/>
      <c r="G10" s="12"/>
      <c r="H10" s="12"/>
      <c r="I10" s="85"/>
      <c r="J10" s="115"/>
      <c r="K10" s="83"/>
      <c r="N10" s="5"/>
      <c r="P10" s="7"/>
      <c r="S10" s="14"/>
    </row>
    <row r="11" spans="1:19" s="11" customFormat="1" ht="29.25" customHeight="1">
      <c r="A11" s="15" t="s">
        <v>0</v>
      </c>
      <c r="B11" s="16" t="s">
        <v>1</v>
      </c>
      <c r="C11" s="16" t="s">
        <v>2</v>
      </c>
      <c r="D11" s="16" t="s">
        <v>9</v>
      </c>
      <c r="E11" s="16" t="s">
        <v>3</v>
      </c>
      <c r="F11" s="17" t="s">
        <v>33</v>
      </c>
      <c r="G11" s="17" t="s">
        <v>4</v>
      </c>
      <c r="H11" s="15" t="s">
        <v>10</v>
      </c>
      <c r="I11" s="73" t="s">
        <v>6</v>
      </c>
      <c r="J11" s="15" t="s">
        <v>11</v>
      </c>
      <c r="K11" s="73" t="s">
        <v>6</v>
      </c>
      <c r="N11" s="5"/>
      <c r="P11" s="7"/>
      <c r="S11" s="8"/>
    </row>
    <row r="12" spans="1:20" s="25" customFormat="1" ht="15">
      <c r="A12" s="51">
        <v>1</v>
      </c>
      <c r="B12" s="50">
        <v>148</v>
      </c>
      <c r="C12" s="43" t="s">
        <v>162</v>
      </c>
      <c r="D12" s="43" t="s">
        <v>163</v>
      </c>
      <c r="E12" s="46" t="s">
        <v>164</v>
      </c>
      <c r="F12" s="45" t="s">
        <v>72</v>
      </c>
      <c r="G12" s="45" t="s">
        <v>35</v>
      </c>
      <c r="H12" s="64" t="s">
        <v>362</v>
      </c>
      <c r="I12" s="117" t="s">
        <v>336</v>
      </c>
      <c r="J12" s="123" t="s">
        <v>345</v>
      </c>
      <c r="K12" s="124" t="s">
        <v>374</v>
      </c>
      <c r="L12" s="26"/>
      <c r="M12" s="11"/>
      <c r="N12" s="4"/>
      <c r="O12" s="4"/>
      <c r="P12" s="4"/>
      <c r="Q12" s="4"/>
      <c r="R12" s="4"/>
      <c r="S12" s="4"/>
      <c r="T12" s="4"/>
    </row>
    <row r="13" spans="1:19" s="25" customFormat="1" ht="15">
      <c r="A13" s="51">
        <v>2</v>
      </c>
      <c r="B13" s="50">
        <v>131</v>
      </c>
      <c r="C13" s="43" t="s">
        <v>150</v>
      </c>
      <c r="D13" s="43" t="s">
        <v>151</v>
      </c>
      <c r="E13" s="46" t="s">
        <v>152</v>
      </c>
      <c r="F13" s="45" t="s">
        <v>63</v>
      </c>
      <c r="G13" s="45" t="s">
        <v>35</v>
      </c>
      <c r="H13" s="64" t="s">
        <v>358</v>
      </c>
      <c r="I13" s="117" t="s">
        <v>338</v>
      </c>
      <c r="J13" s="123" t="s">
        <v>370</v>
      </c>
      <c r="K13" s="124" t="s">
        <v>374</v>
      </c>
      <c r="N13" s="5"/>
      <c r="P13" s="9"/>
      <c r="S13" s="10"/>
    </row>
    <row r="14" spans="1:20" s="25" customFormat="1" ht="15">
      <c r="A14" s="51">
        <v>3</v>
      </c>
      <c r="B14" s="53">
        <v>101</v>
      </c>
      <c r="C14" s="43" t="s">
        <v>36</v>
      </c>
      <c r="D14" s="43" t="s">
        <v>37</v>
      </c>
      <c r="E14" s="46" t="s">
        <v>38</v>
      </c>
      <c r="F14" s="45" t="s">
        <v>39</v>
      </c>
      <c r="G14" s="45" t="s">
        <v>55</v>
      </c>
      <c r="H14" s="64" t="s">
        <v>347</v>
      </c>
      <c r="I14" s="117" t="s">
        <v>336</v>
      </c>
      <c r="J14" s="123" t="s">
        <v>371</v>
      </c>
      <c r="K14" s="124" t="s">
        <v>374</v>
      </c>
      <c r="L14" s="1"/>
      <c r="N14" s="5"/>
      <c r="O14" s="1"/>
      <c r="P14" s="1"/>
      <c r="Q14" s="1"/>
      <c r="R14" s="1"/>
      <c r="S14" s="1"/>
      <c r="T14" s="1"/>
    </row>
    <row r="15" spans="1:20" s="4" customFormat="1" ht="15">
      <c r="A15" s="51">
        <v>4</v>
      </c>
      <c r="B15" s="50">
        <v>106</v>
      </c>
      <c r="C15" s="43" t="s">
        <v>40</v>
      </c>
      <c r="D15" s="43" t="s">
        <v>41</v>
      </c>
      <c r="E15" s="46" t="s">
        <v>42</v>
      </c>
      <c r="F15" s="45" t="s">
        <v>43</v>
      </c>
      <c r="G15" s="45" t="s">
        <v>55</v>
      </c>
      <c r="H15" s="64" t="s">
        <v>341</v>
      </c>
      <c r="I15" s="117" t="s">
        <v>335</v>
      </c>
      <c r="J15" s="123" t="s">
        <v>372</v>
      </c>
      <c r="K15" s="124" t="s">
        <v>374</v>
      </c>
      <c r="L15" s="1"/>
      <c r="M15" s="25"/>
      <c r="N15" s="5"/>
      <c r="O15" s="25"/>
      <c r="P15" s="9"/>
      <c r="Q15" s="25"/>
      <c r="R15" s="25"/>
      <c r="S15" s="10"/>
      <c r="T15" s="25"/>
    </row>
    <row r="16" spans="1:20" s="25" customFormat="1" ht="15" customHeight="1">
      <c r="A16" s="51">
        <v>5</v>
      </c>
      <c r="B16" s="50">
        <v>159</v>
      </c>
      <c r="C16" s="43" t="s">
        <v>83</v>
      </c>
      <c r="D16" s="43" t="s">
        <v>84</v>
      </c>
      <c r="E16" s="46" t="s">
        <v>85</v>
      </c>
      <c r="F16" s="45" t="s">
        <v>86</v>
      </c>
      <c r="G16" s="45" t="s">
        <v>35</v>
      </c>
      <c r="H16" s="64" t="s">
        <v>351</v>
      </c>
      <c r="I16" s="117" t="s">
        <v>337</v>
      </c>
      <c r="J16" s="123" t="s">
        <v>373</v>
      </c>
      <c r="K16" s="124" t="s">
        <v>374</v>
      </c>
      <c r="L16" s="26"/>
      <c r="M16" s="11"/>
      <c r="N16" s="4"/>
      <c r="O16" s="4"/>
      <c r="P16" s="4"/>
      <c r="Q16" s="4"/>
      <c r="R16" s="4"/>
      <c r="S16" s="4"/>
      <c r="T16" s="4"/>
    </row>
    <row r="17" spans="1:13" s="4" customFormat="1" ht="15">
      <c r="A17" s="51">
        <v>6</v>
      </c>
      <c r="B17" s="50">
        <v>160</v>
      </c>
      <c r="C17" s="43" t="s">
        <v>119</v>
      </c>
      <c r="D17" s="43" t="s">
        <v>120</v>
      </c>
      <c r="E17" s="46" t="s">
        <v>121</v>
      </c>
      <c r="F17" s="45" t="s">
        <v>82</v>
      </c>
      <c r="G17" s="45" t="s">
        <v>55</v>
      </c>
      <c r="H17" s="64" t="s">
        <v>355</v>
      </c>
      <c r="I17" s="117" t="s">
        <v>338</v>
      </c>
      <c r="J17" s="123" t="s">
        <v>345</v>
      </c>
      <c r="K17" s="124" t="s">
        <v>374</v>
      </c>
      <c r="L17" s="26"/>
      <c r="M17" s="11"/>
    </row>
  </sheetData>
  <sheetProtection/>
  <mergeCells count="4">
    <mergeCell ref="A1:K1"/>
    <mergeCell ref="A2:K2"/>
    <mergeCell ref="D6:F6"/>
    <mergeCell ref="D7:F7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8"/>
  <sheetViews>
    <sheetView zoomScale="130" zoomScaleNormal="130" zoomScalePageLayoutView="0" workbookViewId="0" topLeftCell="A1">
      <selection activeCell="F21" sqref="F21"/>
    </sheetView>
  </sheetViews>
  <sheetFormatPr defaultColWidth="9.140625" defaultRowHeight="15"/>
  <cols>
    <col min="1" max="1" width="4.28125" style="30" customWidth="1"/>
    <col min="2" max="2" width="4.8515625" style="1" customWidth="1"/>
    <col min="3" max="3" width="9.140625" style="1" customWidth="1"/>
    <col min="4" max="4" width="11.140625" style="1" customWidth="1"/>
    <col min="5" max="5" width="9.8515625" style="1" customWidth="1"/>
    <col min="6" max="6" width="35.8515625" style="1" customWidth="1"/>
    <col min="7" max="7" width="8.57421875" style="1" customWidth="1"/>
    <col min="8" max="8" width="8.7109375" style="116" customWidth="1"/>
    <col min="9" max="16384" width="9.140625" style="1" customWidth="1"/>
  </cols>
  <sheetData>
    <row r="1" spans="1:8" ht="18.75" customHeight="1">
      <c r="A1" s="132" t="s">
        <v>7</v>
      </c>
      <c r="B1" s="132"/>
      <c r="C1" s="132"/>
      <c r="D1" s="132"/>
      <c r="E1" s="132"/>
      <c r="F1" s="132"/>
      <c r="G1" s="132"/>
      <c r="H1" s="132"/>
    </row>
    <row r="2" spans="1:8" ht="18.75" customHeight="1">
      <c r="A2" s="132" t="s">
        <v>8</v>
      </c>
      <c r="B2" s="132"/>
      <c r="C2" s="132"/>
      <c r="D2" s="132"/>
      <c r="E2" s="132"/>
      <c r="F2" s="132"/>
      <c r="G2" s="132"/>
      <c r="H2" s="132"/>
    </row>
    <row r="3" ht="15"/>
    <row r="4" ht="15">
      <c r="G4" s="2"/>
    </row>
    <row r="5" ht="15"/>
    <row r="6" spans="5:6" ht="18.75">
      <c r="E6" s="133" t="s">
        <v>28</v>
      </c>
      <c r="F6" s="133"/>
    </row>
    <row r="7" spans="5:6" ht="18.75">
      <c r="E7" s="133" t="s">
        <v>283</v>
      </c>
      <c r="F7" s="133"/>
    </row>
    <row r="8" spans="2:7" ht="18.75">
      <c r="B8" s="38" t="s">
        <v>18</v>
      </c>
      <c r="G8" s="12"/>
    </row>
    <row r="9" spans="1:16" s="11" customFormat="1" ht="18.75" customHeight="1">
      <c r="A9" s="12"/>
      <c r="B9" s="3"/>
      <c r="C9" s="13"/>
      <c r="D9" s="13"/>
      <c r="E9" s="12"/>
      <c r="F9" s="12"/>
      <c r="G9" s="12"/>
      <c r="H9" s="120"/>
      <c r="K9" s="5"/>
      <c r="M9" s="7"/>
      <c r="P9" s="14"/>
    </row>
    <row r="10" spans="1:16" s="11" customFormat="1" ht="29.25" customHeight="1">
      <c r="A10" s="72" t="s">
        <v>284</v>
      </c>
      <c r="B10" s="16" t="s">
        <v>1</v>
      </c>
      <c r="C10" s="16" t="s">
        <v>2</v>
      </c>
      <c r="D10" s="16" t="s">
        <v>9</v>
      </c>
      <c r="E10" s="16" t="s">
        <v>3</v>
      </c>
      <c r="F10" s="17" t="s">
        <v>33</v>
      </c>
      <c r="G10" s="17" t="s">
        <v>4</v>
      </c>
      <c r="H10" s="15" t="s">
        <v>5</v>
      </c>
      <c r="K10" s="5"/>
      <c r="M10" s="7"/>
      <c r="P10" s="8"/>
    </row>
    <row r="11" spans="1:17" s="4" customFormat="1" ht="15">
      <c r="A11" s="31">
        <v>1</v>
      </c>
      <c r="B11" s="50">
        <v>103</v>
      </c>
      <c r="C11" s="43" t="s">
        <v>197</v>
      </c>
      <c r="D11" s="43" t="s">
        <v>198</v>
      </c>
      <c r="E11" s="46" t="s">
        <v>199</v>
      </c>
      <c r="F11" s="45" t="s">
        <v>200</v>
      </c>
      <c r="G11" s="45" t="s">
        <v>35</v>
      </c>
      <c r="H11" s="64" t="s">
        <v>378</v>
      </c>
      <c r="I11" s="25"/>
      <c r="J11" s="25"/>
      <c r="K11" s="5"/>
      <c r="L11" s="1"/>
      <c r="M11" s="1"/>
      <c r="N11" s="1"/>
      <c r="O11" s="1"/>
      <c r="P11" s="1"/>
      <c r="Q11" s="1"/>
    </row>
    <row r="12" spans="1:16" s="25" customFormat="1" ht="15" customHeight="1">
      <c r="A12" s="31">
        <v>2</v>
      </c>
      <c r="B12" s="50">
        <v>168</v>
      </c>
      <c r="C12" s="43" t="s">
        <v>143</v>
      </c>
      <c r="D12" s="43" t="s">
        <v>144</v>
      </c>
      <c r="E12" s="46" t="s">
        <v>145</v>
      </c>
      <c r="F12" s="45" t="s">
        <v>146</v>
      </c>
      <c r="G12" s="45" t="s">
        <v>35</v>
      </c>
      <c r="H12" s="64" t="s">
        <v>380</v>
      </c>
      <c r="K12" s="5"/>
      <c r="M12" s="9"/>
      <c r="P12" s="10"/>
    </row>
    <row r="13" spans="1:16" s="25" customFormat="1" ht="15">
      <c r="A13" s="31">
        <v>3</v>
      </c>
      <c r="B13" s="50">
        <v>185</v>
      </c>
      <c r="C13" s="43" t="s">
        <v>134</v>
      </c>
      <c r="D13" s="43" t="s">
        <v>135</v>
      </c>
      <c r="E13" s="46" t="s">
        <v>136</v>
      </c>
      <c r="F13" s="45" t="s">
        <v>137</v>
      </c>
      <c r="G13" s="45" t="s">
        <v>35</v>
      </c>
      <c r="H13" s="64" t="s">
        <v>377</v>
      </c>
      <c r="K13" s="5"/>
      <c r="M13" s="9"/>
      <c r="P13" s="10"/>
    </row>
    <row r="14" spans="1:17" s="25" customFormat="1" ht="15">
      <c r="A14" s="31">
        <v>3</v>
      </c>
      <c r="B14" s="50">
        <v>116</v>
      </c>
      <c r="C14" s="43" t="s">
        <v>128</v>
      </c>
      <c r="D14" s="43" t="s">
        <v>129</v>
      </c>
      <c r="E14" s="46" t="s">
        <v>130</v>
      </c>
      <c r="F14" s="45" t="s">
        <v>103</v>
      </c>
      <c r="G14" s="45" t="s">
        <v>35</v>
      </c>
      <c r="H14" s="64" t="s">
        <v>379</v>
      </c>
      <c r="I14" s="4"/>
      <c r="J14" s="4"/>
      <c r="K14" s="1"/>
      <c r="L14" s="1"/>
      <c r="M14" s="1"/>
      <c r="N14" s="1"/>
      <c r="O14" s="1"/>
      <c r="P14" s="1"/>
      <c r="Q14" s="20"/>
    </row>
    <row r="15" spans="1:16" s="4" customFormat="1" ht="12.75" customHeight="1">
      <c r="A15" s="31">
        <v>4</v>
      </c>
      <c r="B15" s="50">
        <v>110</v>
      </c>
      <c r="C15" s="43" t="s">
        <v>64</v>
      </c>
      <c r="D15" s="43" t="s">
        <v>201</v>
      </c>
      <c r="E15" s="46" t="s">
        <v>202</v>
      </c>
      <c r="F15" s="45" t="s">
        <v>174</v>
      </c>
      <c r="G15" s="45" t="s">
        <v>35</v>
      </c>
      <c r="H15" s="64" t="s">
        <v>375</v>
      </c>
      <c r="K15" s="5"/>
      <c r="M15" s="9"/>
      <c r="P15" s="10"/>
    </row>
    <row r="16" spans="1:16" s="25" customFormat="1" ht="15" customHeight="1">
      <c r="A16" s="31">
        <v>4</v>
      </c>
      <c r="B16" s="50">
        <v>124</v>
      </c>
      <c r="C16" s="43" t="s">
        <v>184</v>
      </c>
      <c r="D16" s="43" t="s">
        <v>185</v>
      </c>
      <c r="E16" s="46" t="s">
        <v>186</v>
      </c>
      <c r="F16" s="45" t="s">
        <v>111</v>
      </c>
      <c r="G16" s="45" t="s">
        <v>35</v>
      </c>
      <c r="H16" s="64" t="s">
        <v>382</v>
      </c>
      <c r="K16" s="5"/>
      <c r="M16" s="9"/>
      <c r="P16" s="10"/>
    </row>
    <row r="17" spans="1:16" s="25" customFormat="1" ht="15" customHeight="1">
      <c r="A17" s="31">
        <v>5</v>
      </c>
      <c r="B17" s="50">
        <v>150</v>
      </c>
      <c r="C17" s="43" t="s">
        <v>191</v>
      </c>
      <c r="D17" s="43" t="s">
        <v>192</v>
      </c>
      <c r="E17" s="46" t="s">
        <v>193</v>
      </c>
      <c r="F17" s="45" t="s">
        <v>137</v>
      </c>
      <c r="G17" s="45" t="s">
        <v>35</v>
      </c>
      <c r="H17" s="64" t="s">
        <v>376</v>
      </c>
      <c r="K17" s="5"/>
      <c r="M17" s="7"/>
      <c r="P17" s="8"/>
    </row>
    <row r="18" spans="1:8" ht="15">
      <c r="A18" s="40">
        <v>6</v>
      </c>
      <c r="B18" s="50">
        <v>104</v>
      </c>
      <c r="C18" s="43" t="s">
        <v>125</v>
      </c>
      <c r="D18" s="43" t="s">
        <v>126</v>
      </c>
      <c r="E18" s="46" t="s">
        <v>127</v>
      </c>
      <c r="F18" s="45" t="s">
        <v>34</v>
      </c>
      <c r="G18" s="45" t="s">
        <v>35</v>
      </c>
      <c r="H18" s="122" t="s">
        <v>381</v>
      </c>
    </row>
  </sheetData>
  <sheetProtection/>
  <mergeCells count="4">
    <mergeCell ref="E7:F7"/>
    <mergeCell ref="A1:H1"/>
    <mergeCell ref="A2:H2"/>
    <mergeCell ref="E6:F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7"/>
  <sheetViews>
    <sheetView zoomScale="145" zoomScaleNormal="145" zoomScalePageLayoutView="0" workbookViewId="0" topLeftCell="A1">
      <selection activeCell="C20" sqref="C20"/>
    </sheetView>
  </sheetViews>
  <sheetFormatPr defaultColWidth="9.140625" defaultRowHeight="15"/>
  <cols>
    <col min="1" max="1" width="6.421875" style="30" customWidth="1"/>
    <col min="2" max="2" width="6.140625" style="1" customWidth="1"/>
    <col min="3" max="3" width="12.140625" style="1" customWidth="1"/>
    <col min="4" max="4" width="11.28125" style="1" customWidth="1"/>
    <col min="5" max="5" width="9.140625" style="1" customWidth="1"/>
    <col min="6" max="6" width="27.140625" style="1" customWidth="1"/>
    <col min="7" max="7" width="9.140625" style="1" customWidth="1"/>
    <col min="8" max="8" width="15.140625" style="71" customWidth="1"/>
    <col min="9" max="16384" width="9.140625" style="1" customWidth="1"/>
  </cols>
  <sheetData>
    <row r="1" spans="1:8" ht="18.75" customHeight="1">
      <c r="A1" s="132" t="s">
        <v>7</v>
      </c>
      <c r="B1" s="132"/>
      <c r="C1" s="132"/>
      <c r="D1" s="132"/>
      <c r="E1" s="132"/>
      <c r="F1" s="132"/>
      <c r="G1" s="132"/>
      <c r="H1" s="132"/>
    </row>
    <row r="2" spans="1:8" ht="18.75" customHeight="1">
      <c r="A2" s="132" t="s">
        <v>8</v>
      </c>
      <c r="B2" s="132"/>
      <c r="C2" s="132"/>
      <c r="D2" s="132"/>
      <c r="E2" s="132"/>
      <c r="F2" s="132"/>
      <c r="G2" s="132"/>
      <c r="H2" s="132"/>
    </row>
    <row r="3" ht="15"/>
    <row r="4" ht="15">
      <c r="G4" s="2"/>
    </row>
    <row r="5" ht="15"/>
    <row r="6" spans="4:6" ht="18.75">
      <c r="D6" s="133" t="s">
        <v>29</v>
      </c>
      <c r="E6" s="133"/>
      <c r="F6" s="133"/>
    </row>
    <row r="7" spans="2:7" ht="18.75">
      <c r="B7" s="38" t="s">
        <v>18</v>
      </c>
      <c r="D7" s="133" t="s">
        <v>283</v>
      </c>
      <c r="E7" s="133"/>
      <c r="F7" s="133"/>
      <c r="G7" s="12"/>
    </row>
    <row r="10" spans="1:16" s="11" customFormat="1" ht="18.75" customHeight="1">
      <c r="A10" s="12"/>
      <c r="B10" s="3"/>
      <c r="C10" s="13"/>
      <c r="D10" s="13"/>
      <c r="E10" s="12"/>
      <c r="F10" s="12"/>
      <c r="G10" s="12"/>
      <c r="H10" s="3"/>
      <c r="K10" s="5"/>
      <c r="M10" s="7"/>
      <c r="P10" s="14"/>
    </row>
    <row r="11" spans="1:16" s="11" customFormat="1" ht="29.25" customHeight="1">
      <c r="A11" s="15" t="s">
        <v>284</v>
      </c>
      <c r="B11" s="16" t="s">
        <v>1</v>
      </c>
      <c r="C11" s="16" t="s">
        <v>2</v>
      </c>
      <c r="D11" s="16" t="s">
        <v>9</v>
      </c>
      <c r="E11" s="16" t="s">
        <v>3</v>
      </c>
      <c r="F11" s="17" t="s">
        <v>33</v>
      </c>
      <c r="G11" s="17" t="s">
        <v>4</v>
      </c>
      <c r="H11" s="15" t="s">
        <v>5</v>
      </c>
      <c r="K11" s="5"/>
      <c r="M11" s="7"/>
      <c r="P11" s="8"/>
    </row>
    <row r="12" spans="1:17" s="25" customFormat="1" ht="15">
      <c r="A12" s="31">
        <v>1</v>
      </c>
      <c r="B12" s="50">
        <v>134</v>
      </c>
      <c r="C12" s="43" t="s">
        <v>131</v>
      </c>
      <c r="D12" s="43" t="s">
        <v>132</v>
      </c>
      <c r="E12" s="46" t="s">
        <v>133</v>
      </c>
      <c r="F12" s="45" t="s">
        <v>63</v>
      </c>
      <c r="G12" s="45" t="s">
        <v>35</v>
      </c>
      <c r="H12" s="119" t="s">
        <v>368</v>
      </c>
      <c r="I12" s="1"/>
      <c r="K12" s="5"/>
      <c r="L12" s="1"/>
      <c r="M12" s="1"/>
      <c r="N12" s="1"/>
      <c r="O12" s="1"/>
      <c r="P12" s="1"/>
      <c r="Q12" s="1"/>
    </row>
    <row r="13" spans="1:16" s="25" customFormat="1" ht="15">
      <c r="A13" s="31">
        <v>2</v>
      </c>
      <c r="B13" s="50">
        <v>107</v>
      </c>
      <c r="C13" s="43" t="s">
        <v>180</v>
      </c>
      <c r="D13" s="43" t="s">
        <v>181</v>
      </c>
      <c r="E13" s="46" t="s">
        <v>182</v>
      </c>
      <c r="F13" s="45" t="s">
        <v>183</v>
      </c>
      <c r="G13" s="45" t="s">
        <v>179</v>
      </c>
      <c r="H13" s="119" t="s">
        <v>366</v>
      </c>
      <c r="I13" s="1"/>
      <c r="K13" s="5"/>
      <c r="M13" s="9"/>
      <c r="P13" s="10"/>
    </row>
    <row r="14" spans="1:16" s="4" customFormat="1" ht="15">
      <c r="A14" s="31">
        <v>3</v>
      </c>
      <c r="B14" s="50">
        <v>165</v>
      </c>
      <c r="C14" s="43" t="s">
        <v>138</v>
      </c>
      <c r="D14" s="43" t="s">
        <v>139</v>
      </c>
      <c r="E14" s="46" t="s">
        <v>140</v>
      </c>
      <c r="F14" s="45" t="s">
        <v>141</v>
      </c>
      <c r="G14" s="45" t="s">
        <v>142</v>
      </c>
      <c r="H14" s="119" t="s">
        <v>364</v>
      </c>
      <c r="I14" s="1"/>
      <c r="K14" s="5"/>
      <c r="M14" s="9"/>
      <c r="P14" s="10"/>
    </row>
    <row r="15" spans="1:16" s="25" customFormat="1" ht="15" customHeight="1">
      <c r="A15" s="31">
        <v>4</v>
      </c>
      <c r="B15" s="53">
        <v>102</v>
      </c>
      <c r="C15" s="43" t="s">
        <v>175</v>
      </c>
      <c r="D15" s="43" t="s">
        <v>176</v>
      </c>
      <c r="E15" s="46" t="s">
        <v>177</v>
      </c>
      <c r="F15" s="45" t="s">
        <v>178</v>
      </c>
      <c r="G15" s="45" t="s">
        <v>179</v>
      </c>
      <c r="H15" s="119" t="s">
        <v>365</v>
      </c>
      <c r="I15" s="1"/>
      <c r="K15" s="5"/>
      <c r="M15" s="7"/>
      <c r="P15" s="8"/>
    </row>
    <row r="16" spans="1:16" s="25" customFormat="1" ht="15">
      <c r="A16" s="31">
        <v>5</v>
      </c>
      <c r="B16" s="50">
        <v>109</v>
      </c>
      <c r="C16" s="43" t="s">
        <v>171</v>
      </c>
      <c r="D16" s="43" t="s">
        <v>172</v>
      </c>
      <c r="E16" s="46" t="s">
        <v>173</v>
      </c>
      <c r="F16" s="45" t="s">
        <v>174</v>
      </c>
      <c r="G16" s="45" t="s">
        <v>35</v>
      </c>
      <c r="H16" s="119" t="s">
        <v>363</v>
      </c>
      <c r="I16" s="1"/>
      <c r="K16" s="5"/>
      <c r="M16" s="9"/>
      <c r="P16" s="10"/>
    </row>
    <row r="17" spans="1:16" s="25" customFormat="1" ht="15" customHeight="1">
      <c r="A17" s="31">
        <v>6</v>
      </c>
      <c r="B17" s="50">
        <v>180</v>
      </c>
      <c r="C17" s="43" t="s">
        <v>263</v>
      </c>
      <c r="D17" s="43" t="s">
        <v>264</v>
      </c>
      <c r="E17" s="64" t="s">
        <v>313</v>
      </c>
      <c r="F17" s="45" t="s">
        <v>268</v>
      </c>
      <c r="G17" s="45" t="s">
        <v>55</v>
      </c>
      <c r="H17" s="122" t="s">
        <v>367</v>
      </c>
      <c r="I17" s="1"/>
      <c r="K17" s="5"/>
      <c r="M17" s="9"/>
      <c r="P17" s="10"/>
    </row>
  </sheetData>
  <sheetProtection/>
  <mergeCells count="4">
    <mergeCell ref="A1:H1"/>
    <mergeCell ref="A2:H2"/>
    <mergeCell ref="D6:F6"/>
    <mergeCell ref="D7:F7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0"/>
  <sheetViews>
    <sheetView zoomScale="130" zoomScaleNormal="130" zoomScalePageLayoutView="0" workbookViewId="0" topLeftCell="A10">
      <selection activeCell="N23" sqref="N23"/>
    </sheetView>
  </sheetViews>
  <sheetFormatPr defaultColWidth="9.140625" defaultRowHeight="15"/>
  <cols>
    <col min="1" max="1" width="5.00390625" style="30" customWidth="1"/>
    <col min="2" max="2" width="4.7109375" style="1" customWidth="1"/>
    <col min="3" max="3" width="12.28125" style="1" customWidth="1"/>
    <col min="4" max="4" width="14.140625" style="1" customWidth="1"/>
    <col min="5" max="5" width="10.00390625" style="1" customWidth="1"/>
    <col min="6" max="6" width="33.57421875" style="1" customWidth="1"/>
    <col min="7" max="7" width="8.57421875" style="1" customWidth="1"/>
    <col min="8" max="8" width="6.8515625" style="75" customWidth="1"/>
    <col min="9" max="9" width="7.421875" style="75" customWidth="1"/>
    <col min="10" max="10" width="7.00390625" style="75" customWidth="1"/>
    <col min="11" max="11" width="6.140625" style="75" customWidth="1"/>
    <col min="12" max="12" width="6.8515625" style="75" customWidth="1"/>
    <col min="13" max="13" width="7.421875" style="75" customWidth="1"/>
    <col min="14" max="14" width="7.140625" style="1" customWidth="1"/>
    <col min="15" max="16384" width="9.140625" style="1" customWidth="1"/>
  </cols>
  <sheetData>
    <row r="1" spans="1:14" ht="18.75" customHeight="1">
      <c r="A1" s="132" t="s">
        <v>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8.75" customHeight="1">
      <c r="A2" s="132" t="s">
        <v>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ht="15"/>
    <row r="4" ht="15">
      <c r="I4" s="2"/>
    </row>
    <row r="5" ht="15"/>
    <row r="6" spans="5:9" ht="15" customHeight="1">
      <c r="E6" s="133" t="s">
        <v>30</v>
      </c>
      <c r="F6" s="133"/>
      <c r="G6" s="133"/>
      <c r="H6" s="133"/>
      <c r="I6" s="133"/>
    </row>
    <row r="7" spans="3:10" ht="18.75">
      <c r="C7" s="38" t="s">
        <v>18</v>
      </c>
      <c r="E7" s="133" t="s">
        <v>283</v>
      </c>
      <c r="F7" s="133"/>
      <c r="G7" s="133"/>
      <c r="H7" s="133"/>
      <c r="I7" s="133"/>
      <c r="J7" s="59"/>
    </row>
    <row r="9" spans="1:19" s="11" customFormat="1" ht="18.75" customHeight="1">
      <c r="A9" s="12"/>
      <c r="B9" s="3"/>
      <c r="C9" s="13"/>
      <c r="D9" s="13"/>
      <c r="E9" s="13"/>
      <c r="F9" s="12"/>
      <c r="G9" s="12"/>
      <c r="H9" s="59"/>
      <c r="I9" s="59"/>
      <c r="J9" s="59"/>
      <c r="K9" s="76"/>
      <c r="L9" s="76"/>
      <c r="M9" s="76"/>
      <c r="P9" s="7"/>
      <c r="S9" s="14"/>
    </row>
    <row r="10" spans="1:14" s="34" customFormat="1" ht="30" customHeight="1">
      <c r="A10" s="79" t="s">
        <v>284</v>
      </c>
      <c r="B10" s="18" t="s">
        <v>1</v>
      </c>
      <c r="C10" s="18" t="s">
        <v>2</v>
      </c>
      <c r="D10" s="18" t="s">
        <v>9</v>
      </c>
      <c r="E10" s="18" t="s">
        <v>3</v>
      </c>
      <c r="F10" s="17" t="s">
        <v>33</v>
      </c>
      <c r="G10" s="18" t="s">
        <v>4</v>
      </c>
      <c r="H10" s="61">
        <v>1</v>
      </c>
      <c r="I10" s="61">
        <v>2</v>
      </c>
      <c r="J10" s="19" t="s">
        <v>12</v>
      </c>
      <c r="K10" s="19" t="s">
        <v>13</v>
      </c>
      <c r="L10" s="19" t="s">
        <v>14</v>
      </c>
      <c r="M10" s="19" t="s">
        <v>15</v>
      </c>
      <c r="N10" s="18" t="s">
        <v>5</v>
      </c>
    </row>
    <row r="11" spans="1:22" s="34" customFormat="1" ht="15" customHeight="1">
      <c r="A11" s="32">
        <v>1</v>
      </c>
      <c r="B11" s="50">
        <v>140</v>
      </c>
      <c r="C11" s="43" t="s">
        <v>194</v>
      </c>
      <c r="D11" s="43" t="s">
        <v>195</v>
      </c>
      <c r="E11" s="46" t="s">
        <v>196</v>
      </c>
      <c r="F11" s="45" t="s">
        <v>72</v>
      </c>
      <c r="G11" s="45" t="s">
        <v>35</v>
      </c>
      <c r="H11" s="60" t="s">
        <v>286</v>
      </c>
      <c r="I11" s="127">
        <v>13.39</v>
      </c>
      <c r="J11" s="127" t="s">
        <v>286</v>
      </c>
      <c r="K11" s="78">
        <v>13.12</v>
      </c>
      <c r="L11" s="78" t="s">
        <v>286</v>
      </c>
      <c r="M11" s="78">
        <v>13.25</v>
      </c>
      <c r="N11" s="19">
        <f>MAX(H11:M11)</f>
        <v>13.39</v>
      </c>
      <c r="P11" s="1"/>
      <c r="T11" s="6"/>
      <c r="V11" s="36"/>
    </row>
    <row r="12" spans="1:22" s="34" customFormat="1" ht="15" customHeight="1">
      <c r="A12" s="32"/>
      <c r="B12" s="50"/>
      <c r="C12" s="43"/>
      <c r="D12" s="43"/>
      <c r="E12" s="46"/>
      <c r="F12" s="45"/>
      <c r="G12" s="45"/>
      <c r="H12" s="128">
        <v>1.6</v>
      </c>
      <c r="I12" s="129">
        <v>1.8</v>
      </c>
      <c r="J12" s="129">
        <v>1.9</v>
      </c>
      <c r="K12" s="130">
        <v>1.6</v>
      </c>
      <c r="L12" s="130">
        <v>0.6</v>
      </c>
      <c r="M12" s="130">
        <v>2.1</v>
      </c>
      <c r="N12" s="19"/>
      <c r="P12" s="1"/>
      <c r="T12" s="6"/>
      <c r="V12" s="36"/>
    </row>
    <row r="13" spans="1:22" s="34" customFormat="1" ht="15" customHeight="1">
      <c r="A13" s="40">
        <v>2</v>
      </c>
      <c r="B13" s="42">
        <v>186</v>
      </c>
      <c r="C13" s="29" t="s">
        <v>314</v>
      </c>
      <c r="D13" s="29" t="s">
        <v>315</v>
      </c>
      <c r="E13" s="35" t="s">
        <v>316</v>
      </c>
      <c r="F13" s="29" t="s">
        <v>317</v>
      </c>
      <c r="G13" s="45" t="s">
        <v>55</v>
      </c>
      <c r="H13" s="127" t="s">
        <v>286</v>
      </c>
      <c r="I13" s="127" t="s">
        <v>286</v>
      </c>
      <c r="J13" s="127">
        <v>12.9</v>
      </c>
      <c r="K13" s="127">
        <v>13.12</v>
      </c>
      <c r="L13" s="127">
        <v>13.08</v>
      </c>
      <c r="M13" s="127" t="s">
        <v>286</v>
      </c>
      <c r="N13" s="19">
        <f>MAX(H13:M13)</f>
        <v>13.12</v>
      </c>
      <c r="O13" s="1"/>
      <c r="P13" s="1"/>
      <c r="Q13" s="1"/>
      <c r="R13" s="1"/>
      <c r="S13" s="1"/>
      <c r="T13" s="1"/>
      <c r="U13" s="1"/>
      <c r="V13" s="1"/>
    </row>
    <row r="14" spans="1:22" s="34" customFormat="1" ht="15" customHeight="1">
      <c r="A14" s="40"/>
      <c r="B14" s="42"/>
      <c r="C14" s="29"/>
      <c r="D14" s="29"/>
      <c r="E14" s="35"/>
      <c r="F14" s="29"/>
      <c r="G14" s="45"/>
      <c r="H14" s="129">
        <v>1.9</v>
      </c>
      <c r="I14" s="129">
        <v>1.2</v>
      </c>
      <c r="J14" s="129">
        <v>1.4</v>
      </c>
      <c r="K14" s="129">
        <v>0.7</v>
      </c>
      <c r="L14" s="129">
        <v>2</v>
      </c>
      <c r="M14" s="129">
        <v>1.8</v>
      </c>
      <c r="N14" s="19"/>
      <c r="O14" s="1"/>
      <c r="P14" s="1"/>
      <c r="Q14" s="1"/>
      <c r="R14" s="1"/>
      <c r="S14" s="1"/>
      <c r="T14" s="1"/>
      <c r="U14" s="1"/>
      <c r="V14" s="1"/>
    </row>
    <row r="15" spans="1:16" s="34" customFormat="1" ht="15" customHeight="1">
      <c r="A15" s="32">
        <v>3</v>
      </c>
      <c r="B15" s="50">
        <v>157</v>
      </c>
      <c r="C15" s="43" t="s">
        <v>209</v>
      </c>
      <c r="D15" s="43" t="s">
        <v>256</v>
      </c>
      <c r="E15" s="46" t="s">
        <v>257</v>
      </c>
      <c r="F15" s="45" t="s">
        <v>82</v>
      </c>
      <c r="G15" s="45" t="s">
        <v>55</v>
      </c>
      <c r="H15" s="60">
        <v>12.76</v>
      </c>
      <c r="I15" s="77">
        <v>12.68</v>
      </c>
      <c r="J15" s="127">
        <v>12.61</v>
      </c>
      <c r="K15" s="78" t="s">
        <v>286</v>
      </c>
      <c r="L15" s="78">
        <v>12.55</v>
      </c>
      <c r="M15" s="78">
        <v>12.62</v>
      </c>
      <c r="N15" s="19">
        <f>MAX(H15:M15)</f>
        <v>12.76</v>
      </c>
      <c r="P15" s="6"/>
    </row>
    <row r="16" spans="1:16" s="34" customFormat="1" ht="15" customHeight="1">
      <c r="A16" s="32"/>
      <c r="B16" s="50"/>
      <c r="C16" s="43"/>
      <c r="D16" s="43"/>
      <c r="E16" s="46"/>
      <c r="F16" s="45"/>
      <c r="G16" s="45"/>
      <c r="H16" s="128">
        <v>1.4</v>
      </c>
      <c r="I16" s="131">
        <v>0.4</v>
      </c>
      <c r="J16" s="129">
        <v>1.9</v>
      </c>
      <c r="K16" s="130">
        <v>2.9</v>
      </c>
      <c r="L16" s="130">
        <v>2.6</v>
      </c>
      <c r="M16" s="130">
        <v>1.9</v>
      </c>
      <c r="N16" s="19"/>
      <c r="P16" s="6"/>
    </row>
    <row r="17" spans="1:22" s="34" customFormat="1" ht="15" customHeight="1">
      <c r="A17" s="40">
        <v>4</v>
      </c>
      <c r="B17" s="50">
        <v>152</v>
      </c>
      <c r="C17" s="43" t="s">
        <v>77</v>
      </c>
      <c r="D17" s="43" t="s">
        <v>78</v>
      </c>
      <c r="E17" s="46" t="s">
        <v>79</v>
      </c>
      <c r="F17" s="45" t="s">
        <v>80</v>
      </c>
      <c r="G17" s="45" t="s">
        <v>81</v>
      </c>
      <c r="H17" s="60" t="s">
        <v>286</v>
      </c>
      <c r="I17" s="127">
        <v>12.14</v>
      </c>
      <c r="J17" s="127">
        <v>12.33</v>
      </c>
      <c r="K17" s="78" t="s">
        <v>286</v>
      </c>
      <c r="L17" s="78">
        <v>12.06</v>
      </c>
      <c r="M17" s="78" t="s">
        <v>286</v>
      </c>
      <c r="N17" s="19">
        <f>MAX(H17:M17)</f>
        <v>12.33</v>
      </c>
      <c r="P17" s="1"/>
      <c r="T17" s="6"/>
      <c r="V17" s="36"/>
    </row>
    <row r="18" spans="1:22" s="34" customFormat="1" ht="15" customHeight="1">
      <c r="A18" s="40"/>
      <c r="B18" s="50"/>
      <c r="C18" s="43"/>
      <c r="D18" s="43"/>
      <c r="E18" s="46"/>
      <c r="F18" s="45"/>
      <c r="G18" s="45"/>
      <c r="H18" s="128">
        <v>2.3</v>
      </c>
      <c r="I18" s="129">
        <v>1</v>
      </c>
      <c r="J18" s="129">
        <v>1.5</v>
      </c>
      <c r="K18" s="130">
        <v>2</v>
      </c>
      <c r="L18" s="130">
        <v>2.2</v>
      </c>
      <c r="M18" s="130">
        <v>2.2</v>
      </c>
      <c r="N18" s="19"/>
      <c r="P18" s="1"/>
      <c r="T18" s="6"/>
      <c r="V18" s="36"/>
    </row>
    <row r="19" spans="1:22" s="34" customFormat="1" ht="15" customHeight="1">
      <c r="A19" s="32">
        <v>5</v>
      </c>
      <c r="B19" s="50">
        <v>147</v>
      </c>
      <c r="C19" s="43" t="s">
        <v>239</v>
      </c>
      <c r="D19" s="43" t="s">
        <v>240</v>
      </c>
      <c r="E19" s="46" t="s">
        <v>241</v>
      </c>
      <c r="F19" s="45" t="s">
        <v>76</v>
      </c>
      <c r="G19" s="45" t="s">
        <v>51</v>
      </c>
      <c r="H19" s="60">
        <v>11.99</v>
      </c>
      <c r="I19" s="127">
        <v>11.58</v>
      </c>
      <c r="J19" s="127">
        <v>11.66</v>
      </c>
      <c r="K19" s="78" t="s">
        <v>286</v>
      </c>
      <c r="L19" s="78" t="s">
        <v>286</v>
      </c>
      <c r="M19" s="78" t="s">
        <v>286</v>
      </c>
      <c r="N19" s="19">
        <f>MAX(H19:M19)</f>
        <v>11.99</v>
      </c>
      <c r="P19" s="1"/>
      <c r="T19" s="6"/>
      <c r="V19" s="36"/>
    </row>
    <row r="20" spans="1:22" s="34" customFormat="1" ht="15" customHeight="1">
      <c r="A20" s="32"/>
      <c r="B20" s="50"/>
      <c r="C20" s="43"/>
      <c r="D20" s="43"/>
      <c r="E20" s="46"/>
      <c r="F20" s="45"/>
      <c r="G20" s="45"/>
      <c r="H20" s="128">
        <v>2.3</v>
      </c>
      <c r="I20" s="129">
        <v>1.4</v>
      </c>
      <c r="J20" s="129">
        <v>2.7</v>
      </c>
      <c r="K20" s="130">
        <v>1.8</v>
      </c>
      <c r="L20" s="130">
        <v>2.4</v>
      </c>
      <c r="M20" s="130">
        <v>1.4</v>
      </c>
      <c r="N20" s="19"/>
      <c r="P20" s="1"/>
      <c r="T20" s="6"/>
      <c r="V20" s="36"/>
    </row>
    <row r="21" spans="1:22" s="34" customFormat="1" ht="15" customHeight="1">
      <c r="A21" s="40">
        <v>6</v>
      </c>
      <c r="B21" s="50">
        <v>121</v>
      </c>
      <c r="C21" s="43" t="s">
        <v>230</v>
      </c>
      <c r="D21" s="43" t="s">
        <v>231</v>
      </c>
      <c r="E21" s="46" t="s">
        <v>232</v>
      </c>
      <c r="F21" s="45" t="s">
        <v>59</v>
      </c>
      <c r="G21" s="45" t="s">
        <v>51</v>
      </c>
      <c r="H21" s="60" t="s">
        <v>286</v>
      </c>
      <c r="I21" s="77">
        <v>11.95</v>
      </c>
      <c r="J21" s="127">
        <v>11.82</v>
      </c>
      <c r="K21" s="78">
        <v>11.81</v>
      </c>
      <c r="L21" s="78" t="s">
        <v>286</v>
      </c>
      <c r="M21" s="78" t="s">
        <v>286</v>
      </c>
      <c r="N21" s="19">
        <f>MAX(H21:M21)</f>
        <v>11.95</v>
      </c>
      <c r="P21" s="1"/>
      <c r="T21" s="6"/>
      <c r="V21" s="36"/>
    </row>
    <row r="22" spans="1:22" s="34" customFormat="1" ht="15" customHeight="1">
      <c r="A22" s="40"/>
      <c r="B22" s="50"/>
      <c r="C22" s="43"/>
      <c r="D22" s="43"/>
      <c r="E22" s="46"/>
      <c r="F22" s="45"/>
      <c r="G22" s="45"/>
      <c r="H22" s="128">
        <v>2.3</v>
      </c>
      <c r="I22" s="131">
        <v>2.2</v>
      </c>
      <c r="J22" s="129">
        <v>1.5</v>
      </c>
      <c r="K22" s="130">
        <v>3</v>
      </c>
      <c r="L22" s="130">
        <v>1.4</v>
      </c>
      <c r="M22" s="130">
        <v>2.3</v>
      </c>
      <c r="N22" s="19"/>
      <c r="P22" s="1"/>
      <c r="T22" s="6"/>
      <c r="V22" s="36"/>
    </row>
    <row r="23" spans="1:22" s="34" customFormat="1" ht="15" customHeight="1">
      <c r="A23" s="32">
        <v>7</v>
      </c>
      <c r="B23" s="50">
        <v>142</v>
      </c>
      <c r="C23" s="43" t="s">
        <v>236</v>
      </c>
      <c r="D23" s="43" t="s">
        <v>237</v>
      </c>
      <c r="E23" s="46" t="s">
        <v>238</v>
      </c>
      <c r="F23" s="45" t="s">
        <v>76</v>
      </c>
      <c r="G23" s="45" t="s">
        <v>51</v>
      </c>
      <c r="H23" s="60" t="s">
        <v>286</v>
      </c>
      <c r="I23" s="77" t="s">
        <v>286</v>
      </c>
      <c r="J23" s="127" t="s">
        <v>286</v>
      </c>
      <c r="K23" s="78">
        <v>11.46</v>
      </c>
      <c r="L23" s="78" t="s">
        <v>286</v>
      </c>
      <c r="M23" s="78">
        <v>11.37</v>
      </c>
      <c r="N23" s="19">
        <f>MAX(H23:M23)</f>
        <v>11.46</v>
      </c>
      <c r="P23" s="6"/>
      <c r="T23" s="6"/>
      <c r="V23" s="36"/>
    </row>
    <row r="24" spans="1:22" s="34" customFormat="1" ht="15" customHeight="1">
      <c r="A24" s="32"/>
      <c r="B24" s="50"/>
      <c r="C24" s="43"/>
      <c r="D24" s="43"/>
      <c r="E24" s="46"/>
      <c r="F24" s="45"/>
      <c r="G24" s="45"/>
      <c r="H24" s="128">
        <v>2</v>
      </c>
      <c r="I24" s="131">
        <v>1.2</v>
      </c>
      <c r="J24" s="129">
        <v>1.5</v>
      </c>
      <c r="K24" s="130">
        <v>1.5</v>
      </c>
      <c r="L24" s="130">
        <v>2.3</v>
      </c>
      <c r="M24" s="130">
        <v>1.7</v>
      </c>
      <c r="N24" s="19"/>
      <c r="P24" s="6"/>
      <c r="T24" s="6"/>
      <c r="V24" s="36"/>
    </row>
    <row r="25" spans="1:22" ht="15">
      <c r="A25" s="32"/>
      <c r="B25" s="50">
        <v>172</v>
      </c>
      <c r="C25" s="43" t="s">
        <v>258</v>
      </c>
      <c r="D25" s="43" t="s">
        <v>259</v>
      </c>
      <c r="E25" s="46" t="s">
        <v>260</v>
      </c>
      <c r="F25" s="45" t="s">
        <v>63</v>
      </c>
      <c r="G25" s="45" t="s">
        <v>35</v>
      </c>
      <c r="H25" s="127" t="s">
        <v>286</v>
      </c>
      <c r="I25" s="127" t="s">
        <v>286</v>
      </c>
      <c r="J25" s="127" t="s">
        <v>286</v>
      </c>
      <c r="K25" s="127" t="s">
        <v>286</v>
      </c>
      <c r="L25" s="127" t="s">
        <v>286</v>
      </c>
      <c r="M25" s="78" t="s">
        <v>312</v>
      </c>
      <c r="N25" s="19" t="s">
        <v>369</v>
      </c>
      <c r="O25" s="37"/>
      <c r="P25" s="6"/>
      <c r="Q25" s="34"/>
      <c r="R25" s="34"/>
      <c r="S25" s="34"/>
      <c r="T25" s="34"/>
      <c r="U25" s="34"/>
      <c r="V25" s="34"/>
    </row>
    <row r="26" spans="1:22" ht="15">
      <c r="A26" s="32"/>
      <c r="B26" s="50"/>
      <c r="C26" s="43"/>
      <c r="D26" s="43"/>
      <c r="E26" s="46"/>
      <c r="F26" s="45"/>
      <c r="G26" s="45"/>
      <c r="H26" s="129">
        <v>1.6</v>
      </c>
      <c r="I26" s="129">
        <v>1.5</v>
      </c>
      <c r="J26" s="129">
        <v>1.1</v>
      </c>
      <c r="K26" s="129">
        <v>2.3</v>
      </c>
      <c r="L26" s="129">
        <v>1.8</v>
      </c>
      <c r="M26" s="78"/>
      <c r="N26" s="19"/>
      <c r="O26" s="37"/>
      <c r="P26" s="6"/>
      <c r="Q26" s="34"/>
      <c r="R26" s="34"/>
      <c r="S26" s="34"/>
      <c r="T26" s="34"/>
      <c r="U26" s="34"/>
      <c r="V26" s="34"/>
    </row>
    <row r="27" spans="1:16" s="34" customFormat="1" ht="15" customHeight="1">
      <c r="A27" s="40"/>
      <c r="B27" s="50">
        <v>181</v>
      </c>
      <c r="C27" s="43" t="s">
        <v>245</v>
      </c>
      <c r="D27" s="43" t="s">
        <v>246</v>
      </c>
      <c r="E27" s="46" t="s">
        <v>92</v>
      </c>
      <c r="F27" s="45" t="s">
        <v>247</v>
      </c>
      <c r="G27" s="45" t="s">
        <v>55</v>
      </c>
      <c r="H27" s="60" t="s">
        <v>286</v>
      </c>
      <c r="I27" s="127" t="s">
        <v>286</v>
      </c>
      <c r="J27" s="127" t="s">
        <v>286</v>
      </c>
      <c r="K27" s="78" t="s">
        <v>312</v>
      </c>
      <c r="L27" s="78" t="s">
        <v>312</v>
      </c>
      <c r="M27" s="78" t="s">
        <v>312</v>
      </c>
      <c r="N27" s="19" t="s">
        <v>369</v>
      </c>
      <c r="O27" s="37"/>
      <c r="P27" s="1"/>
    </row>
    <row r="28" spans="1:16" s="34" customFormat="1" ht="15" customHeight="1">
      <c r="A28" s="40"/>
      <c r="B28" s="50"/>
      <c r="C28" s="43"/>
      <c r="D28" s="43"/>
      <c r="E28" s="46"/>
      <c r="F28" s="45"/>
      <c r="G28" s="45"/>
      <c r="H28" s="128">
        <v>1.8</v>
      </c>
      <c r="I28" s="129">
        <v>1.6</v>
      </c>
      <c r="J28" s="129">
        <v>1.4</v>
      </c>
      <c r="K28" s="78"/>
      <c r="L28" s="78"/>
      <c r="M28" s="78"/>
      <c r="N28" s="19"/>
      <c r="O28" s="37"/>
      <c r="P28" s="1"/>
    </row>
    <row r="29" spans="1:14" ht="15">
      <c r="A29" s="40"/>
      <c r="B29" s="42">
        <v>125</v>
      </c>
      <c r="C29" s="43" t="s">
        <v>108</v>
      </c>
      <c r="D29" s="43" t="s">
        <v>109</v>
      </c>
      <c r="E29" s="46" t="s">
        <v>110</v>
      </c>
      <c r="F29" s="45" t="s">
        <v>111</v>
      </c>
      <c r="G29" s="45" t="s">
        <v>35</v>
      </c>
      <c r="H29" s="127" t="s">
        <v>286</v>
      </c>
      <c r="I29" s="127" t="s">
        <v>286</v>
      </c>
      <c r="J29" s="127" t="s">
        <v>312</v>
      </c>
      <c r="K29" s="127" t="s">
        <v>312</v>
      </c>
      <c r="L29" s="127" t="s">
        <v>312</v>
      </c>
      <c r="M29" s="78" t="s">
        <v>312</v>
      </c>
      <c r="N29" s="19" t="s">
        <v>369</v>
      </c>
    </row>
    <row r="30" spans="1:14" ht="15">
      <c r="A30" s="40"/>
      <c r="B30" s="29"/>
      <c r="C30" s="29"/>
      <c r="D30" s="29"/>
      <c r="E30" s="29"/>
      <c r="F30" s="29"/>
      <c r="G30" s="29"/>
      <c r="H30" s="110">
        <v>2.4</v>
      </c>
      <c r="I30" s="110">
        <v>1.5</v>
      </c>
      <c r="J30" s="70"/>
      <c r="K30" s="70"/>
      <c r="L30" s="70"/>
      <c r="M30" s="70"/>
      <c r="N30" s="29"/>
    </row>
  </sheetData>
  <sheetProtection/>
  <mergeCells count="4">
    <mergeCell ref="A1:N1"/>
    <mergeCell ref="A2:N2"/>
    <mergeCell ref="E6:I6"/>
    <mergeCell ref="E7:I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5"/>
  <sheetViews>
    <sheetView zoomScale="115" zoomScaleNormal="115" zoomScalePageLayoutView="0" workbookViewId="0" topLeftCell="A1">
      <selection activeCell="B18" sqref="B18"/>
    </sheetView>
  </sheetViews>
  <sheetFormatPr defaultColWidth="9.140625" defaultRowHeight="15"/>
  <cols>
    <col min="1" max="1" width="5.00390625" style="30" customWidth="1"/>
    <col min="2" max="2" width="4.7109375" style="1" customWidth="1"/>
    <col min="3" max="3" width="11.421875" style="1" customWidth="1"/>
    <col min="4" max="4" width="10.00390625" style="1" customWidth="1"/>
    <col min="5" max="5" width="9.7109375" style="1" customWidth="1"/>
    <col min="6" max="6" width="19.7109375" style="1" customWidth="1"/>
    <col min="7" max="7" width="7.8515625" style="1" customWidth="1"/>
    <col min="8" max="8" width="7.00390625" style="75" customWidth="1"/>
    <col min="9" max="9" width="7.28125" style="75" customWidth="1"/>
    <col min="10" max="10" width="6.140625" style="75" customWidth="1"/>
    <col min="11" max="11" width="6.7109375" style="75" customWidth="1"/>
    <col min="12" max="12" width="9.140625" style="75" customWidth="1"/>
    <col min="13" max="13" width="8.140625" style="75" customWidth="1"/>
    <col min="14" max="16384" width="9.140625" style="1" customWidth="1"/>
  </cols>
  <sheetData>
    <row r="1" spans="1:14" ht="18.75" customHeight="1">
      <c r="A1" s="132" t="s">
        <v>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8.75" customHeight="1">
      <c r="A2" s="132" t="s">
        <v>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ht="15"/>
    <row r="4" ht="15">
      <c r="I4" s="2"/>
    </row>
    <row r="5" ht="15"/>
    <row r="6" spans="5:9" ht="15" customHeight="1">
      <c r="E6" s="133" t="s">
        <v>31</v>
      </c>
      <c r="F6" s="133"/>
      <c r="G6" s="133"/>
      <c r="H6" s="133"/>
      <c r="I6" s="133"/>
    </row>
    <row r="7" spans="3:11" ht="18.75">
      <c r="C7" s="38" t="s">
        <v>18</v>
      </c>
      <c r="E7" s="133" t="s">
        <v>283</v>
      </c>
      <c r="F7" s="133"/>
      <c r="G7" s="133"/>
      <c r="H7" s="133"/>
      <c r="I7" s="133"/>
      <c r="K7" s="126"/>
    </row>
    <row r="10" spans="1:19" s="11" customFormat="1" ht="18.75" customHeight="1">
      <c r="A10" s="12"/>
      <c r="B10" s="3"/>
      <c r="C10" s="13"/>
      <c r="D10" s="13"/>
      <c r="E10" s="13"/>
      <c r="F10" s="12"/>
      <c r="G10" s="12"/>
      <c r="H10" s="126"/>
      <c r="I10" s="126"/>
      <c r="J10" s="126"/>
      <c r="K10" s="76"/>
      <c r="L10" s="76"/>
      <c r="M10" s="76"/>
      <c r="P10" s="7"/>
      <c r="S10" s="14"/>
    </row>
    <row r="11" spans="1:14" s="34" customFormat="1" ht="30" customHeight="1">
      <c r="A11" s="79" t="s">
        <v>284</v>
      </c>
      <c r="B11" s="18" t="s">
        <v>1</v>
      </c>
      <c r="C11" s="18" t="s">
        <v>2</v>
      </c>
      <c r="D11" s="18" t="s">
        <v>9</v>
      </c>
      <c r="E11" s="18" t="s">
        <v>3</v>
      </c>
      <c r="F11" s="17" t="s">
        <v>33</v>
      </c>
      <c r="G11" s="18" t="s">
        <v>4</v>
      </c>
      <c r="H11" s="61">
        <v>1</v>
      </c>
      <c r="I11" s="61">
        <v>2</v>
      </c>
      <c r="J11" s="19" t="s">
        <v>12</v>
      </c>
      <c r="K11" s="19" t="s">
        <v>13</v>
      </c>
      <c r="L11" s="19" t="s">
        <v>14</v>
      </c>
      <c r="M11" s="19" t="s">
        <v>15</v>
      </c>
      <c r="N11" s="18" t="s">
        <v>5</v>
      </c>
    </row>
    <row r="12" spans="1:22" s="34" customFormat="1" ht="15" customHeight="1">
      <c r="A12" s="32">
        <v>1</v>
      </c>
      <c r="B12" s="50">
        <v>118</v>
      </c>
      <c r="C12" s="43" t="s">
        <v>203</v>
      </c>
      <c r="D12" s="43" t="s">
        <v>204</v>
      </c>
      <c r="E12" s="46" t="s">
        <v>205</v>
      </c>
      <c r="F12" s="45" t="s">
        <v>43</v>
      </c>
      <c r="G12" s="45" t="s">
        <v>55</v>
      </c>
      <c r="H12" s="60" t="s">
        <v>286</v>
      </c>
      <c r="I12" s="127">
        <v>41.94</v>
      </c>
      <c r="J12" s="127">
        <v>44.21</v>
      </c>
      <c r="K12" s="78" t="s">
        <v>286</v>
      </c>
      <c r="L12" s="78">
        <v>43.77</v>
      </c>
      <c r="M12" s="78" t="s">
        <v>286</v>
      </c>
      <c r="N12" s="19">
        <f>MAX(H12:M12)</f>
        <v>44.21</v>
      </c>
      <c r="P12" s="1"/>
      <c r="T12" s="6"/>
      <c r="V12" s="36"/>
    </row>
    <row r="13" spans="1:22" s="34" customFormat="1" ht="15" customHeight="1">
      <c r="A13" s="32">
        <v>2</v>
      </c>
      <c r="B13" s="50">
        <v>170</v>
      </c>
      <c r="C13" s="43" t="s">
        <v>206</v>
      </c>
      <c r="D13" s="43" t="s">
        <v>207</v>
      </c>
      <c r="E13" s="46" t="s">
        <v>208</v>
      </c>
      <c r="F13" s="45" t="s">
        <v>190</v>
      </c>
      <c r="G13" s="45" t="s">
        <v>55</v>
      </c>
      <c r="H13" s="60">
        <v>32.81</v>
      </c>
      <c r="I13" s="127">
        <v>35.9</v>
      </c>
      <c r="J13" s="127" t="s">
        <v>286</v>
      </c>
      <c r="K13" s="78" t="s">
        <v>286</v>
      </c>
      <c r="L13" s="78">
        <v>34.21</v>
      </c>
      <c r="M13" s="78">
        <v>34.75</v>
      </c>
      <c r="N13" s="19">
        <f>MAX(H13:M13)</f>
        <v>35.9</v>
      </c>
      <c r="P13" s="1"/>
      <c r="T13" s="6"/>
      <c r="V13" s="36"/>
    </row>
    <row r="14" spans="1:14" ht="15">
      <c r="A14" s="32">
        <v>3</v>
      </c>
      <c r="B14" s="50">
        <v>155</v>
      </c>
      <c r="C14" s="43" t="s">
        <v>261</v>
      </c>
      <c r="D14" s="43" t="s">
        <v>262</v>
      </c>
      <c r="E14" s="46">
        <v>35681</v>
      </c>
      <c r="F14" s="45" t="s">
        <v>190</v>
      </c>
      <c r="G14" s="45" t="s">
        <v>55</v>
      </c>
      <c r="H14" s="60">
        <v>31.41</v>
      </c>
      <c r="I14" s="127" t="s">
        <v>286</v>
      </c>
      <c r="J14" s="127">
        <v>30.84</v>
      </c>
      <c r="K14" s="78">
        <v>32.71</v>
      </c>
      <c r="L14" s="78">
        <v>30.84</v>
      </c>
      <c r="M14" s="78" t="s">
        <v>286</v>
      </c>
      <c r="N14" s="19">
        <f>MAX(H14:M14)</f>
        <v>32.71</v>
      </c>
    </row>
    <row r="15" spans="1:14" ht="15">
      <c r="A15" s="40">
        <v>4</v>
      </c>
      <c r="B15" s="50">
        <v>146</v>
      </c>
      <c r="C15" s="43" t="s">
        <v>115</v>
      </c>
      <c r="D15" s="43" t="s">
        <v>308</v>
      </c>
      <c r="E15" s="46" t="s">
        <v>116</v>
      </c>
      <c r="F15" s="45" t="s">
        <v>76</v>
      </c>
      <c r="G15" s="45" t="s">
        <v>51</v>
      </c>
      <c r="H15" s="127">
        <v>28.7</v>
      </c>
      <c r="I15" s="127">
        <v>31.43</v>
      </c>
      <c r="J15" s="127" t="s">
        <v>286</v>
      </c>
      <c r="K15" s="127">
        <v>26.24</v>
      </c>
      <c r="L15" s="127" t="s">
        <v>286</v>
      </c>
      <c r="M15" s="127" t="s">
        <v>286</v>
      </c>
      <c r="N15" s="19">
        <f>MAX(H15:M15)</f>
        <v>31.43</v>
      </c>
    </row>
  </sheetData>
  <sheetProtection/>
  <mergeCells count="4">
    <mergeCell ref="A1:N1"/>
    <mergeCell ref="A2:N2"/>
    <mergeCell ref="E6:I6"/>
    <mergeCell ref="E7:I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4"/>
  <sheetViews>
    <sheetView zoomScale="130" zoomScaleNormal="130" zoomScalePageLayoutView="0" workbookViewId="0" topLeftCell="A1">
      <selection activeCell="F20" sqref="F20"/>
    </sheetView>
  </sheetViews>
  <sheetFormatPr defaultColWidth="9.140625" defaultRowHeight="15"/>
  <cols>
    <col min="1" max="1" width="5.00390625" style="30" customWidth="1"/>
    <col min="2" max="2" width="4.7109375" style="1" customWidth="1"/>
    <col min="3" max="3" width="9.28125" style="1" customWidth="1"/>
    <col min="4" max="4" width="12.7109375" style="1" customWidth="1"/>
    <col min="5" max="5" width="10.00390625" style="1" customWidth="1"/>
    <col min="6" max="6" width="33.421875" style="1" customWidth="1"/>
    <col min="7" max="7" width="8.140625" style="1" customWidth="1"/>
    <col min="8" max="15" width="4.7109375" style="71" customWidth="1"/>
    <col min="16" max="16" width="7.28125" style="1" customWidth="1"/>
    <col min="17" max="16384" width="9.140625" style="1" customWidth="1"/>
  </cols>
  <sheetData>
    <row r="1" spans="1:16" ht="18.75" customHeight="1">
      <c r="A1" s="132" t="s">
        <v>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ht="18.75" customHeight="1">
      <c r="A2" s="132" t="s">
        <v>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ht="15"/>
    <row r="4" spans="8:12" ht="15">
      <c r="H4" s="115"/>
      <c r="I4" s="115"/>
      <c r="J4" s="115"/>
      <c r="K4" s="115"/>
      <c r="L4" s="115"/>
    </row>
    <row r="5" ht="15"/>
    <row r="6" spans="5:12" ht="15" customHeight="1">
      <c r="E6" s="133" t="s">
        <v>32</v>
      </c>
      <c r="F6" s="133"/>
      <c r="G6" s="133"/>
      <c r="H6" s="133"/>
      <c r="I6" s="133"/>
      <c r="J6" s="133"/>
      <c r="K6" s="12"/>
      <c r="L6" s="12"/>
    </row>
    <row r="7" spans="3:12" ht="18.75">
      <c r="C7" s="38" t="s">
        <v>18</v>
      </c>
      <c r="E7" s="133" t="s">
        <v>283</v>
      </c>
      <c r="F7" s="133"/>
      <c r="G7" s="133"/>
      <c r="H7" s="133"/>
      <c r="I7" s="133"/>
      <c r="J7" s="133"/>
      <c r="K7" s="12"/>
      <c r="L7" s="12"/>
    </row>
    <row r="10" spans="1:21" s="11" customFormat="1" ht="18.75" customHeight="1">
      <c r="A10" s="12"/>
      <c r="B10" s="3"/>
      <c r="C10" s="13"/>
      <c r="D10" s="13"/>
      <c r="E10" s="13"/>
      <c r="F10" s="12"/>
      <c r="G10" s="12"/>
      <c r="H10" s="12"/>
      <c r="I10" s="12"/>
      <c r="J10" s="12"/>
      <c r="K10" s="12"/>
      <c r="L10" s="12"/>
      <c r="M10" s="115"/>
      <c r="N10" s="3"/>
      <c r="O10" s="3"/>
      <c r="R10" s="7"/>
      <c r="U10" s="14"/>
    </row>
    <row r="11" spans="1:16" s="34" customFormat="1" ht="30" customHeight="1">
      <c r="A11" s="79" t="s">
        <v>284</v>
      </c>
      <c r="B11" s="18" t="s">
        <v>1</v>
      </c>
      <c r="C11" s="18" t="s">
        <v>2</v>
      </c>
      <c r="D11" s="18" t="s">
        <v>9</v>
      </c>
      <c r="E11" s="18" t="s">
        <v>3</v>
      </c>
      <c r="F11" s="17" t="s">
        <v>33</v>
      </c>
      <c r="G11" s="18" t="s">
        <v>4</v>
      </c>
      <c r="H11" s="18"/>
      <c r="I11" s="18" t="s">
        <v>328</v>
      </c>
      <c r="J11" s="18" t="s">
        <v>329</v>
      </c>
      <c r="K11" s="18" t="s">
        <v>327</v>
      </c>
      <c r="L11" s="18" t="s">
        <v>330</v>
      </c>
      <c r="M11" s="18" t="s">
        <v>326</v>
      </c>
      <c r="N11" s="18" t="s">
        <v>331</v>
      </c>
      <c r="O11" s="18" t="s">
        <v>332</v>
      </c>
      <c r="P11" s="18" t="s">
        <v>5</v>
      </c>
    </row>
    <row r="12" spans="1:24" s="34" customFormat="1" ht="15" customHeight="1">
      <c r="A12" s="32">
        <v>2</v>
      </c>
      <c r="B12" s="50">
        <v>153</v>
      </c>
      <c r="C12" s="43" t="s">
        <v>77</v>
      </c>
      <c r="D12" s="43" t="s">
        <v>117</v>
      </c>
      <c r="E12" s="46" t="s">
        <v>118</v>
      </c>
      <c r="F12" s="45" t="s">
        <v>80</v>
      </c>
      <c r="G12" s="45" t="s">
        <v>81</v>
      </c>
      <c r="H12" s="122" t="s">
        <v>327</v>
      </c>
      <c r="I12" s="122"/>
      <c r="J12" s="122"/>
      <c r="K12" s="122" t="s">
        <v>333</v>
      </c>
      <c r="L12" s="122" t="s">
        <v>333</v>
      </c>
      <c r="M12" s="121" t="s">
        <v>333</v>
      </c>
      <c r="N12" s="62" t="s">
        <v>333</v>
      </c>
      <c r="O12" s="62" t="s">
        <v>334</v>
      </c>
      <c r="P12" s="18" t="s">
        <v>331</v>
      </c>
      <c r="R12" s="1"/>
      <c r="V12" s="6"/>
      <c r="X12" s="36"/>
    </row>
    <row r="13" spans="1:24" s="34" customFormat="1" ht="15" customHeight="1">
      <c r="A13" s="32">
        <v>1</v>
      </c>
      <c r="B13" s="50">
        <v>127</v>
      </c>
      <c r="C13" s="43" t="s">
        <v>209</v>
      </c>
      <c r="D13" s="43" t="s">
        <v>210</v>
      </c>
      <c r="E13" s="46" t="s">
        <v>211</v>
      </c>
      <c r="F13" s="45" t="s">
        <v>190</v>
      </c>
      <c r="G13" s="45" t="s">
        <v>55</v>
      </c>
      <c r="H13" s="122" t="s">
        <v>326</v>
      </c>
      <c r="I13" s="122"/>
      <c r="J13" s="122"/>
      <c r="K13" s="122"/>
      <c r="L13" s="122"/>
      <c r="M13" s="121" t="s">
        <v>333</v>
      </c>
      <c r="N13" s="62" t="s">
        <v>334</v>
      </c>
      <c r="O13" s="62"/>
      <c r="P13" s="18" t="s">
        <v>326</v>
      </c>
      <c r="R13" s="1"/>
      <c r="V13" s="6"/>
      <c r="X13" s="36"/>
    </row>
    <row r="14" spans="1:24" s="34" customFormat="1" ht="15" customHeight="1">
      <c r="A14" s="32">
        <v>3</v>
      </c>
      <c r="B14" s="54">
        <v>178</v>
      </c>
      <c r="C14" s="55" t="s">
        <v>194</v>
      </c>
      <c r="D14" s="55" t="s">
        <v>212</v>
      </c>
      <c r="E14" s="56">
        <v>34044</v>
      </c>
      <c r="F14" s="57" t="s">
        <v>86</v>
      </c>
      <c r="G14" s="57" t="s">
        <v>35</v>
      </c>
      <c r="H14" s="122" t="s">
        <v>328</v>
      </c>
      <c r="I14" s="122" t="s">
        <v>333</v>
      </c>
      <c r="J14" s="122" t="s">
        <v>333</v>
      </c>
      <c r="K14" s="122" t="s">
        <v>333</v>
      </c>
      <c r="L14" s="122" t="s">
        <v>333</v>
      </c>
      <c r="M14" s="121" t="s">
        <v>334</v>
      </c>
      <c r="N14" s="18"/>
      <c r="O14" s="18"/>
      <c r="P14" s="18" t="s">
        <v>330</v>
      </c>
      <c r="R14" s="1"/>
      <c r="V14" s="6"/>
      <c r="X14" s="36"/>
    </row>
  </sheetData>
  <sheetProtection/>
  <mergeCells count="4">
    <mergeCell ref="A1:P1"/>
    <mergeCell ref="A2:P2"/>
    <mergeCell ref="E6:J6"/>
    <mergeCell ref="E7:J7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="130" zoomScaleNormal="130" zoomScalePageLayoutView="0" workbookViewId="0" topLeftCell="A1">
      <selection activeCell="F26" sqref="F26"/>
    </sheetView>
  </sheetViews>
  <sheetFormatPr defaultColWidth="9.140625" defaultRowHeight="15"/>
  <cols>
    <col min="1" max="1" width="4.57421875" style="30" customWidth="1"/>
    <col min="2" max="2" width="4.7109375" style="1" customWidth="1"/>
    <col min="3" max="3" width="9.28125" style="1" customWidth="1"/>
    <col min="4" max="4" width="11.00390625" style="1" customWidth="1"/>
    <col min="5" max="5" width="10.57421875" style="1" customWidth="1"/>
    <col min="6" max="6" width="30.7109375" style="1" customWidth="1"/>
    <col min="7" max="7" width="8.140625" style="1" customWidth="1"/>
    <col min="8" max="8" width="6.140625" style="1" customWidth="1"/>
    <col min="9" max="9" width="4.140625" style="82" customWidth="1"/>
    <col min="10" max="10" width="6.140625" style="30" customWidth="1"/>
    <col min="11" max="11" width="4.140625" style="82" customWidth="1"/>
    <col min="12" max="16384" width="9.140625" style="1" customWidth="1"/>
  </cols>
  <sheetData>
    <row r="1" spans="1:11" ht="18.75" customHeight="1">
      <c r="A1" s="132" t="s">
        <v>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8.75" customHeight="1">
      <c r="A2" s="132" t="s">
        <v>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15"/>
    <row r="4" ht="15">
      <c r="H4" s="66"/>
    </row>
    <row r="5" ht="15"/>
    <row r="6" spans="4:8" ht="15" customHeight="1">
      <c r="D6" s="133" t="s">
        <v>280</v>
      </c>
      <c r="E6" s="133"/>
      <c r="F6" s="133"/>
      <c r="G6" s="39"/>
      <c r="H6" s="67"/>
    </row>
    <row r="7" spans="4:8" ht="18.75">
      <c r="D7" s="133" t="s">
        <v>383</v>
      </c>
      <c r="E7" s="133"/>
      <c r="F7" s="133"/>
      <c r="H7" s="67"/>
    </row>
    <row r="8" spans="2:7" ht="18.75">
      <c r="B8" s="38" t="s">
        <v>17</v>
      </c>
      <c r="G8" s="12" t="s">
        <v>281</v>
      </c>
    </row>
    <row r="9" ht="15"/>
    <row r="10" spans="1:19" s="11" customFormat="1" ht="18.75" customHeight="1">
      <c r="A10" s="12"/>
      <c r="B10" s="3"/>
      <c r="C10" s="13"/>
      <c r="D10" s="13"/>
      <c r="E10" s="12"/>
      <c r="F10" s="12"/>
      <c r="G10" s="12"/>
      <c r="H10" s="68"/>
      <c r="I10" s="85"/>
      <c r="J10" s="80"/>
      <c r="K10" s="83"/>
      <c r="N10" s="5"/>
      <c r="P10" s="7"/>
      <c r="S10" s="14"/>
    </row>
    <row r="11" spans="1:19" s="11" customFormat="1" ht="29.25" customHeight="1">
      <c r="A11" s="15" t="s">
        <v>0</v>
      </c>
      <c r="B11" s="16" t="s">
        <v>1</v>
      </c>
      <c r="C11" s="16" t="s">
        <v>2</v>
      </c>
      <c r="D11" s="16" t="s">
        <v>9</v>
      </c>
      <c r="E11" s="16" t="s">
        <v>3</v>
      </c>
      <c r="F11" s="17" t="s">
        <v>33</v>
      </c>
      <c r="G11" s="17" t="s">
        <v>4</v>
      </c>
      <c r="H11" s="69" t="s">
        <v>16</v>
      </c>
      <c r="I11" s="73" t="s">
        <v>6</v>
      </c>
      <c r="J11" s="16" t="s">
        <v>11</v>
      </c>
      <c r="K11" s="73" t="s">
        <v>6</v>
      </c>
      <c r="N11" s="5"/>
      <c r="P11" s="7"/>
      <c r="S11" s="8"/>
    </row>
    <row r="12" spans="1:20" s="4" customFormat="1" ht="15">
      <c r="A12" s="31">
        <v>1</v>
      </c>
      <c r="B12" s="42">
        <v>113</v>
      </c>
      <c r="C12" s="43" t="s">
        <v>47</v>
      </c>
      <c r="D12" s="43" t="s">
        <v>48</v>
      </c>
      <c r="E12" s="44" t="s">
        <v>49</v>
      </c>
      <c r="F12" s="45" t="s">
        <v>50</v>
      </c>
      <c r="G12" s="45" t="s">
        <v>51</v>
      </c>
      <c r="H12" s="40">
        <v>13.05</v>
      </c>
      <c r="I12" s="74" t="s">
        <v>276</v>
      </c>
      <c r="J12" s="81">
        <v>13.31</v>
      </c>
      <c r="K12" s="84" t="s">
        <v>297</v>
      </c>
      <c r="L12" s="1"/>
      <c r="M12" s="25"/>
      <c r="N12" s="5"/>
      <c r="O12" s="25"/>
      <c r="P12" s="7"/>
      <c r="Q12" s="25"/>
      <c r="R12" s="25"/>
      <c r="S12" s="8"/>
      <c r="T12" s="25"/>
    </row>
    <row r="13" spans="1:12" s="25" customFormat="1" ht="15">
      <c r="A13" s="31">
        <v>2</v>
      </c>
      <c r="B13" s="42">
        <v>141</v>
      </c>
      <c r="C13" s="43" t="s">
        <v>64</v>
      </c>
      <c r="D13" s="43" t="s">
        <v>70</v>
      </c>
      <c r="E13" s="46" t="s">
        <v>71</v>
      </c>
      <c r="F13" s="45" t="s">
        <v>72</v>
      </c>
      <c r="G13" s="45" t="s">
        <v>35</v>
      </c>
      <c r="H13" s="40">
        <v>13.03</v>
      </c>
      <c r="I13" s="74" t="s">
        <v>276</v>
      </c>
      <c r="J13" s="81">
        <v>13.22</v>
      </c>
      <c r="K13" s="84" t="s">
        <v>297</v>
      </c>
      <c r="L13" s="1"/>
    </row>
    <row r="14" spans="1:13" s="25" customFormat="1" ht="15">
      <c r="A14" s="31">
        <v>3</v>
      </c>
      <c r="B14" s="42">
        <v>183</v>
      </c>
      <c r="C14" s="43" t="s">
        <v>93</v>
      </c>
      <c r="D14" s="43" t="s">
        <v>94</v>
      </c>
      <c r="E14" s="46" t="s">
        <v>95</v>
      </c>
      <c r="F14" s="45" t="s">
        <v>96</v>
      </c>
      <c r="G14" s="45" t="s">
        <v>55</v>
      </c>
      <c r="H14" s="40">
        <v>12.79</v>
      </c>
      <c r="I14" s="74" t="s">
        <v>276</v>
      </c>
      <c r="J14" s="81">
        <v>12.97</v>
      </c>
      <c r="K14" s="84" t="s">
        <v>297</v>
      </c>
      <c r="L14" s="27"/>
      <c r="M14" s="27"/>
    </row>
    <row r="15" spans="1:13" s="4" customFormat="1" ht="15">
      <c r="A15" s="31">
        <v>4</v>
      </c>
      <c r="B15" s="42">
        <v>159</v>
      </c>
      <c r="C15" s="43" t="s">
        <v>83</v>
      </c>
      <c r="D15" s="43" t="s">
        <v>84</v>
      </c>
      <c r="E15" s="46" t="s">
        <v>85</v>
      </c>
      <c r="F15" s="45" t="s">
        <v>86</v>
      </c>
      <c r="G15" s="45" t="s">
        <v>35</v>
      </c>
      <c r="H15" s="40">
        <v>11.94</v>
      </c>
      <c r="I15" s="74" t="s">
        <v>276</v>
      </c>
      <c r="J15" s="23">
        <v>12.07</v>
      </c>
      <c r="K15" s="84" t="s">
        <v>297</v>
      </c>
      <c r="L15" s="26"/>
      <c r="M15" s="11"/>
    </row>
    <row r="16" spans="1:19" s="25" customFormat="1" ht="15" customHeight="1">
      <c r="A16" s="31">
        <v>5</v>
      </c>
      <c r="B16" s="42">
        <v>130</v>
      </c>
      <c r="C16" s="43" t="s">
        <v>64</v>
      </c>
      <c r="D16" s="43" t="s">
        <v>65</v>
      </c>
      <c r="E16" s="46" t="s">
        <v>66</v>
      </c>
      <c r="F16" s="45" t="s">
        <v>63</v>
      </c>
      <c r="G16" s="45" t="s">
        <v>35</v>
      </c>
      <c r="H16" s="40">
        <v>12.32</v>
      </c>
      <c r="I16" s="74" t="s">
        <v>275</v>
      </c>
      <c r="J16" s="81">
        <v>12.34</v>
      </c>
      <c r="K16" s="84" t="s">
        <v>297</v>
      </c>
      <c r="N16" s="5"/>
      <c r="P16" s="9"/>
      <c r="S16" s="10"/>
    </row>
    <row r="17" spans="1:20" s="25" customFormat="1" ht="15">
      <c r="A17" s="31">
        <v>6</v>
      </c>
      <c r="B17" s="42">
        <v>108</v>
      </c>
      <c r="C17" s="43" t="s">
        <v>44</v>
      </c>
      <c r="D17" s="43" t="s">
        <v>45</v>
      </c>
      <c r="E17" s="44" t="s">
        <v>46</v>
      </c>
      <c r="F17" s="45" t="s">
        <v>43</v>
      </c>
      <c r="G17" s="45" t="s">
        <v>55</v>
      </c>
      <c r="H17" s="70">
        <v>12.8</v>
      </c>
      <c r="I17" s="74" t="s">
        <v>275</v>
      </c>
      <c r="J17" s="23">
        <v>12.85</v>
      </c>
      <c r="K17" s="84" t="s">
        <v>297</v>
      </c>
      <c r="L17" s="1"/>
      <c r="M17" s="4"/>
      <c r="N17" s="5"/>
      <c r="O17" s="4"/>
      <c r="P17" s="9"/>
      <c r="Q17" s="4"/>
      <c r="R17" s="4"/>
      <c r="S17" s="10"/>
      <c r="T17" s="4"/>
    </row>
    <row r="18" spans="1:13" s="25" customFormat="1" ht="15" customHeight="1">
      <c r="A18" s="31">
        <v>7</v>
      </c>
      <c r="B18" s="50">
        <v>131</v>
      </c>
      <c r="C18" s="43" t="s">
        <v>150</v>
      </c>
      <c r="D18" s="43" t="s">
        <v>151</v>
      </c>
      <c r="E18" s="46" t="s">
        <v>152</v>
      </c>
      <c r="F18" s="45" t="s">
        <v>63</v>
      </c>
      <c r="G18" s="45" t="s">
        <v>35</v>
      </c>
      <c r="H18" s="40">
        <v>12.87</v>
      </c>
      <c r="I18" s="74" t="s">
        <v>275</v>
      </c>
      <c r="J18" s="81">
        <v>12.94</v>
      </c>
      <c r="K18" s="84" t="s">
        <v>297</v>
      </c>
      <c r="L18" s="26"/>
      <c r="M18" s="27"/>
    </row>
    <row r="19" spans="1:19" s="25" customFormat="1" ht="15" customHeight="1">
      <c r="A19" s="31">
        <v>8</v>
      </c>
      <c r="B19" s="42">
        <v>129</v>
      </c>
      <c r="C19" s="43" t="s">
        <v>60</v>
      </c>
      <c r="D19" s="43" t="s">
        <v>61</v>
      </c>
      <c r="E19" s="46" t="s">
        <v>62</v>
      </c>
      <c r="F19" s="45" t="s">
        <v>63</v>
      </c>
      <c r="G19" s="45" t="s">
        <v>35</v>
      </c>
      <c r="H19" s="40">
        <v>12.89</v>
      </c>
      <c r="I19" s="74" t="s">
        <v>275</v>
      </c>
      <c r="J19" s="81">
        <v>12.95</v>
      </c>
      <c r="K19" s="84" t="s">
        <v>297</v>
      </c>
      <c r="L19" s="1"/>
      <c r="N19" s="5"/>
      <c r="P19" s="9"/>
      <c r="S19" s="10"/>
    </row>
  </sheetData>
  <sheetProtection/>
  <mergeCells count="4">
    <mergeCell ref="A1:K1"/>
    <mergeCell ref="A2:K2"/>
    <mergeCell ref="D6:F6"/>
    <mergeCell ref="D7:F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="145" zoomScaleNormal="145" zoomScalePageLayoutView="0" workbookViewId="0" topLeftCell="A1">
      <selection activeCell="H14" sqref="H14"/>
    </sheetView>
  </sheetViews>
  <sheetFormatPr defaultColWidth="9.140625" defaultRowHeight="15"/>
  <cols>
    <col min="1" max="1" width="4.7109375" style="30" customWidth="1"/>
    <col min="2" max="2" width="6.140625" style="1" customWidth="1"/>
    <col min="3" max="3" width="10.28125" style="1" customWidth="1"/>
    <col min="4" max="4" width="13.7109375" style="1" customWidth="1"/>
    <col min="5" max="5" width="10.140625" style="1" customWidth="1"/>
    <col min="6" max="6" width="28.140625" style="1" customWidth="1"/>
    <col min="7" max="7" width="8.28125" style="1" customWidth="1"/>
    <col min="8" max="8" width="8.421875" style="71" customWidth="1"/>
    <col min="9" max="16384" width="9.140625" style="1" customWidth="1"/>
  </cols>
  <sheetData>
    <row r="1" spans="1:9" ht="18.75" customHeight="1">
      <c r="A1" s="132" t="s">
        <v>7</v>
      </c>
      <c r="B1" s="132"/>
      <c r="C1" s="132"/>
      <c r="D1" s="132"/>
      <c r="E1" s="132"/>
      <c r="F1" s="132"/>
      <c r="G1" s="132"/>
      <c r="H1" s="132"/>
      <c r="I1" s="33"/>
    </row>
    <row r="2" spans="1:8" ht="18.75" customHeight="1">
      <c r="A2" s="132" t="s">
        <v>8</v>
      </c>
      <c r="B2" s="132"/>
      <c r="C2" s="132"/>
      <c r="D2" s="132"/>
      <c r="E2" s="132"/>
      <c r="F2" s="132"/>
      <c r="G2" s="132"/>
      <c r="H2" s="132"/>
    </row>
    <row r="3" ht="15"/>
    <row r="4" ht="15">
      <c r="G4" s="2"/>
    </row>
    <row r="5" ht="15"/>
    <row r="6" spans="4:6" ht="18.75">
      <c r="D6" s="133" t="s">
        <v>20</v>
      </c>
      <c r="E6" s="133"/>
      <c r="F6" s="133"/>
    </row>
    <row r="7" spans="4:6" ht="18.75">
      <c r="D7" s="133" t="s">
        <v>283</v>
      </c>
      <c r="E7" s="133"/>
      <c r="F7" s="133"/>
    </row>
    <row r="8" spans="2:7" ht="18.75">
      <c r="B8" s="38" t="s">
        <v>17</v>
      </c>
      <c r="G8" s="12"/>
    </row>
    <row r="10" spans="1:16" s="11" customFormat="1" ht="18.75" customHeight="1">
      <c r="A10" s="12"/>
      <c r="B10" s="3"/>
      <c r="C10" s="13"/>
      <c r="D10" s="13"/>
      <c r="E10" s="12"/>
      <c r="F10" s="12"/>
      <c r="G10" s="12"/>
      <c r="H10" s="3"/>
      <c r="K10" s="5"/>
      <c r="M10" s="7"/>
      <c r="P10" s="14"/>
    </row>
    <row r="11" spans="1:16" s="11" customFormat="1" ht="29.25" customHeight="1">
      <c r="A11" s="72" t="s">
        <v>284</v>
      </c>
      <c r="B11" s="16" t="s">
        <v>1</v>
      </c>
      <c r="C11" s="16" t="s">
        <v>2</v>
      </c>
      <c r="D11" s="16" t="s">
        <v>9</v>
      </c>
      <c r="E11" s="16" t="s">
        <v>3</v>
      </c>
      <c r="F11" s="17" t="s">
        <v>33</v>
      </c>
      <c r="G11" s="17" t="s">
        <v>4</v>
      </c>
      <c r="H11" s="15" t="s">
        <v>5</v>
      </c>
      <c r="K11" s="5"/>
      <c r="M11" s="7"/>
      <c r="P11" s="8"/>
    </row>
    <row r="12" spans="1:17" s="4" customFormat="1" ht="12.75" customHeight="1">
      <c r="A12" s="31">
        <v>1</v>
      </c>
      <c r="B12" s="50">
        <v>106</v>
      </c>
      <c r="C12" s="43" t="s">
        <v>40</v>
      </c>
      <c r="D12" s="43" t="s">
        <v>41</v>
      </c>
      <c r="E12" s="46" t="s">
        <v>42</v>
      </c>
      <c r="F12" s="45" t="s">
        <v>43</v>
      </c>
      <c r="G12" s="45" t="s">
        <v>55</v>
      </c>
      <c r="H12" s="64" t="s">
        <v>293</v>
      </c>
      <c r="I12" s="25"/>
      <c r="J12" s="25"/>
      <c r="K12" s="5"/>
      <c r="L12" s="1"/>
      <c r="M12" s="1"/>
      <c r="N12" s="1"/>
      <c r="O12" s="1"/>
      <c r="P12" s="1"/>
      <c r="Q12" s="1"/>
    </row>
    <row r="13" spans="1:10" s="25" customFormat="1" ht="15" customHeight="1">
      <c r="A13" s="31">
        <v>2</v>
      </c>
      <c r="B13" s="50">
        <v>162</v>
      </c>
      <c r="C13" s="43" t="s">
        <v>168</v>
      </c>
      <c r="D13" s="43" t="s">
        <v>169</v>
      </c>
      <c r="E13" s="46" t="s">
        <v>170</v>
      </c>
      <c r="F13" s="45" t="s">
        <v>76</v>
      </c>
      <c r="G13" s="45" t="s">
        <v>51</v>
      </c>
      <c r="H13" s="64" t="s">
        <v>289</v>
      </c>
      <c r="I13" s="49"/>
      <c r="J13" s="27"/>
    </row>
    <row r="14" spans="1:9" s="25" customFormat="1" ht="15" customHeight="1">
      <c r="A14" s="31">
        <v>3</v>
      </c>
      <c r="B14" s="50">
        <v>160</v>
      </c>
      <c r="C14" s="43" t="s">
        <v>119</v>
      </c>
      <c r="D14" s="43" t="s">
        <v>120</v>
      </c>
      <c r="E14" s="46" t="s">
        <v>121</v>
      </c>
      <c r="F14" s="45" t="s">
        <v>82</v>
      </c>
      <c r="G14" s="45" t="s">
        <v>55</v>
      </c>
      <c r="H14" s="64" t="s">
        <v>288</v>
      </c>
      <c r="I14" s="49"/>
    </row>
    <row r="15" spans="1:8" s="25" customFormat="1" ht="15">
      <c r="A15" s="31">
        <v>4</v>
      </c>
      <c r="B15" s="50">
        <v>158</v>
      </c>
      <c r="C15" s="43" t="s">
        <v>165</v>
      </c>
      <c r="D15" s="43" t="s">
        <v>166</v>
      </c>
      <c r="E15" s="46" t="s">
        <v>167</v>
      </c>
      <c r="F15" s="45" t="s">
        <v>82</v>
      </c>
      <c r="G15" s="45" t="s">
        <v>55</v>
      </c>
      <c r="H15" s="64" t="s">
        <v>294</v>
      </c>
    </row>
    <row r="16" spans="1:16" s="25" customFormat="1" ht="15">
      <c r="A16" s="31">
        <v>5</v>
      </c>
      <c r="B16" s="50">
        <v>137</v>
      </c>
      <c r="C16" s="43" t="s">
        <v>153</v>
      </c>
      <c r="D16" s="43" t="s">
        <v>154</v>
      </c>
      <c r="E16" s="46" t="s">
        <v>155</v>
      </c>
      <c r="F16" s="45" t="s">
        <v>63</v>
      </c>
      <c r="G16" s="45" t="s">
        <v>35</v>
      </c>
      <c r="H16" s="64" t="s">
        <v>287</v>
      </c>
      <c r="K16" s="5"/>
      <c r="M16" s="9"/>
      <c r="P16" s="10"/>
    </row>
    <row r="17" spans="1:8" s="25" customFormat="1" ht="15">
      <c r="A17" s="31">
        <v>6</v>
      </c>
      <c r="B17" s="50">
        <v>150</v>
      </c>
      <c r="C17" s="43" t="s">
        <v>191</v>
      </c>
      <c r="D17" s="43" t="s">
        <v>192</v>
      </c>
      <c r="E17" s="46" t="s">
        <v>193</v>
      </c>
      <c r="F17" s="45" t="s">
        <v>137</v>
      </c>
      <c r="G17" s="45" t="s">
        <v>35</v>
      </c>
      <c r="H17" s="64" t="s">
        <v>295</v>
      </c>
    </row>
    <row r="18" spans="1:16" s="25" customFormat="1" ht="15">
      <c r="A18" s="31">
        <v>7</v>
      </c>
      <c r="B18" s="50">
        <v>126</v>
      </c>
      <c r="C18" s="43" t="s">
        <v>147</v>
      </c>
      <c r="D18" s="43" t="s">
        <v>148</v>
      </c>
      <c r="E18" s="46" t="s">
        <v>149</v>
      </c>
      <c r="F18" s="45" t="s">
        <v>111</v>
      </c>
      <c r="G18" s="45" t="s">
        <v>35</v>
      </c>
      <c r="H18" s="64" t="s">
        <v>296</v>
      </c>
      <c r="K18" s="5"/>
      <c r="M18" s="7"/>
      <c r="P18" s="8"/>
    </row>
    <row r="19" spans="1:16" s="25" customFormat="1" ht="15">
      <c r="A19" s="31">
        <v>8</v>
      </c>
      <c r="B19" s="50">
        <v>119</v>
      </c>
      <c r="C19" s="43" t="s">
        <v>104</v>
      </c>
      <c r="D19" s="43" t="s">
        <v>105</v>
      </c>
      <c r="E19" s="46" t="s">
        <v>106</v>
      </c>
      <c r="F19" s="45" t="s">
        <v>107</v>
      </c>
      <c r="G19" s="45" t="s">
        <v>55</v>
      </c>
      <c r="H19" s="64" t="s">
        <v>290</v>
      </c>
      <c r="K19" s="5"/>
      <c r="M19" s="9"/>
      <c r="P19" s="10"/>
    </row>
    <row r="20" spans="1:16" s="25" customFormat="1" ht="15">
      <c r="A20" s="31">
        <v>9</v>
      </c>
      <c r="B20" s="50">
        <v>139</v>
      </c>
      <c r="C20" s="43" t="s">
        <v>156</v>
      </c>
      <c r="D20" s="43" t="s">
        <v>157</v>
      </c>
      <c r="E20" s="46" t="s">
        <v>158</v>
      </c>
      <c r="F20" s="45" t="s">
        <v>72</v>
      </c>
      <c r="G20" s="45" t="s">
        <v>35</v>
      </c>
      <c r="H20" s="64" t="s">
        <v>291</v>
      </c>
      <c r="K20" s="5"/>
      <c r="M20" s="9"/>
      <c r="P20" s="10"/>
    </row>
    <row r="21" spans="1:17" s="25" customFormat="1" ht="15">
      <c r="A21" s="31">
        <v>10</v>
      </c>
      <c r="B21" s="50">
        <v>124</v>
      </c>
      <c r="C21" s="43" t="s">
        <v>184</v>
      </c>
      <c r="D21" s="43" t="s">
        <v>185</v>
      </c>
      <c r="E21" s="46" t="s">
        <v>186</v>
      </c>
      <c r="F21" s="45" t="s">
        <v>111</v>
      </c>
      <c r="G21" s="45" t="s">
        <v>35</v>
      </c>
      <c r="H21" s="64" t="s">
        <v>292</v>
      </c>
      <c r="I21" s="4"/>
      <c r="J21" s="4"/>
      <c r="K21" s="5"/>
      <c r="L21" s="4"/>
      <c r="M21" s="9"/>
      <c r="N21" s="4"/>
      <c r="O21" s="4"/>
      <c r="P21" s="10"/>
      <c r="Q21" s="4"/>
    </row>
  </sheetData>
  <sheetProtection/>
  <mergeCells count="4">
    <mergeCell ref="A1:H1"/>
    <mergeCell ref="A2:H2"/>
    <mergeCell ref="D6:F6"/>
    <mergeCell ref="D7:F7"/>
  </mergeCells>
  <printOptions/>
  <pageMargins left="0.5905511811023623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zoomScale="160" zoomScaleNormal="160" zoomScalePageLayoutView="0" workbookViewId="0" topLeftCell="A1">
      <selection activeCell="F19" sqref="F19"/>
    </sheetView>
  </sheetViews>
  <sheetFormatPr defaultColWidth="9.140625" defaultRowHeight="15"/>
  <cols>
    <col min="1" max="1" width="6.421875" style="30" customWidth="1"/>
    <col min="2" max="2" width="6.140625" style="1" customWidth="1"/>
    <col min="3" max="3" width="8.8515625" style="1" customWidth="1"/>
    <col min="4" max="4" width="11.421875" style="1" customWidth="1"/>
    <col min="5" max="5" width="9.7109375" style="1" customWidth="1"/>
    <col min="6" max="6" width="31.421875" style="1" customWidth="1"/>
    <col min="7" max="7" width="10.28125" style="1" customWidth="1"/>
    <col min="8" max="8" width="10.28125" style="71" customWidth="1"/>
    <col min="9" max="16384" width="9.140625" style="1" customWidth="1"/>
  </cols>
  <sheetData>
    <row r="1" spans="1:8" ht="18.75" customHeight="1">
      <c r="A1" s="132" t="s">
        <v>7</v>
      </c>
      <c r="B1" s="132"/>
      <c r="C1" s="132"/>
      <c r="D1" s="132"/>
      <c r="E1" s="132"/>
      <c r="F1" s="132"/>
      <c r="G1" s="132"/>
      <c r="H1" s="132"/>
    </row>
    <row r="2" spans="1:8" ht="18.75" customHeight="1">
      <c r="A2" s="132" t="s">
        <v>8</v>
      </c>
      <c r="B2" s="132"/>
      <c r="C2" s="132"/>
      <c r="D2" s="132"/>
      <c r="E2" s="132"/>
      <c r="F2" s="132"/>
      <c r="G2" s="132"/>
      <c r="H2" s="132"/>
    </row>
    <row r="3" ht="15"/>
    <row r="4" ht="15"/>
    <row r="5" ht="15"/>
    <row r="6" spans="4:6" ht="15" customHeight="1">
      <c r="D6" s="133" t="s">
        <v>21</v>
      </c>
      <c r="E6" s="133"/>
      <c r="F6" s="133"/>
    </row>
    <row r="7" spans="4:6" ht="18.75">
      <c r="D7" s="133" t="s">
        <v>283</v>
      </c>
      <c r="E7" s="133"/>
      <c r="F7" s="133"/>
    </row>
    <row r="8" spans="2:7" ht="18.75">
      <c r="B8" s="38" t="s">
        <v>17</v>
      </c>
      <c r="G8" s="12"/>
    </row>
    <row r="10" spans="1:16" s="11" customFormat="1" ht="18.75" customHeight="1">
      <c r="A10" s="12"/>
      <c r="B10" s="3"/>
      <c r="C10" s="13"/>
      <c r="D10" s="13"/>
      <c r="E10" s="12"/>
      <c r="F10" s="12"/>
      <c r="G10" s="12"/>
      <c r="H10" s="3"/>
      <c r="K10" s="5"/>
      <c r="M10" s="7"/>
      <c r="P10" s="14"/>
    </row>
    <row r="11" spans="1:16" s="11" customFormat="1" ht="29.25" customHeight="1">
      <c r="A11" s="15" t="s">
        <v>284</v>
      </c>
      <c r="B11" s="16" t="s">
        <v>1</v>
      </c>
      <c r="C11" s="16" t="s">
        <v>2</v>
      </c>
      <c r="D11" s="16" t="s">
        <v>9</v>
      </c>
      <c r="E11" s="16" t="s">
        <v>3</v>
      </c>
      <c r="F11" s="17" t="s">
        <v>33</v>
      </c>
      <c r="G11" s="17" t="s">
        <v>4</v>
      </c>
      <c r="H11" s="15" t="s">
        <v>5</v>
      </c>
      <c r="K11" s="5"/>
      <c r="M11" s="7"/>
      <c r="P11" s="8"/>
    </row>
    <row r="12" spans="1:16" s="4" customFormat="1" ht="15" customHeight="1">
      <c r="A12" s="31">
        <v>1</v>
      </c>
      <c r="B12" s="50">
        <v>134</v>
      </c>
      <c r="C12" s="43" t="s">
        <v>131</v>
      </c>
      <c r="D12" s="43" t="s">
        <v>132</v>
      </c>
      <c r="E12" s="46" t="s">
        <v>133</v>
      </c>
      <c r="F12" s="45" t="s">
        <v>63</v>
      </c>
      <c r="G12" s="45" t="s">
        <v>35</v>
      </c>
      <c r="H12" s="64" t="s">
        <v>300</v>
      </c>
      <c r="K12" s="5"/>
      <c r="M12" s="9"/>
      <c r="P12" s="10"/>
    </row>
    <row r="13" spans="1:16" s="25" customFormat="1" ht="15">
      <c r="A13" s="31">
        <v>2</v>
      </c>
      <c r="B13" s="50">
        <v>168</v>
      </c>
      <c r="C13" s="43" t="s">
        <v>143</v>
      </c>
      <c r="D13" s="43" t="s">
        <v>144</v>
      </c>
      <c r="E13" s="46" t="s">
        <v>145</v>
      </c>
      <c r="F13" s="45" t="s">
        <v>146</v>
      </c>
      <c r="G13" s="45" t="s">
        <v>35</v>
      </c>
      <c r="H13" s="64" t="s">
        <v>303</v>
      </c>
      <c r="K13" s="5"/>
      <c r="M13" s="9"/>
      <c r="P13" s="10"/>
    </row>
    <row r="14" spans="1:17" s="4" customFormat="1" ht="12.75" customHeight="1">
      <c r="A14" s="31">
        <v>3</v>
      </c>
      <c r="B14" s="50">
        <v>149</v>
      </c>
      <c r="C14" s="43" t="s">
        <v>134</v>
      </c>
      <c r="D14" s="43" t="s">
        <v>135</v>
      </c>
      <c r="E14" s="46" t="s">
        <v>136</v>
      </c>
      <c r="F14" s="45" t="s">
        <v>137</v>
      </c>
      <c r="G14" s="45" t="s">
        <v>35</v>
      </c>
      <c r="H14" s="64" t="s">
        <v>301</v>
      </c>
      <c r="I14" s="25"/>
      <c r="J14" s="25"/>
      <c r="K14" s="5"/>
      <c r="L14" s="25"/>
      <c r="M14" s="7"/>
      <c r="N14" s="25"/>
      <c r="O14" s="25"/>
      <c r="P14" s="8"/>
      <c r="Q14" s="25"/>
    </row>
    <row r="15" spans="1:16" s="25" customFormat="1" ht="15" customHeight="1">
      <c r="A15" s="31">
        <v>4</v>
      </c>
      <c r="B15" s="21">
        <v>179</v>
      </c>
      <c r="C15" s="22" t="s">
        <v>265</v>
      </c>
      <c r="D15" s="22" t="s">
        <v>266</v>
      </c>
      <c r="E15" s="46">
        <v>34831</v>
      </c>
      <c r="F15" s="45" t="s">
        <v>267</v>
      </c>
      <c r="G15" s="24" t="s">
        <v>51</v>
      </c>
      <c r="H15" s="64" t="s">
        <v>304</v>
      </c>
      <c r="I15" s="1"/>
      <c r="K15" s="5"/>
      <c r="M15" s="9"/>
      <c r="P15" s="10"/>
    </row>
    <row r="16" spans="1:16" s="25" customFormat="1" ht="15">
      <c r="A16" s="31">
        <v>5</v>
      </c>
      <c r="B16" s="50">
        <v>116</v>
      </c>
      <c r="C16" s="43" t="s">
        <v>128</v>
      </c>
      <c r="D16" s="43" t="s">
        <v>129</v>
      </c>
      <c r="E16" s="46" t="s">
        <v>130</v>
      </c>
      <c r="F16" s="45" t="s">
        <v>103</v>
      </c>
      <c r="G16" s="45" t="s">
        <v>35</v>
      </c>
      <c r="H16" s="64" t="s">
        <v>299</v>
      </c>
      <c r="K16" s="5"/>
      <c r="M16" s="9"/>
      <c r="P16" s="10"/>
    </row>
    <row r="17" spans="1:16" s="25" customFormat="1" ht="15" customHeight="1">
      <c r="A17" s="31">
        <v>6</v>
      </c>
      <c r="B17" s="50">
        <v>165</v>
      </c>
      <c r="C17" s="43" t="s">
        <v>138</v>
      </c>
      <c r="D17" s="43" t="s">
        <v>139</v>
      </c>
      <c r="E17" s="46" t="s">
        <v>140</v>
      </c>
      <c r="F17" s="45" t="s">
        <v>141</v>
      </c>
      <c r="G17" s="45" t="s">
        <v>142</v>
      </c>
      <c r="H17" s="64" t="s">
        <v>302</v>
      </c>
      <c r="K17" s="5"/>
      <c r="M17" s="9"/>
      <c r="P17" s="10"/>
    </row>
    <row r="18" spans="1:17" s="25" customFormat="1" ht="15" customHeight="1">
      <c r="A18" s="31">
        <v>7</v>
      </c>
      <c r="B18" s="50">
        <v>104</v>
      </c>
      <c r="C18" s="43" t="s">
        <v>125</v>
      </c>
      <c r="D18" s="43" t="s">
        <v>126</v>
      </c>
      <c r="E18" s="46" t="s">
        <v>127</v>
      </c>
      <c r="F18" s="45" t="s">
        <v>34</v>
      </c>
      <c r="G18" s="45" t="s">
        <v>35</v>
      </c>
      <c r="H18" s="64" t="s">
        <v>298</v>
      </c>
      <c r="I18" s="49"/>
      <c r="J18" s="4"/>
      <c r="K18" s="1"/>
      <c r="L18" s="1"/>
      <c r="M18" s="1"/>
      <c r="N18" s="1"/>
      <c r="O18" s="1"/>
      <c r="P18" s="1"/>
      <c r="Q18" s="20"/>
    </row>
  </sheetData>
  <sheetProtection/>
  <mergeCells count="4">
    <mergeCell ref="A1:H1"/>
    <mergeCell ref="A2:H2"/>
    <mergeCell ref="D6:F6"/>
    <mergeCell ref="D7:F7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="160" zoomScaleNormal="160" zoomScalePageLayoutView="0" workbookViewId="0" topLeftCell="A4">
      <selection activeCell="C17" sqref="C17"/>
    </sheetView>
  </sheetViews>
  <sheetFormatPr defaultColWidth="9.140625" defaultRowHeight="15"/>
  <cols>
    <col min="1" max="1" width="6.421875" style="30" customWidth="1"/>
    <col min="2" max="2" width="53.00390625" style="1" customWidth="1"/>
    <col min="3" max="3" width="24.28125" style="71" customWidth="1"/>
    <col min="4" max="16384" width="9.140625" style="1" customWidth="1"/>
  </cols>
  <sheetData>
    <row r="1" spans="1:4" ht="18.75" customHeight="1">
      <c r="A1" s="132" t="s">
        <v>7</v>
      </c>
      <c r="B1" s="132"/>
      <c r="C1" s="132"/>
      <c r="D1" s="132"/>
    </row>
    <row r="2" spans="1:4" ht="18.75" customHeight="1">
      <c r="A2" s="132" t="s">
        <v>8</v>
      </c>
      <c r="B2" s="132"/>
      <c r="C2" s="132"/>
      <c r="D2" s="132"/>
    </row>
    <row r="3" ht="15"/>
    <row r="4" ht="15"/>
    <row r="5" ht="15"/>
    <row r="6" ht="15"/>
    <row r="7" spans="2:3" ht="15" customHeight="1">
      <c r="B7" s="133" t="s">
        <v>22</v>
      </c>
      <c r="C7" s="133"/>
    </row>
    <row r="8" spans="2:3" ht="18.75">
      <c r="B8" s="133" t="s">
        <v>283</v>
      </c>
      <c r="C8" s="133"/>
    </row>
    <row r="9" spans="2:3" ht="18.75">
      <c r="B9" s="38" t="s">
        <v>17</v>
      </c>
      <c r="C9" s="12"/>
    </row>
    <row r="11" spans="1:11" s="11" customFormat="1" ht="18.75" customHeight="1">
      <c r="A11" s="12"/>
      <c r="B11" s="13"/>
      <c r="C11" s="3"/>
      <c r="F11" s="5"/>
      <c r="H11" s="7"/>
      <c r="K11" s="14"/>
    </row>
    <row r="12" spans="1:11" s="11" customFormat="1" ht="29.25" customHeight="1">
      <c r="A12" s="15" t="s">
        <v>284</v>
      </c>
      <c r="B12" s="19" t="s">
        <v>33</v>
      </c>
      <c r="C12" s="18" t="s">
        <v>5</v>
      </c>
      <c r="F12" s="5"/>
      <c r="H12" s="7"/>
      <c r="K12" s="8"/>
    </row>
    <row r="13" spans="1:12" s="25" customFormat="1" ht="15">
      <c r="A13" s="31">
        <v>1</v>
      </c>
      <c r="B13" s="63" t="s">
        <v>63</v>
      </c>
      <c r="C13" s="64" t="s">
        <v>309</v>
      </c>
      <c r="E13" s="48"/>
      <c r="F13" s="47"/>
      <c r="G13" s="1"/>
      <c r="H13" s="1"/>
      <c r="I13" s="1"/>
      <c r="J13" s="1"/>
      <c r="K13" s="1"/>
      <c r="L13" s="1"/>
    </row>
    <row r="14" spans="1:11" s="25" customFormat="1" ht="15">
      <c r="A14" s="31"/>
      <c r="B14" s="43" t="s">
        <v>305</v>
      </c>
      <c r="C14" s="64"/>
      <c r="E14" s="48"/>
      <c r="F14" s="47"/>
      <c r="H14" s="9"/>
      <c r="K14" s="10"/>
    </row>
    <row r="15" spans="1:11" s="25" customFormat="1" ht="15" customHeight="1">
      <c r="A15" s="31">
        <v>2</v>
      </c>
      <c r="B15" s="63" t="s">
        <v>72</v>
      </c>
      <c r="C15" s="64" t="s">
        <v>311</v>
      </c>
      <c r="E15" s="48"/>
      <c r="F15" s="47"/>
      <c r="H15" s="9"/>
      <c r="K15" s="10"/>
    </row>
    <row r="16" spans="1:11" s="25" customFormat="1" ht="15" customHeight="1">
      <c r="A16" s="31"/>
      <c r="B16" s="43" t="s">
        <v>285</v>
      </c>
      <c r="C16" s="64"/>
      <c r="E16" s="48"/>
      <c r="F16" s="47"/>
      <c r="H16" s="9"/>
      <c r="K16" s="10"/>
    </row>
    <row r="17" spans="1:11" s="25" customFormat="1" ht="15">
      <c r="A17" s="31">
        <v>3</v>
      </c>
      <c r="B17" s="91" t="s">
        <v>306</v>
      </c>
      <c r="C17" s="64" t="s">
        <v>310</v>
      </c>
      <c r="E17" s="48"/>
      <c r="F17" s="47"/>
      <c r="H17" s="7"/>
      <c r="K17" s="8"/>
    </row>
    <row r="18" spans="1:11" s="25" customFormat="1" ht="15" customHeight="1">
      <c r="A18" s="31"/>
      <c r="B18" s="24" t="s">
        <v>307</v>
      </c>
      <c r="C18" s="64"/>
      <c r="E18" s="48"/>
      <c r="F18" s="47"/>
      <c r="H18" s="7"/>
      <c r="K18" s="8"/>
    </row>
  </sheetData>
  <sheetProtection/>
  <mergeCells count="4">
    <mergeCell ref="A1:D1"/>
    <mergeCell ref="A2:D2"/>
    <mergeCell ref="B7:C7"/>
    <mergeCell ref="B8:C8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"/>
  <sheetViews>
    <sheetView zoomScale="145" zoomScaleNormal="145" zoomScalePageLayoutView="0" workbookViewId="0" topLeftCell="A1">
      <selection activeCell="B15" sqref="B15:G15"/>
    </sheetView>
  </sheetViews>
  <sheetFormatPr defaultColWidth="9.140625" defaultRowHeight="15"/>
  <cols>
    <col min="1" max="1" width="5.00390625" style="30" customWidth="1"/>
    <col min="2" max="2" width="4.7109375" style="1" customWidth="1"/>
    <col min="3" max="3" width="9.7109375" style="1" customWidth="1"/>
    <col min="4" max="4" width="10.140625" style="1" customWidth="1"/>
    <col min="5" max="5" width="10.421875" style="1" customWidth="1"/>
    <col min="6" max="6" width="31.140625" style="1" customWidth="1"/>
    <col min="7" max="7" width="7.421875" style="1" customWidth="1"/>
    <col min="8" max="8" width="6.7109375" style="58" customWidth="1"/>
    <col min="9" max="9" width="6.8515625" style="75" customWidth="1"/>
    <col min="10" max="10" width="6.140625" style="75" customWidth="1"/>
    <col min="11" max="12" width="6.7109375" style="75" customWidth="1"/>
    <col min="13" max="13" width="6.421875" style="75" customWidth="1"/>
    <col min="14" max="16384" width="9.140625" style="1" customWidth="1"/>
  </cols>
  <sheetData>
    <row r="1" spans="1:14" ht="18.75" customHeight="1">
      <c r="A1" s="132" t="s">
        <v>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8.75" customHeight="1">
      <c r="A2" s="132" t="s">
        <v>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ht="15"/>
    <row r="4" ht="15">
      <c r="I4" s="2"/>
    </row>
    <row r="5" ht="15"/>
    <row r="6" spans="5:9" ht="15" customHeight="1">
      <c r="E6" s="133" t="s">
        <v>23</v>
      </c>
      <c r="F6" s="133"/>
      <c r="G6" s="133"/>
      <c r="H6" s="133"/>
      <c r="I6" s="133"/>
    </row>
    <row r="7" spans="2:10" ht="18.75">
      <c r="B7" s="38" t="s">
        <v>17</v>
      </c>
      <c r="E7" s="133" t="s">
        <v>283</v>
      </c>
      <c r="F7" s="133"/>
      <c r="G7" s="133"/>
      <c r="H7" s="133"/>
      <c r="I7" s="133"/>
      <c r="J7" s="59"/>
    </row>
    <row r="9" spans="1:19" s="11" customFormat="1" ht="18.75" customHeight="1">
      <c r="A9" s="12"/>
      <c r="B9" s="3"/>
      <c r="C9" s="13"/>
      <c r="D9" s="13"/>
      <c r="E9" s="13"/>
      <c r="F9" s="12"/>
      <c r="G9" s="12"/>
      <c r="H9" s="59"/>
      <c r="I9" s="59"/>
      <c r="J9" s="59"/>
      <c r="K9" s="76"/>
      <c r="L9" s="76"/>
      <c r="M9" s="76"/>
      <c r="P9" s="7"/>
      <c r="S9" s="14"/>
    </row>
    <row r="10" spans="1:14" s="34" customFormat="1" ht="30" customHeight="1">
      <c r="A10" s="79" t="s">
        <v>284</v>
      </c>
      <c r="B10" s="18" t="s">
        <v>1</v>
      </c>
      <c r="C10" s="18" t="s">
        <v>2</v>
      </c>
      <c r="D10" s="18" t="s">
        <v>9</v>
      </c>
      <c r="E10" s="18" t="s">
        <v>3</v>
      </c>
      <c r="F10" s="17" t="s">
        <v>33</v>
      </c>
      <c r="G10" s="18" t="s">
        <v>4</v>
      </c>
      <c r="H10" s="61">
        <v>1</v>
      </c>
      <c r="I10" s="61">
        <v>2</v>
      </c>
      <c r="J10" s="19" t="s">
        <v>12</v>
      </c>
      <c r="K10" s="19" t="s">
        <v>13</v>
      </c>
      <c r="L10" s="19" t="s">
        <v>14</v>
      </c>
      <c r="M10" s="19" t="s">
        <v>15</v>
      </c>
      <c r="N10" s="18" t="s">
        <v>5</v>
      </c>
    </row>
    <row r="11" spans="1:22" s="34" customFormat="1" ht="15" customHeight="1">
      <c r="A11" s="32">
        <v>1</v>
      </c>
      <c r="B11" s="50">
        <v>167</v>
      </c>
      <c r="C11" s="43" t="s">
        <v>252</v>
      </c>
      <c r="D11" s="43" t="s">
        <v>253</v>
      </c>
      <c r="E11" s="46" t="s">
        <v>254</v>
      </c>
      <c r="F11" s="45" t="s">
        <v>146</v>
      </c>
      <c r="G11" s="45" t="s">
        <v>255</v>
      </c>
      <c r="H11" s="60">
        <v>11.81</v>
      </c>
      <c r="I11" s="60">
        <v>11.23</v>
      </c>
      <c r="J11" s="60">
        <v>11.87</v>
      </c>
      <c r="K11" s="60">
        <v>11.5</v>
      </c>
      <c r="L11" s="60">
        <v>11.65</v>
      </c>
      <c r="M11" s="60">
        <v>12.24</v>
      </c>
      <c r="N11" s="19">
        <f>MAX(H11:J11,L11:M11)</f>
        <v>12.24</v>
      </c>
      <c r="P11" s="6"/>
      <c r="T11" s="6"/>
      <c r="V11" s="36"/>
    </row>
    <row r="12" spans="1:22" s="34" customFormat="1" ht="15" customHeight="1">
      <c r="A12" s="32">
        <v>2</v>
      </c>
      <c r="B12" s="50">
        <v>170</v>
      </c>
      <c r="C12" s="43" t="s">
        <v>206</v>
      </c>
      <c r="D12" s="43" t="s">
        <v>207</v>
      </c>
      <c r="E12" s="46" t="s">
        <v>208</v>
      </c>
      <c r="F12" s="45" t="s">
        <v>190</v>
      </c>
      <c r="G12" s="45" t="s">
        <v>55</v>
      </c>
      <c r="H12" s="60">
        <v>11.85</v>
      </c>
      <c r="I12" s="60" t="s">
        <v>286</v>
      </c>
      <c r="J12" s="60">
        <v>11</v>
      </c>
      <c r="K12" s="60">
        <v>11.82</v>
      </c>
      <c r="L12" s="60">
        <v>11.09</v>
      </c>
      <c r="M12" s="60">
        <v>11.4</v>
      </c>
      <c r="N12" s="19">
        <f>MAX(H12:J12,L12:M12)</f>
        <v>11.85</v>
      </c>
      <c r="P12" s="6"/>
      <c r="T12" s="6"/>
      <c r="V12" s="36"/>
    </row>
    <row r="13" spans="1:22" s="34" customFormat="1" ht="15" customHeight="1">
      <c r="A13" s="32">
        <v>3</v>
      </c>
      <c r="B13" s="50">
        <v>171</v>
      </c>
      <c r="C13" s="43" t="s">
        <v>122</v>
      </c>
      <c r="D13" s="43" t="s">
        <v>123</v>
      </c>
      <c r="E13" s="46" t="s">
        <v>114</v>
      </c>
      <c r="F13" s="45" t="s">
        <v>124</v>
      </c>
      <c r="G13" s="45" t="s">
        <v>51</v>
      </c>
      <c r="H13" s="60">
        <v>11.8</v>
      </c>
      <c r="I13" s="60" t="s">
        <v>286</v>
      </c>
      <c r="J13" s="60">
        <v>11.25</v>
      </c>
      <c r="K13" s="60" t="s">
        <v>286</v>
      </c>
      <c r="L13" s="60" t="s">
        <v>286</v>
      </c>
      <c r="M13" s="60">
        <v>11.64</v>
      </c>
      <c r="N13" s="19">
        <f>MAX(H13:J13,L13:M13)</f>
        <v>11.8</v>
      </c>
      <c r="P13" s="1"/>
      <c r="T13" s="6"/>
      <c r="V13" s="36"/>
    </row>
    <row r="14" spans="1:22" s="34" customFormat="1" ht="15" customHeight="1">
      <c r="A14" s="32">
        <v>4</v>
      </c>
      <c r="B14" s="50">
        <v>111</v>
      </c>
      <c r="C14" s="43" t="s">
        <v>156</v>
      </c>
      <c r="D14" s="43" t="s">
        <v>216</v>
      </c>
      <c r="E14" s="46" t="s">
        <v>217</v>
      </c>
      <c r="F14" s="45" t="s">
        <v>50</v>
      </c>
      <c r="G14" s="45" t="s">
        <v>51</v>
      </c>
      <c r="H14" s="60">
        <v>11.12</v>
      </c>
      <c r="I14" s="60">
        <v>11.08</v>
      </c>
      <c r="J14" s="60">
        <v>11.34</v>
      </c>
      <c r="K14" s="60">
        <v>10.99</v>
      </c>
      <c r="L14" s="60">
        <v>11.22</v>
      </c>
      <c r="M14" s="60">
        <v>10.78</v>
      </c>
      <c r="N14" s="19">
        <f>MAX(H14:J14,L14:M14)</f>
        <v>11.34</v>
      </c>
      <c r="P14" s="1"/>
      <c r="T14" s="6"/>
      <c r="V14" s="36"/>
    </row>
    <row r="15" spans="1:22" s="34" customFormat="1" ht="15" customHeight="1">
      <c r="A15" s="32">
        <v>5</v>
      </c>
      <c r="B15" s="50">
        <v>146</v>
      </c>
      <c r="C15" s="43" t="s">
        <v>115</v>
      </c>
      <c r="D15" s="43" t="s">
        <v>308</v>
      </c>
      <c r="E15" s="46" t="s">
        <v>116</v>
      </c>
      <c r="F15" s="45" t="s">
        <v>76</v>
      </c>
      <c r="G15" s="45" t="s">
        <v>51</v>
      </c>
      <c r="H15" s="60">
        <v>10.3</v>
      </c>
      <c r="I15" s="60">
        <v>10.45</v>
      </c>
      <c r="J15" s="60">
        <v>9.74</v>
      </c>
      <c r="K15" s="60">
        <v>10.46</v>
      </c>
      <c r="L15" s="60">
        <v>10.15</v>
      </c>
      <c r="M15" s="60">
        <v>9.72</v>
      </c>
      <c r="N15" s="19">
        <f>MAX(H15:J15,K15:M15)</f>
        <v>10.46</v>
      </c>
      <c r="P15" s="1"/>
      <c r="T15" s="6"/>
      <c r="V15" s="36"/>
    </row>
  </sheetData>
  <sheetProtection/>
  <mergeCells count="4">
    <mergeCell ref="A1:N1"/>
    <mergeCell ref="A2:N2"/>
    <mergeCell ref="E6:I6"/>
    <mergeCell ref="E7:I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7"/>
  <sheetViews>
    <sheetView zoomScale="160" zoomScaleNormal="160" zoomScalePageLayoutView="0" workbookViewId="0" topLeftCell="A1">
      <selection activeCell="C19" sqref="C19"/>
    </sheetView>
  </sheetViews>
  <sheetFormatPr defaultColWidth="9.140625" defaultRowHeight="15"/>
  <cols>
    <col min="1" max="1" width="5.00390625" style="30" customWidth="1"/>
    <col min="2" max="2" width="4.7109375" style="1" customWidth="1"/>
    <col min="3" max="3" width="8.28125" style="1" customWidth="1"/>
    <col min="4" max="5" width="9.28125" style="1" customWidth="1"/>
    <col min="6" max="6" width="31.421875" style="1" customWidth="1"/>
    <col min="7" max="7" width="8.28125" style="1" customWidth="1"/>
    <col min="8" max="8" width="6.8515625" style="58" customWidth="1"/>
    <col min="9" max="9" width="7.421875" style="58" customWidth="1"/>
    <col min="10" max="10" width="6.140625" style="58" customWidth="1"/>
    <col min="11" max="11" width="6.7109375" style="58" customWidth="1"/>
    <col min="12" max="12" width="7.421875" style="58" customWidth="1"/>
    <col min="13" max="13" width="7.00390625" style="58" customWidth="1"/>
    <col min="14" max="14" width="7.57421875" style="1" customWidth="1"/>
    <col min="15" max="16384" width="9.140625" style="1" customWidth="1"/>
  </cols>
  <sheetData>
    <row r="1" spans="1:14" ht="18.75" customHeight="1">
      <c r="A1" s="132" t="s">
        <v>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8.75" customHeight="1">
      <c r="A2" s="132" t="s">
        <v>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ht="15"/>
    <row r="4" ht="15">
      <c r="I4" s="2"/>
    </row>
    <row r="5" ht="15"/>
    <row r="6" spans="5:9" ht="15" customHeight="1">
      <c r="E6" s="133" t="s">
        <v>24</v>
      </c>
      <c r="F6" s="133"/>
      <c r="G6" s="133"/>
      <c r="H6" s="133"/>
      <c r="I6" s="133"/>
    </row>
    <row r="7" spans="2:9" ht="18.75">
      <c r="B7" s="38" t="s">
        <v>17</v>
      </c>
      <c r="E7" s="133" t="s">
        <v>283</v>
      </c>
      <c r="F7" s="133"/>
      <c r="G7" s="133"/>
      <c r="H7" s="133"/>
      <c r="I7" s="133"/>
    </row>
    <row r="10" spans="1:14" s="34" customFormat="1" ht="30" customHeight="1">
      <c r="A10" s="79" t="s">
        <v>284</v>
      </c>
      <c r="B10" s="18" t="s">
        <v>1</v>
      </c>
      <c r="C10" s="18" t="s">
        <v>2</v>
      </c>
      <c r="D10" s="18" t="s">
        <v>9</v>
      </c>
      <c r="E10" s="18" t="s">
        <v>3</v>
      </c>
      <c r="F10" s="17" t="s">
        <v>33</v>
      </c>
      <c r="G10" s="18" t="s">
        <v>4</v>
      </c>
      <c r="H10" s="61">
        <v>1</v>
      </c>
      <c r="I10" s="61">
        <v>2</v>
      </c>
      <c r="J10" s="19" t="s">
        <v>12</v>
      </c>
      <c r="K10" s="19" t="s">
        <v>13</v>
      </c>
      <c r="L10" s="19" t="s">
        <v>14</v>
      </c>
      <c r="M10" s="19" t="s">
        <v>15</v>
      </c>
      <c r="N10" s="18" t="s">
        <v>5</v>
      </c>
    </row>
    <row r="11" spans="1:16" s="34" customFormat="1" ht="15" customHeight="1">
      <c r="A11" s="32">
        <v>1</v>
      </c>
      <c r="B11" s="50">
        <v>173</v>
      </c>
      <c r="C11" s="43" t="s">
        <v>227</v>
      </c>
      <c r="D11" s="43" t="s">
        <v>228</v>
      </c>
      <c r="E11" s="46" t="s">
        <v>229</v>
      </c>
      <c r="F11" s="45" t="s">
        <v>221</v>
      </c>
      <c r="G11" s="45" t="s">
        <v>55</v>
      </c>
      <c r="H11" s="60" t="s">
        <v>286</v>
      </c>
      <c r="I11" s="70">
        <v>57.35</v>
      </c>
      <c r="J11" s="70">
        <v>56.84</v>
      </c>
      <c r="K11" s="78">
        <v>59.59</v>
      </c>
      <c r="L11" s="78">
        <v>61.6</v>
      </c>
      <c r="M11" s="78" t="s">
        <v>286</v>
      </c>
      <c r="N11" s="19">
        <f aca="true" t="shared" si="0" ref="N11:N17">MAX(H11:M11)</f>
        <v>61.6</v>
      </c>
      <c r="P11" s="6"/>
    </row>
    <row r="12" spans="1:22" s="34" customFormat="1" ht="15" customHeight="1">
      <c r="A12" s="32">
        <v>2</v>
      </c>
      <c r="B12" s="50">
        <v>132</v>
      </c>
      <c r="C12" s="43" t="s">
        <v>108</v>
      </c>
      <c r="D12" s="43" t="s">
        <v>222</v>
      </c>
      <c r="E12" s="46" t="s">
        <v>223</v>
      </c>
      <c r="F12" s="45" t="s">
        <v>63</v>
      </c>
      <c r="G12" s="45" t="s">
        <v>35</v>
      </c>
      <c r="H12" s="60">
        <v>56.28</v>
      </c>
      <c r="I12" s="70">
        <v>57.16</v>
      </c>
      <c r="J12" s="70" t="s">
        <v>286</v>
      </c>
      <c r="K12" s="78">
        <v>56.15</v>
      </c>
      <c r="L12" s="78">
        <v>52.21</v>
      </c>
      <c r="M12" s="78">
        <v>54.29</v>
      </c>
      <c r="N12" s="19">
        <f t="shared" si="0"/>
        <v>57.16</v>
      </c>
      <c r="P12" s="1"/>
      <c r="T12" s="6"/>
      <c r="V12" s="36"/>
    </row>
    <row r="13" spans="1:22" s="34" customFormat="1" ht="15" customHeight="1">
      <c r="A13" s="32">
        <v>3</v>
      </c>
      <c r="B13" s="50">
        <v>166</v>
      </c>
      <c r="C13" s="43" t="s">
        <v>224</v>
      </c>
      <c r="D13" s="43" t="s">
        <v>225</v>
      </c>
      <c r="E13" s="46" t="s">
        <v>226</v>
      </c>
      <c r="F13" s="45" t="s">
        <v>190</v>
      </c>
      <c r="G13" s="45" t="s">
        <v>55</v>
      </c>
      <c r="H13" s="60">
        <v>47.36</v>
      </c>
      <c r="I13" s="77">
        <v>46.65</v>
      </c>
      <c r="J13" s="70">
        <v>48.91</v>
      </c>
      <c r="K13" s="78">
        <v>48.41</v>
      </c>
      <c r="L13" s="78" t="s">
        <v>286</v>
      </c>
      <c r="M13" s="78">
        <v>47.51</v>
      </c>
      <c r="N13" s="19">
        <f t="shared" si="0"/>
        <v>48.91</v>
      </c>
      <c r="P13" s="1"/>
      <c r="T13" s="6"/>
      <c r="V13" s="36"/>
    </row>
    <row r="14" spans="1:22" s="34" customFormat="1" ht="15" customHeight="1">
      <c r="A14" s="32">
        <v>4</v>
      </c>
      <c r="B14" s="50">
        <v>105</v>
      </c>
      <c r="C14" s="43" t="s">
        <v>213</v>
      </c>
      <c r="D14" s="43" t="s">
        <v>214</v>
      </c>
      <c r="E14" s="46" t="s">
        <v>215</v>
      </c>
      <c r="F14" s="45" t="s">
        <v>43</v>
      </c>
      <c r="G14" s="45" t="s">
        <v>55</v>
      </c>
      <c r="H14" s="60">
        <v>42.69</v>
      </c>
      <c r="I14" s="70">
        <v>42.47</v>
      </c>
      <c r="J14" s="70">
        <v>47.81</v>
      </c>
      <c r="K14" s="78">
        <v>47.18</v>
      </c>
      <c r="L14" s="78">
        <v>46.75</v>
      </c>
      <c r="M14" s="78">
        <v>47.69</v>
      </c>
      <c r="N14" s="19">
        <f t="shared" si="0"/>
        <v>47.81</v>
      </c>
      <c r="P14" s="1"/>
      <c r="T14" s="6"/>
      <c r="V14" s="36"/>
    </row>
    <row r="15" spans="1:22" s="34" customFormat="1" ht="15" customHeight="1">
      <c r="A15" s="32">
        <v>5</v>
      </c>
      <c r="B15" s="50">
        <v>111</v>
      </c>
      <c r="C15" s="43" t="s">
        <v>156</v>
      </c>
      <c r="D15" s="43" t="s">
        <v>216</v>
      </c>
      <c r="E15" s="46" t="s">
        <v>217</v>
      </c>
      <c r="F15" s="45" t="s">
        <v>50</v>
      </c>
      <c r="G15" s="45" t="s">
        <v>51</v>
      </c>
      <c r="H15" s="60">
        <v>41.71</v>
      </c>
      <c r="I15" s="70">
        <v>42.81</v>
      </c>
      <c r="J15" s="70">
        <v>41.19</v>
      </c>
      <c r="K15" s="78">
        <v>43.25</v>
      </c>
      <c r="L15" s="78">
        <v>41.82</v>
      </c>
      <c r="M15" s="78" t="s">
        <v>286</v>
      </c>
      <c r="N15" s="19">
        <f t="shared" si="0"/>
        <v>43.25</v>
      </c>
      <c r="P15" s="1"/>
      <c r="T15" s="6"/>
      <c r="V15" s="36"/>
    </row>
    <row r="16" spans="1:22" s="34" customFormat="1" ht="15" customHeight="1">
      <c r="A16" s="32">
        <v>6</v>
      </c>
      <c r="B16" s="50">
        <v>133</v>
      </c>
      <c r="C16" s="43" t="s">
        <v>269</v>
      </c>
      <c r="D16" s="43" t="s">
        <v>270</v>
      </c>
      <c r="E16" s="64" t="s">
        <v>271</v>
      </c>
      <c r="F16" s="45" t="s">
        <v>63</v>
      </c>
      <c r="G16" s="45" t="s">
        <v>35</v>
      </c>
      <c r="H16" s="60">
        <v>35.1</v>
      </c>
      <c r="I16" s="70">
        <v>37.7</v>
      </c>
      <c r="J16" s="70">
        <v>35.09</v>
      </c>
      <c r="K16" s="78" t="s">
        <v>286</v>
      </c>
      <c r="L16" s="78" t="s">
        <v>286</v>
      </c>
      <c r="M16" s="78">
        <v>35</v>
      </c>
      <c r="N16" s="19">
        <f t="shared" si="0"/>
        <v>37.7</v>
      </c>
      <c r="P16" s="6"/>
      <c r="T16" s="6"/>
      <c r="V16" s="36"/>
    </row>
    <row r="17" spans="1:16" s="34" customFormat="1" ht="15" customHeight="1">
      <c r="A17" s="32">
        <v>7</v>
      </c>
      <c r="B17" s="50">
        <v>120</v>
      </c>
      <c r="C17" s="43" t="s">
        <v>218</v>
      </c>
      <c r="D17" s="43" t="s">
        <v>219</v>
      </c>
      <c r="E17" s="46" t="s">
        <v>220</v>
      </c>
      <c r="F17" s="45" t="s">
        <v>221</v>
      </c>
      <c r="G17" s="45" t="s">
        <v>55</v>
      </c>
      <c r="H17" s="60">
        <v>30.75</v>
      </c>
      <c r="I17" s="70">
        <v>29.69</v>
      </c>
      <c r="J17" s="70">
        <v>32.14</v>
      </c>
      <c r="K17" s="78">
        <v>31.63</v>
      </c>
      <c r="L17" s="78">
        <v>29.31</v>
      </c>
      <c r="M17" s="78" t="s">
        <v>286</v>
      </c>
      <c r="N17" s="19">
        <f t="shared" si="0"/>
        <v>32.14</v>
      </c>
      <c r="P17" s="1"/>
    </row>
  </sheetData>
  <sheetProtection/>
  <mergeCells count="4">
    <mergeCell ref="A1:N1"/>
    <mergeCell ref="A2:N2"/>
    <mergeCell ref="E6:I6"/>
    <mergeCell ref="E7:I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2"/>
  <sheetViews>
    <sheetView zoomScale="115" zoomScaleNormal="115" zoomScalePageLayoutView="0" workbookViewId="0" topLeftCell="A1">
      <selection activeCell="N45" sqref="N45"/>
    </sheetView>
  </sheetViews>
  <sheetFormatPr defaultColWidth="9.140625" defaultRowHeight="15"/>
  <cols>
    <col min="1" max="1" width="5.00390625" style="30" customWidth="1"/>
    <col min="2" max="2" width="4.7109375" style="1" customWidth="1"/>
    <col min="3" max="3" width="12.421875" style="1" customWidth="1"/>
    <col min="4" max="4" width="14.00390625" style="1" customWidth="1"/>
    <col min="5" max="5" width="10.00390625" style="1" customWidth="1"/>
    <col min="6" max="6" width="32.140625" style="1" customWidth="1"/>
    <col min="7" max="7" width="8.140625" style="1" customWidth="1"/>
    <col min="8" max="8" width="6.57421875" style="75" customWidth="1"/>
    <col min="9" max="9" width="6.8515625" style="75" customWidth="1"/>
    <col min="10" max="10" width="6.140625" style="75" customWidth="1"/>
    <col min="11" max="11" width="6.7109375" style="75" customWidth="1"/>
    <col min="12" max="13" width="7.28125" style="75" customWidth="1"/>
    <col min="14" max="14" width="7.28125" style="1" customWidth="1"/>
    <col min="15" max="16384" width="9.140625" style="1" customWidth="1"/>
  </cols>
  <sheetData>
    <row r="1" spans="1:14" ht="18.75" customHeight="1">
      <c r="A1" s="132" t="s">
        <v>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8.75" customHeight="1">
      <c r="A2" s="132" t="s">
        <v>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ht="15"/>
    <row r="4" ht="15">
      <c r="I4" s="2"/>
    </row>
    <row r="5" ht="15"/>
    <row r="6" spans="5:9" ht="15" customHeight="1">
      <c r="E6" s="133" t="s">
        <v>25</v>
      </c>
      <c r="F6" s="133"/>
      <c r="G6" s="133"/>
      <c r="H6" s="133"/>
      <c r="I6" s="133"/>
    </row>
    <row r="7" spans="2:10" ht="18.75">
      <c r="B7" s="38" t="s">
        <v>17</v>
      </c>
      <c r="E7" s="133" t="s">
        <v>283</v>
      </c>
      <c r="F7" s="133"/>
      <c r="G7" s="133"/>
      <c r="H7" s="133"/>
      <c r="I7" s="133"/>
      <c r="J7" s="59"/>
    </row>
    <row r="9" spans="1:19" s="11" customFormat="1" ht="18.75" customHeight="1">
      <c r="A9" s="12"/>
      <c r="B9" s="3"/>
      <c r="C9" s="13"/>
      <c r="D9" s="13"/>
      <c r="E9" s="13"/>
      <c r="F9" s="12"/>
      <c r="G9" s="12"/>
      <c r="H9" s="111"/>
      <c r="I9" s="59"/>
      <c r="J9" s="59"/>
      <c r="K9" s="76"/>
      <c r="L9" s="76"/>
      <c r="M9" s="76"/>
      <c r="P9" s="7"/>
      <c r="S9" s="14"/>
    </row>
    <row r="10" spans="1:14" s="34" customFormat="1" ht="30" customHeight="1">
      <c r="A10" s="79" t="s">
        <v>284</v>
      </c>
      <c r="B10" s="18" t="s">
        <v>1</v>
      </c>
      <c r="C10" s="18" t="s">
        <v>2</v>
      </c>
      <c r="D10" s="18" t="s">
        <v>9</v>
      </c>
      <c r="E10" s="18" t="s">
        <v>3</v>
      </c>
      <c r="F10" s="17" t="s">
        <v>33</v>
      </c>
      <c r="G10" s="18" t="s">
        <v>4</v>
      </c>
      <c r="H10" s="112">
        <v>1</v>
      </c>
      <c r="I10" s="61">
        <v>2</v>
      </c>
      <c r="J10" s="19" t="s">
        <v>12</v>
      </c>
      <c r="K10" s="19" t="s">
        <v>13</v>
      </c>
      <c r="L10" s="19" t="s">
        <v>14</v>
      </c>
      <c r="M10" s="19" t="s">
        <v>15</v>
      </c>
      <c r="N10" s="18" t="s">
        <v>5</v>
      </c>
    </row>
    <row r="11" spans="1:16" s="34" customFormat="1" ht="15" customHeight="1">
      <c r="A11" s="52">
        <v>1</v>
      </c>
      <c r="B11" s="50">
        <v>163</v>
      </c>
      <c r="C11" s="43" t="s">
        <v>242</v>
      </c>
      <c r="D11" s="43" t="s">
        <v>243</v>
      </c>
      <c r="E11" s="46" t="s">
        <v>244</v>
      </c>
      <c r="F11" s="45" t="s">
        <v>82</v>
      </c>
      <c r="G11" s="45" t="s">
        <v>55</v>
      </c>
      <c r="H11" s="113">
        <v>5.72</v>
      </c>
      <c r="I11" s="70" t="s">
        <v>286</v>
      </c>
      <c r="J11" s="70" t="s">
        <v>286</v>
      </c>
      <c r="K11" s="70">
        <v>5.8</v>
      </c>
      <c r="L11" s="70">
        <v>5.73</v>
      </c>
      <c r="M11" s="70">
        <v>5.56</v>
      </c>
      <c r="N11" s="19">
        <f>MAX(H11:M11)</f>
        <v>5.8</v>
      </c>
      <c r="O11" s="37"/>
      <c r="P11" s="1"/>
    </row>
    <row r="12" spans="1:16" s="100" customFormat="1" ht="15" customHeight="1">
      <c r="A12" s="92"/>
      <c r="B12" s="93"/>
      <c r="C12" s="94"/>
      <c r="D12" s="94"/>
      <c r="E12" s="95"/>
      <c r="F12" s="96"/>
      <c r="G12" s="96"/>
      <c r="H12" s="114">
        <v>0.4</v>
      </c>
      <c r="I12" s="110">
        <v>1.2</v>
      </c>
      <c r="J12" s="110">
        <v>1.8</v>
      </c>
      <c r="K12" s="110">
        <v>1.4</v>
      </c>
      <c r="L12" s="110">
        <v>1.1</v>
      </c>
      <c r="M12" s="110">
        <v>0.2</v>
      </c>
      <c r="N12" s="98"/>
      <c r="O12" s="99"/>
      <c r="P12" s="86"/>
    </row>
    <row r="13" spans="1:15" s="34" customFormat="1" ht="15" customHeight="1">
      <c r="A13" s="52">
        <v>2</v>
      </c>
      <c r="B13" s="50">
        <v>171</v>
      </c>
      <c r="C13" s="43" t="s">
        <v>122</v>
      </c>
      <c r="D13" s="43" t="s">
        <v>123</v>
      </c>
      <c r="E13" s="46" t="s">
        <v>114</v>
      </c>
      <c r="F13" s="45" t="s">
        <v>124</v>
      </c>
      <c r="G13" s="45" t="s">
        <v>51</v>
      </c>
      <c r="H13" s="113">
        <v>5.45</v>
      </c>
      <c r="I13" s="70">
        <v>5.53</v>
      </c>
      <c r="J13" s="70">
        <v>5.37</v>
      </c>
      <c r="K13" s="70">
        <v>4.2</v>
      </c>
      <c r="L13" s="70">
        <v>5.51</v>
      </c>
      <c r="M13" s="70">
        <v>5.59</v>
      </c>
      <c r="N13" s="19">
        <f>MAX(H13:M13)</f>
        <v>5.59</v>
      </c>
      <c r="O13" s="37"/>
    </row>
    <row r="14" spans="1:15" s="100" customFormat="1" ht="15" customHeight="1">
      <c r="A14" s="92"/>
      <c r="B14" s="93"/>
      <c r="C14" s="94"/>
      <c r="D14" s="94"/>
      <c r="E14" s="95"/>
      <c r="F14" s="96"/>
      <c r="G14" s="96"/>
      <c r="H14" s="114">
        <v>1</v>
      </c>
      <c r="I14" s="110">
        <v>0.9</v>
      </c>
      <c r="J14" s="110">
        <v>1.1</v>
      </c>
      <c r="K14" s="110">
        <v>1.8</v>
      </c>
      <c r="L14" s="110">
        <v>2.2</v>
      </c>
      <c r="M14" s="110">
        <v>-0.6</v>
      </c>
      <c r="N14" s="98"/>
      <c r="O14" s="99"/>
    </row>
    <row r="15" spans="1:22" s="34" customFormat="1" ht="15" customHeight="1">
      <c r="A15" s="52">
        <v>3</v>
      </c>
      <c r="B15" s="50">
        <v>182</v>
      </c>
      <c r="C15" s="43" t="s">
        <v>227</v>
      </c>
      <c r="D15" s="43" t="s">
        <v>248</v>
      </c>
      <c r="E15" s="41" t="s">
        <v>249</v>
      </c>
      <c r="F15" s="45" t="s">
        <v>250</v>
      </c>
      <c r="G15" s="45" t="s">
        <v>251</v>
      </c>
      <c r="H15" s="70" t="s">
        <v>286</v>
      </c>
      <c r="I15" s="70">
        <v>5.49</v>
      </c>
      <c r="J15" s="70">
        <v>5.57</v>
      </c>
      <c r="K15" s="70">
        <v>5.53</v>
      </c>
      <c r="L15" s="70" t="s">
        <v>286</v>
      </c>
      <c r="M15" s="70">
        <v>4.19</v>
      </c>
      <c r="N15" s="19">
        <f>MAX(H15:M15)</f>
        <v>5.57</v>
      </c>
      <c r="O15" s="1"/>
      <c r="P15" s="1"/>
      <c r="Q15" s="1"/>
      <c r="R15" s="1"/>
      <c r="S15" s="1"/>
      <c r="T15" s="1"/>
      <c r="U15" s="1"/>
      <c r="V15" s="1"/>
    </row>
    <row r="16" spans="1:22" s="100" customFormat="1" ht="15" customHeight="1">
      <c r="A16" s="92"/>
      <c r="B16" s="93"/>
      <c r="C16" s="94"/>
      <c r="D16" s="94"/>
      <c r="E16" s="101"/>
      <c r="F16" s="96"/>
      <c r="G16" s="96"/>
      <c r="H16" s="110">
        <v>0.2</v>
      </c>
      <c r="I16" s="110">
        <v>0.3</v>
      </c>
      <c r="J16" s="110">
        <v>1.2</v>
      </c>
      <c r="K16" s="110">
        <v>0.8</v>
      </c>
      <c r="L16" s="110">
        <v>2</v>
      </c>
      <c r="M16" s="110">
        <v>0.3</v>
      </c>
      <c r="N16" s="98"/>
      <c r="O16" s="86"/>
      <c r="P16" s="86"/>
      <c r="Q16" s="86"/>
      <c r="R16" s="86"/>
      <c r="S16" s="86"/>
      <c r="T16" s="86"/>
      <c r="U16" s="86"/>
      <c r="V16" s="86"/>
    </row>
    <row r="17" spans="1:22" s="34" customFormat="1" ht="15" customHeight="1">
      <c r="A17" s="52">
        <v>4</v>
      </c>
      <c r="B17" s="50">
        <v>121</v>
      </c>
      <c r="C17" s="43" t="s">
        <v>230</v>
      </c>
      <c r="D17" s="43" t="s">
        <v>231</v>
      </c>
      <c r="E17" s="46" t="s">
        <v>232</v>
      </c>
      <c r="F17" s="45" t="s">
        <v>59</v>
      </c>
      <c r="G17" s="45" t="s">
        <v>51</v>
      </c>
      <c r="H17" s="113">
        <v>5.54</v>
      </c>
      <c r="I17" s="70">
        <v>5.04</v>
      </c>
      <c r="J17" s="70">
        <v>5.56</v>
      </c>
      <c r="K17" s="70">
        <v>5.43</v>
      </c>
      <c r="L17" s="70">
        <v>5.5</v>
      </c>
      <c r="M17" s="70">
        <v>5.46</v>
      </c>
      <c r="N17" s="19">
        <f>MAX(H17:M17)</f>
        <v>5.56</v>
      </c>
      <c r="P17" s="1"/>
      <c r="T17" s="6"/>
      <c r="V17" s="36"/>
    </row>
    <row r="18" spans="1:22" s="100" customFormat="1" ht="15" customHeight="1">
      <c r="A18" s="92"/>
      <c r="B18" s="93"/>
      <c r="C18" s="94"/>
      <c r="D18" s="94"/>
      <c r="E18" s="95"/>
      <c r="F18" s="96"/>
      <c r="G18" s="96"/>
      <c r="H18" s="114">
        <v>0.1</v>
      </c>
      <c r="I18" s="110">
        <v>0.9</v>
      </c>
      <c r="J18" s="110">
        <v>2.8</v>
      </c>
      <c r="K18" s="110">
        <v>0.6</v>
      </c>
      <c r="L18" s="110">
        <v>0.5</v>
      </c>
      <c r="M18" s="110">
        <v>1.4</v>
      </c>
      <c r="N18" s="98"/>
      <c r="P18" s="86"/>
      <c r="T18" s="102"/>
      <c r="V18" s="103"/>
    </row>
    <row r="19" spans="1:16" s="34" customFormat="1" ht="15" customHeight="1">
      <c r="A19" s="52">
        <v>5</v>
      </c>
      <c r="B19" s="50">
        <v>153</v>
      </c>
      <c r="C19" s="43" t="s">
        <v>77</v>
      </c>
      <c r="D19" s="43" t="s">
        <v>117</v>
      </c>
      <c r="E19" s="46" t="s">
        <v>118</v>
      </c>
      <c r="F19" s="45" t="s">
        <v>80</v>
      </c>
      <c r="G19" s="45" t="s">
        <v>81</v>
      </c>
      <c r="H19" s="113">
        <v>5.34</v>
      </c>
      <c r="I19" s="70">
        <v>5.53</v>
      </c>
      <c r="J19" s="70">
        <v>5.4</v>
      </c>
      <c r="K19" s="70">
        <v>5.27</v>
      </c>
      <c r="L19" s="70">
        <v>5.54</v>
      </c>
      <c r="M19" s="70">
        <v>5.49</v>
      </c>
      <c r="N19" s="19">
        <f>MAX(H19:M19)</f>
        <v>5.54</v>
      </c>
      <c r="O19" s="37"/>
      <c r="P19" s="1"/>
    </row>
    <row r="20" spans="1:16" s="100" customFormat="1" ht="15" customHeight="1">
      <c r="A20" s="92"/>
      <c r="B20" s="93"/>
      <c r="C20" s="94"/>
      <c r="D20" s="94"/>
      <c r="E20" s="95"/>
      <c r="F20" s="96"/>
      <c r="G20" s="96"/>
      <c r="H20" s="114">
        <v>-0.1</v>
      </c>
      <c r="I20" s="110">
        <v>1.6</v>
      </c>
      <c r="J20" s="110">
        <v>1.3</v>
      </c>
      <c r="K20" s="110">
        <v>1</v>
      </c>
      <c r="L20" s="110">
        <v>2</v>
      </c>
      <c r="M20" s="110">
        <v>1.3</v>
      </c>
      <c r="N20" s="98"/>
      <c r="O20" s="99"/>
      <c r="P20" s="86"/>
    </row>
    <row r="21" spans="1:22" s="34" customFormat="1" ht="15" customHeight="1">
      <c r="A21" s="52">
        <v>6</v>
      </c>
      <c r="B21" s="54">
        <v>178</v>
      </c>
      <c r="C21" s="55" t="s">
        <v>194</v>
      </c>
      <c r="D21" s="55" t="s">
        <v>212</v>
      </c>
      <c r="E21" s="65" t="s">
        <v>274</v>
      </c>
      <c r="F21" s="57" t="s">
        <v>86</v>
      </c>
      <c r="G21" s="57" t="s">
        <v>35</v>
      </c>
      <c r="H21" s="70">
        <v>5.31</v>
      </c>
      <c r="I21" s="70">
        <v>5.33</v>
      </c>
      <c r="J21" s="70">
        <v>5.51</v>
      </c>
      <c r="K21" s="70">
        <v>5.5</v>
      </c>
      <c r="L21" s="70">
        <v>5.41</v>
      </c>
      <c r="M21" s="70">
        <v>5.31</v>
      </c>
      <c r="N21" s="19">
        <f>MAX(H21:M21)</f>
        <v>5.51</v>
      </c>
      <c r="O21" s="1"/>
      <c r="P21" s="1"/>
      <c r="Q21" s="1"/>
      <c r="R21" s="1"/>
      <c r="S21" s="1"/>
      <c r="T21" s="1"/>
      <c r="U21" s="1"/>
      <c r="V21" s="1"/>
    </row>
    <row r="22" spans="1:22" s="100" customFormat="1" ht="15" customHeight="1">
      <c r="A22" s="92"/>
      <c r="B22" s="104"/>
      <c r="C22" s="105"/>
      <c r="D22" s="105"/>
      <c r="E22" s="106"/>
      <c r="F22" s="107"/>
      <c r="G22" s="107"/>
      <c r="H22" s="110">
        <v>2.5</v>
      </c>
      <c r="I22" s="110">
        <v>0</v>
      </c>
      <c r="J22" s="110">
        <v>1.7</v>
      </c>
      <c r="K22" s="110">
        <v>1.5</v>
      </c>
      <c r="L22" s="110">
        <v>1.4</v>
      </c>
      <c r="M22" s="110">
        <v>0.7</v>
      </c>
      <c r="N22" s="98"/>
      <c r="O22" s="86"/>
      <c r="P22" s="86"/>
      <c r="Q22" s="86"/>
      <c r="R22" s="86"/>
      <c r="S22" s="86"/>
      <c r="T22" s="86"/>
      <c r="U22" s="86"/>
      <c r="V22" s="86"/>
    </row>
    <row r="23" spans="1:22" s="34" customFormat="1" ht="15" customHeight="1">
      <c r="A23" s="52">
        <v>7</v>
      </c>
      <c r="B23" s="50">
        <v>125</v>
      </c>
      <c r="C23" s="43" t="s">
        <v>108</v>
      </c>
      <c r="D23" s="43" t="s">
        <v>109</v>
      </c>
      <c r="E23" s="46" t="s">
        <v>110</v>
      </c>
      <c r="F23" s="45" t="s">
        <v>111</v>
      </c>
      <c r="G23" s="45" t="s">
        <v>35</v>
      </c>
      <c r="H23" s="113">
        <v>5.4</v>
      </c>
      <c r="I23" s="70">
        <v>5.26</v>
      </c>
      <c r="J23" s="70">
        <v>5.42</v>
      </c>
      <c r="K23" s="70" t="s">
        <v>286</v>
      </c>
      <c r="L23" s="70">
        <v>5.39</v>
      </c>
      <c r="M23" s="70">
        <v>5.3</v>
      </c>
      <c r="N23" s="19">
        <f>MAX(H23:M23)</f>
        <v>5.42</v>
      </c>
      <c r="P23" s="6"/>
      <c r="T23" s="6"/>
      <c r="V23" s="36"/>
    </row>
    <row r="24" spans="1:22" s="100" customFormat="1" ht="15" customHeight="1">
      <c r="A24" s="92"/>
      <c r="B24" s="93"/>
      <c r="C24" s="94"/>
      <c r="D24" s="94"/>
      <c r="E24" s="95"/>
      <c r="F24" s="96"/>
      <c r="G24" s="96"/>
      <c r="H24" s="114">
        <v>0.2</v>
      </c>
      <c r="I24" s="110">
        <v>1.6</v>
      </c>
      <c r="J24" s="110">
        <v>0.3</v>
      </c>
      <c r="K24" s="110">
        <v>0.8</v>
      </c>
      <c r="L24" s="110">
        <v>1.1</v>
      </c>
      <c r="M24" s="110">
        <v>0.1</v>
      </c>
      <c r="N24" s="98"/>
      <c r="P24" s="102"/>
      <c r="T24" s="102"/>
      <c r="V24" s="103"/>
    </row>
    <row r="25" spans="1:22" s="34" customFormat="1" ht="15" customHeight="1">
      <c r="A25" s="52">
        <v>8</v>
      </c>
      <c r="B25" s="29">
        <v>154</v>
      </c>
      <c r="C25" s="29" t="s">
        <v>278</v>
      </c>
      <c r="D25" s="29" t="s">
        <v>277</v>
      </c>
      <c r="E25" s="41" t="s">
        <v>279</v>
      </c>
      <c r="F25" s="45" t="s">
        <v>72</v>
      </c>
      <c r="G25" s="45" t="s">
        <v>35</v>
      </c>
      <c r="H25" s="70">
        <v>5.18</v>
      </c>
      <c r="I25" s="70">
        <v>5.33</v>
      </c>
      <c r="J25" s="70">
        <v>5.38</v>
      </c>
      <c r="K25" s="70" t="s">
        <v>312</v>
      </c>
      <c r="L25" s="70" t="s">
        <v>312</v>
      </c>
      <c r="M25" s="70">
        <v>5.25</v>
      </c>
      <c r="N25" s="19">
        <f>MAX(H25:M25)</f>
        <v>5.38</v>
      </c>
      <c r="O25" s="1"/>
      <c r="P25" s="1"/>
      <c r="Q25" s="1"/>
      <c r="R25" s="1"/>
      <c r="S25" s="1"/>
      <c r="T25" s="1"/>
      <c r="U25" s="1"/>
      <c r="V25" s="1"/>
    </row>
    <row r="26" spans="1:22" s="100" customFormat="1" ht="15" customHeight="1">
      <c r="A26" s="92"/>
      <c r="B26" s="108"/>
      <c r="C26" s="108"/>
      <c r="D26" s="108"/>
      <c r="E26" s="101"/>
      <c r="F26" s="96"/>
      <c r="G26" s="96"/>
      <c r="H26" s="110">
        <v>0.9</v>
      </c>
      <c r="I26" s="110">
        <v>1.3</v>
      </c>
      <c r="J26" s="110">
        <v>1.8</v>
      </c>
      <c r="K26" s="110" t="s">
        <v>312</v>
      </c>
      <c r="L26" s="110" t="s">
        <v>312</v>
      </c>
      <c r="M26" s="110">
        <v>1.1</v>
      </c>
      <c r="N26" s="98"/>
      <c r="O26" s="86"/>
      <c r="P26" s="86"/>
      <c r="Q26" s="86"/>
      <c r="R26" s="86"/>
      <c r="S26" s="86"/>
      <c r="T26" s="86"/>
      <c r="U26" s="86"/>
      <c r="V26" s="86"/>
    </row>
    <row r="27" spans="1:16" s="34" customFormat="1" ht="15" customHeight="1">
      <c r="A27" s="52">
        <v>9</v>
      </c>
      <c r="B27" s="50">
        <v>148</v>
      </c>
      <c r="C27" s="43" t="s">
        <v>162</v>
      </c>
      <c r="D27" s="43" t="s">
        <v>163</v>
      </c>
      <c r="E27" s="46" t="s">
        <v>164</v>
      </c>
      <c r="F27" s="45" t="s">
        <v>72</v>
      </c>
      <c r="G27" s="45" t="s">
        <v>35</v>
      </c>
      <c r="H27" s="113">
        <v>5.27</v>
      </c>
      <c r="I27" s="70">
        <v>5.25</v>
      </c>
      <c r="J27" s="70" t="s">
        <v>286</v>
      </c>
      <c r="K27" s="70"/>
      <c r="L27" s="70"/>
      <c r="M27" s="70"/>
      <c r="N27" s="19">
        <f>MAX(H27:M27)</f>
        <v>5.27</v>
      </c>
      <c r="P27" s="1"/>
    </row>
    <row r="28" spans="1:16" s="100" customFormat="1" ht="15" customHeight="1">
      <c r="A28" s="92"/>
      <c r="B28" s="93"/>
      <c r="C28" s="94"/>
      <c r="D28" s="94"/>
      <c r="E28" s="95"/>
      <c r="F28" s="96"/>
      <c r="G28" s="96"/>
      <c r="H28" s="114">
        <v>2.1</v>
      </c>
      <c r="I28" s="110">
        <v>0.8</v>
      </c>
      <c r="J28" s="110">
        <v>1.5</v>
      </c>
      <c r="K28" s="97"/>
      <c r="L28" s="97"/>
      <c r="M28" s="97"/>
      <c r="N28" s="98"/>
      <c r="P28" s="86"/>
    </row>
    <row r="29" spans="1:16" s="34" customFormat="1" ht="15" customHeight="1">
      <c r="A29" s="52">
        <v>10</v>
      </c>
      <c r="B29" s="50">
        <v>147</v>
      </c>
      <c r="C29" s="43" t="s">
        <v>239</v>
      </c>
      <c r="D29" s="43" t="s">
        <v>240</v>
      </c>
      <c r="E29" s="46" t="s">
        <v>241</v>
      </c>
      <c r="F29" s="45" t="s">
        <v>76</v>
      </c>
      <c r="G29" s="45" t="s">
        <v>51</v>
      </c>
      <c r="H29" s="113">
        <v>5.2</v>
      </c>
      <c r="I29" s="70">
        <v>3.12</v>
      </c>
      <c r="J29" s="70">
        <v>5.19</v>
      </c>
      <c r="K29" s="70"/>
      <c r="L29" s="70"/>
      <c r="M29" s="70"/>
      <c r="N29" s="19">
        <f>MAX(H29:M29)</f>
        <v>5.2</v>
      </c>
      <c r="P29" s="6"/>
    </row>
    <row r="30" spans="1:16" s="100" customFormat="1" ht="15" customHeight="1">
      <c r="A30" s="92"/>
      <c r="B30" s="93"/>
      <c r="C30" s="94"/>
      <c r="D30" s="94"/>
      <c r="E30" s="95"/>
      <c r="F30" s="96"/>
      <c r="G30" s="96"/>
      <c r="H30" s="114">
        <v>1</v>
      </c>
      <c r="I30" s="110">
        <v>1.2</v>
      </c>
      <c r="J30" s="110">
        <v>1.6</v>
      </c>
      <c r="K30" s="97"/>
      <c r="L30" s="97"/>
      <c r="M30" s="97"/>
      <c r="N30" s="98"/>
      <c r="P30" s="102"/>
    </row>
    <row r="31" spans="1:22" s="34" customFormat="1" ht="15" customHeight="1">
      <c r="A31" s="52">
        <v>11</v>
      </c>
      <c r="B31" s="50">
        <v>115</v>
      </c>
      <c r="C31" s="43" t="s">
        <v>100</v>
      </c>
      <c r="D31" s="43" t="s">
        <v>101</v>
      </c>
      <c r="E31" s="46" t="s">
        <v>102</v>
      </c>
      <c r="F31" s="45" t="s">
        <v>103</v>
      </c>
      <c r="G31" s="45" t="s">
        <v>35</v>
      </c>
      <c r="H31" s="113">
        <v>5.11</v>
      </c>
      <c r="I31" s="70" t="s">
        <v>286</v>
      </c>
      <c r="J31" s="70">
        <v>5.15</v>
      </c>
      <c r="K31" s="70"/>
      <c r="L31" s="70"/>
      <c r="M31" s="70"/>
      <c r="N31" s="19">
        <f>MAX(H31:M31)</f>
        <v>5.15</v>
      </c>
      <c r="P31" s="1"/>
      <c r="T31" s="6"/>
      <c r="V31" s="36"/>
    </row>
    <row r="32" spans="1:22" s="100" customFormat="1" ht="15" customHeight="1">
      <c r="A32" s="92"/>
      <c r="B32" s="93"/>
      <c r="C32" s="94"/>
      <c r="D32" s="94"/>
      <c r="E32" s="95"/>
      <c r="F32" s="96"/>
      <c r="G32" s="96"/>
      <c r="H32" s="114">
        <v>0.1</v>
      </c>
      <c r="I32" s="110">
        <v>1.5</v>
      </c>
      <c r="J32" s="110">
        <v>1</v>
      </c>
      <c r="K32" s="97"/>
      <c r="L32" s="97"/>
      <c r="M32" s="97"/>
      <c r="N32" s="98"/>
      <c r="P32" s="86"/>
      <c r="T32" s="102"/>
      <c r="V32" s="103"/>
    </row>
    <row r="33" spans="1:22" s="34" customFormat="1" ht="15" customHeight="1">
      <c r="A33" s="52">
        <v>12</v>
      </c>
      <c r="B33" s="50">
        <v>142</v>
      </c>
      <c r="C33" s="43" t="s">
        <v>236</v>
      </c>
      <c r="D33" s="43" t="s">
        <v>237</v>
      </c>
      <c r="E33" s="46" t="s">
        <v>238</v>
      </c>
      <c r="F33" s="45" t="s">
        <v>76</v>
      </c>
      <c r="G33" s="45" t="s">
        <v>51</v>
      </c>
      <c r="H33" s="113" t="s">
        <v>286</v>
      </c>
      <c r="I33" s="70">
        <v>5.1</v>
      </c>
      <c r="J33" s="70" t="s">
        <v>286</v>
      </c>
      <c r="K33" s="70"/>
      <c r="L33" s="70"/>
      <c r="M33" s="70"/>
      <c r="N33" s="19">
        <f>MAX(H33:M33)</f>
        <v>5.1</v>
      </c>
      <c r="P33" s="1"/>
      <c r="T33" s="6"/>
      <c r="V33" s="36"/>
    </row>
    <row r="34" spans="1:22" s="100" customFormat="1" ht="15" customHeight="1">
      <c r="A34" s="92"/>
      <c r="B34" s="93"/>
      <c r="C34" s="94"/>
      <c r="D34" s="94"/>
      <c r="E34" s="95"/>
      <c r="F34" s="96"/>
      <c r="G34" s="96"/>
      <c r="H34" s="114">
        <v>-0.1</v>
      </c>
      <c r="I34" s="110">
        <v>1.8</v>
      </c>
      <c r="J34" s="110">
        <v>1.4</v>
      </c>
      <c r="K34" s="97"/>
      <c r="L34" s="97"/>
      <c r="M34" s="97"/>
      <c r="N34" s="98"/>
      <c r="P34" s="86"/>
      <c r="T34" s="102"/>
      <c r="V34" s="103"/>
    </row>
    <row r="35" spans="1:22" s="34" customFormat="1" ht="15" customHeight="1">
      <c r="A35" s="52">
        <v>13</v>
      </c>
      <c r="B35" s="50">
        <v>177</v>
      </c>
      <c r="C35" s="43" t="s">
        <v>97</v>
      </c>
      <c r="D35" s="43" t="s">
        <v>98</v>
      </c>
      <c r="E35" s="46" t="s">
        <v>99</v>
      </c>
      <c r="F35" s="45" t="s">
        <v>50</v>
      </c>
      <c r="G35" s="45" t="s">
        <v>51</v>
      </c>
      <c r="H35" s="70">
        <v>4.98</v>
      </c>
      <c r="I35" s="70">
        <v>5.09</v>
      </c>
      <c r="J35" s="70">
        <v>5.03</v>
      </c>
      <c r="K35" s="70"/>
      <c r="L35" s="70"/>
      <c r="M35" s="70"/>
      <c r="N35" s="19">
        <f>MAX(H35:M35)</f>
        <v>5.09</v>
      </c>
      <c r="O35" s="1"/>
      <c r="P35" s="1"/>
      <c r="Q35" s="1"/>
      <c r="R35" s="1"/>
      <c r="S35" s="1"/>
      <c r="T35" s="1"/>
      <c r="U35" s="1"/>
      <c r="V35" s="1"/>
    </row>
    <row r="36" spans="1:22" s="100" customFormat="1" ht="15" customHeight="1">
      <c r="A36" s="92"/>
      <c r="B36" s="93"/>
      <c r="C36" s="94"/>
      <c r="D36" s="94"/>
      <c r="E36" s="95"/>
      <c r="F36" s="96"/>
      <c r="G36" s="96"/>
      <c r="H36" s="110">
        <v>0.5</v>
      </c>
      <c r="I36" s="110">
        <v>1.5</v>
      </c>
      <c r="J36" s="110">
        <v>0.7</v>
      </c>
      <c r="K36" s="97"/>
      <c r="L36" s="97"/>
      <c r="M36" s="97"/>
      <c r="N36" s="98"/>
      <c r="O36" s="86"/>
      <c r="P36" s="86"/>
      <c r="Q36" s="86"/>
      <c r="R36" s="86"/>
      <c r="S36" s="86"/>
      <c r="T36" s="86"/>
      <c r="U36" s="86"/>
      <c r="V36" s="86"/>
    </row>
    <row r="37" spans="1:22" ht="15">
      <c r="A37" s="52">
        <v>14</v>
      </c>
      <c r="B37" s="50">
        <v>136</v>
      </c>
      <c r="C37" s="43" t="s">
        <v>233</v>
      </c>
      <c r="D37" s="43" t="s">
        <v>234</v>
      </c>
      <c r="E37" s="46" t="s">
        <v>235</v>
      </c>
      <c r="F37" s="45" t="s">
        <v>63</v>
      </c>
      <c r="G37" s="45" t="s">
        <v>35</v>
      </c>
      <c r="H37" s="113">
        <v>4.15</v>
      </c>
      <c r="I37" s="70">
        <v>4.99</v>
      </c>
      <c r="J37" s="70">
        <v>4.9</v>
      </c>
      <c r="K37" s="70"/>
      <c r="L37" s="70"/>
      <c r="M37" s="70"/>
      <c r="N37" s="19">
        <f>MAX(H37:M37)</f>
        <v>4.99</v>
      </c>
      <c r="O37" s="34"/>
      <c r="P37" s="6"/>
      <c r="Q37" s="34"/>
      <c r="R37" s="34"/>
      <c r="S37" s="34"/>
      <c r="T37" s="6"/>
      <c r="U37" s="34"/>
      <c r="V37" s="36"/>
    </row>
    <row r="38" spans="1:22" s="86" customFormat="1" ht="15">
      <c r="A38" s="92"/>
      <c r="B38" s="93"/>
      <c r="C38" s="94"/>
      <c r="D38" s="94"/>
      <c r="E38" s="95"/>
      <c r="F38" s="96"/>
      <c r="G38" s="96"/>
      <c r="H38" s="114">
        <v>1.7</v>
      </c>
      <c r="I38" s="110">
        <v>1.8</v>
      </c>
      <c r="J38" s="110">
        <v>2</v>
      </c>
      <c r="K38" s="97"/>
      <c r="L38" s="97"/>
      <c r="M38" s="97"/>
      <c r="N38" s="98"/>
      <c r="O38" s="100"/>
      <c r="P38" s="102"/>
      <c r="Q38" s="100"/>
      <c r="R38" s="100"/>
      <c r="S38" s="100"/>
      <c r="T38" s="102"/>
      <c r="U38" s="100"/>
      <c r="V38" s="103"/>
    </row>
    <row r="39" spans="1:22" ht="15">
      <c r="A39" s="52">
        <v>15</v>
      </c>
      <c r="B39" s="50">
        <v>144</v>
      </c>
      <c r="C39" s="43" t="s">
        <v>112</v>
      </c>
      <c r="D39" s="43" t="s">
        <v>113</v>
      </c>
      <c r="E39" s="46" t="s">
        <v>114</v>
      </c>
      <c r="F39" s="45" t="s">
        <v>76</v>
      </c>
      <c r="G39" s="45" t="s">
        <v>51</v>
      </c>
      <c r="H39" s="113">
        <v>3.9</v>
      </c>
      <c r="I39" s="70">
        <v>4.85</v>
      </c>
      <c r="J39" s="70">
        <v>4.82</v>
      </c>
      <c r="K39" s="70"/>
      <c r="L39" s="70"/>
      <c r="M39" s="70"/>
      <c r="N39" s="19">
        <f>MAX(H39:M39)</f>
        <v>4.85</v>
      </c>
      <c r="O39" s="34"/>
      <c r="Q39" s="34"/>
      <c r="R39" s="34"/>
      <c r="S39" s="34"/>
      <c r="T39" s="6"/>
      <c r="U39" s="34"/>
      <c r="V39" s="36"/>
    </row>
    <row r="40" spans="1:22" s="86" customFormat="1" ht="15">
      <c r="A40" s="92"/>
      <c r="B40" s="93"/>
      <c r="C40" s="94"/>
      <c r="D40" s="94"/>
      <c r="E40" s="95"/>
      <c r="F40" s="96"/>
      <c r="G40" s="96"/>
      <c r="H40" s="114">
        <v>2</v>
      </c>
      <c r="I40" s="110">
        <v>1.7</v>
      </c>
      <c r="J40" s="110">
        <v>1</v>
      </c>
      <c r="K40" s="97"/>
      <c r="L40" s="97"/>
      <c r="M40" s="97"/>
      <c r="N40" s="98"/>
      <c r="O40" s="100"/>
      <c r="Q40" s="100"/>
      <c r="R40" s="100"/>
      <c r="S40" s="100"/>
      <c r="T40" s="102"/>
      <c r="U40" s="100"/>
      <c r="V40" s="103"/>
    </row>
    <row r="41" spans="1:22" ht="15">
      <c r="A41" s="52"/>
      <c r="B41" s="50">
        <v>181</v>
      </c>
      <c r="C41" s="43" t="s">
        <v>245</v>
      </c>
      <c r="D41" s="43" t="s">
        <v>246</v>
      </c>
      <c r="E41" s="46" t="s">
        <v>92</v>
      </c>
      <c r="F41" s="45" t="s">
        <v>247</v>
      </c>
      <c r="G41" s="45" t="s">
        <v>55</v>
      </c>
      <c r="H41" s="113" t="s">
        <v>286</v>
      </c>
      <c r="I41" s="70" t="s">
        <v>286</v>
      </c>
      <c r="J41" s="70" t="s">
        <v>286</v>
      </c>
      <c r="K41" s="70"/>
      <c r="L41" s="70"/>
      <c r="M41" s="70"/>
      <c r="N41" s="19" t="s">
        <v>369</v>
      </c>
      <c r="O41" s="37"/>
      <c r="P41" s="34"/>
      <c r="Q41" s="34"/>
      <c r="R41" s="34"/>
      <c r="S41" s="34"/>
      <c r="T41" s="34"/>
      <c r="U41" s="34"/>
      <c r="V41" s="34"/>
    </row>
    <row r="42" spans="1:14" s="86" customFormat="1" ht="15">
      <c r="A42" s="109"/>
      <c r="B42" s="108"/>
      <c r="C42" s="108"/>
      <c r="D42" s="108"/>
      <c r="E42" s="108"/>
      <c r="F42" s="108"/>
      <c r="G42" s="108"/>
      <c r="H42" s="110">
        <v>0.9</v>
      </c>
      <c r="I42" s="110">
        <v>1.2</v>
      </c>
      <c r="J42" s="110">
        <v>1.3</v>
      </c>
      <c r="K42" s="97"/>
      <c r="L42" s="97"/>
      <c r="M42" s="97"/>
      <c r="N42" s="108"/>
    </row>
  </sheetData>
  <sheetProtection/>
  <mergeCells count="4">
    <mergeCell ref="A1:N1"/>
    <mergeCell ref="A2:N2"/>
    <mergeCell ref="E6:I6"/>
    <mergeCell ref="E7:I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8"/>
  <sheetViews>
    <sheetView zoomScale="130" zoomScaleNormal="130" zoomScalePageLayoutView="0" workbookViewId="0" topLeftCell="A1">
      <selection activeCell="F5" sqref="F5"/>
    </sheetView>
  </sheetViews>
  <sheetFormatPr defaultColWidth="9.140625" defaultRowHeight="15"/>
  <cols>
    <col min="1" max="1" width="4.00390625" style="30" customWidth="1"/>
    <col min="2" max="2" width="5.00390625" style="1" customWidth="1"/>
    <col min="3" max="4" width="9.421875" style="1" customWidth="1"/>
    <col min="5" max="5" width="9.57421875" style="1" customWidth="1"/>
    <col min="6" max="6" width="31.8515625" style="1" customWidth="1"/>
    <col min="7" max="7" width="8.140625" style="1" customWidth="1"/>
    <col min="8" max="8" width="8.57421875" style="71" customWidth="1"/>
    <col min="9" max="9" width="6.00390625" style="82" customWidth="1"/>
    <col min="10" max="16384" width="9.140625" style="1" customWidth="1"/>
  </cols>
  <sheetData>
    <row r="1" spans="1:9" ht="18.75" customHeight="1">
      <c r="A1" s="132" t="s">
        <v>7</v>
      </c>
      <c r="B1" s="132"/>
      <c r="C1" s="132"/>
      <c r="D1" s="132"/>
      <c r="E1" s="132"/>
      <c r="F1" s="132"/>
      <c r="G1" s="132"/>
      <c r="H1" s="132"/>
      <c r="I1" s="132"/>
    </row>
    <row r="2" spans="1:9" ht="18.75" customHeight="1">
      <c r="A2" s="132" t="s">
        <v>8</v>
      </c>
      <c r="B2" s="132"/>
      <c r="C2" s="132"/>
      <c r="D2" s="132"/>
      <c r="E2" s="132"/>
      <c r="F2" s="132"/>
      <c r="G2" s="132"/>
      <c r="H2" s="132"/>
      <c r="I2" s="132"/>
    </row>
    <row r="3" ht="15"/>
    <row r="4" ht="15">
      <c r="H4" s="115"/>
    </row>
    <row r="5" ht="15"/>
    <row r="6" spans="4:6" ht="15" customHeight="1">
      <c r="D6" s="133" t="s">
        <v>26</v>
      </c>
      <c r="E6" s="133"/>
      <c r="F6" s="133"/>
    </row>
    <row r="7" spans="4:6" ht="18.75">
      <c r="D7" s="133" t="s">
        <v>283</v>
      </c>
      <c r="E7" s="133"/>
      <c r="F7" s="133"/>
    </row>
    <row r="8" spans="2:7" ht="18.75">
      <c r="B8" s="38" t="s">
        <v>18</v>
      </c>
      <c r="G8" s="12"/>
    </row>
    <row r="10" spans="1:17" s="11" customFormat="1" ht="18.75" customHeight="1">
      <c r="A10" s="12"/>
      <c r="B10" s="3"/>
      <c r="C10" s="13"/>
      <c r="D10" s="13"/>
      <c r="E10" s="12"/>
      <c r="F10" s="12"/>
      <c r="G10" s="12"/>
      <c r="H10" s="12"/>
      <c r="I10" s="85"/>
      <c r="L10" s="5"/>
      <c r="N10" s="7"/>
      <c r="Q10" s="14"/>
    </row>
    <row r="11" spans="1:17" s="11" customFormat="1" ht="29.25" customHeight="1">
      <c r="A11" s="72" t="s">
        <v>284</v>
      </c>
      <c r="B11" s="16" t="s">
        <v>1</v>
      </c>
      <c r="C11" s="16" t="s">
        <v>2</v>
      </c>
      <c r="D11" s="16" t="s">
        <v>9</v>
      </c>
      <c r="E11" s="16" t="s">
        <v>3</v>
      </c>
      <c r="F11" s="17" t="s">
        <v>33</v>
      </c>
      <c r="G11" s="17" t="s">
        <v>4</v>
      </c>
      <c r="H11" s="15" t="s">
        <v>5</v>
      </c>
      <c r="I11" s="73" t="s">
        <v>6</v>
      </c>
      <c r="L11" s="5"/>
      <c r="N11" s="7"/>
      <c r="Q11" s="8"/>
    </row>
    <row r="12" spans="1:20" s="11" customFormat="1" ht="15" customHeight="1">
      <c r="A12" s="31">
        <v>1</v>
      </c>
      <c r="B12" s="42">
        <v>171</v>
      </c>
      <c r="C12" s="43" t="s">
        <v>122</v>
      </c>
      <c r="D12" s="43" t="s">
        <v>123</v>
      </c>
      <c r="E12" s="46" t="s">
        <v>114</v>
      </c>
      <c r="F12" s="45" t="s">
        <v>124</v>
      </c>
      <c r="G12" s="45" t="s">
        <v>51</v>
      </c>
      <c r="H12" s="64" t="s">
        <v>323</v>
      </c>
      <c r="I12" s="117" t="s">
        <v>318</v>
      </c>
      <c r="J12" s="25"/>
      <c r="K12" s="25"/>
      <c r="L12" s="5"/>
      <c r="M12" s="25"/>
      <c r="N12" s="9"/>
      <c r="O12" s="25"/>
      <c r="P12" s="25"/>
      <c r="Q12" s="10"/>
      <c r="R12" s="25"/>
      <c r="S12" s="25"/>
      <c r="T12" s="25"/>
    </row>
    <row r="13" spans="1:20" s="4" customFormat="1" ht="15">
      <c r="A13" s="31">
        <v>2</v>
      </c>
      <c r="B13" s="42">
        <v>160</v>
      </c>
      <c r="C13" s="43" t="s">
        <v>119</v>
      </c>
      <c r="D13" s="43" t="s">
        <v>120</v>
      </c>
      <c r="E13" s="46" t="s">
        <v>121</v>
      </c>
      <c r="F13" s="45" t="s">
        <v>82</v>
      </c>
      <c r="G13" s="45" t="s">
        <v>55</v>
      </c>
      <c r="H13" s="64" t="s">
        <v>325</v>
      </c>
      <c r="I13" s="117" t="s">
        <v>318</v>
      </c>
      <c r="J13" s="25"/>
      <c r="K13" s="25"/>
      <c r="L13" s="5"/>
      <c r="M13" s="25"/>
      <c r="N13" s="9"/>
      <c r="O13" s="25"/>
      <c r="P13" s="25"/>
      <c r="Q13" s="10"/>
      <c r="R13" s="25"/>
      <c r="S13" s="25"/>
      <c r="T13" s="25"/>
    </row>
    <row r="14" spans="1:17" s="25" customFormat="1" ht="15">
      <c r="A14" s="31">
        <v>3</v>
      </c>
      <c r="B14" s="42">
        <v>177</v>
      </c>
      <c r="C14" s="43" t="s">
        <v>97</v>
      </c>
      <c r="D14" s="43" t="s">
        <v>98</v>
      </c>
      <c r="E14" s="46" t="s">
        <v>99</v>
      </c>
      <c r="F14" s="45" t="s">
        <v>282</v>
      </c>
      <c r="G14" s="45" t="s">
        <v>51</v>
      </c>
      <c r="H14" s="64" t="s">
        <v>324</v>
      </c>
      <c r="I14" s="117" t="s">
        <v>318</v>
      </c>
      <c r="L14" s="5"/>
      <c r="N14" s="9"/>
      <c r="Q14" s="10"/>
    </row>
    <row r="15" spans="1:17" s="25" customFormat="1" ht="15">
      <c r="A15" s="31">
        <v>4</v>
      </c>
      <c r="B15" s="42">
        <v>153</v>
      </c>
      <c r="C15" s="43" t="s">
        <v>77</v>
      </c>
      <c r="D15" s="43" t="s">
        <v>117</v>
      </c>
      <c r="E15" s="46" t="s">
        <v>118</v>
      </c>
      <c r="F15" s="45" t="s">
        <v>80</v>
      </c>
      <c r="G15" s="45" t="s">
        <v>81</v>
      </c>
      <c r="H15" s="64" t="s">
        <v>321</v>
      </c>
      <c r="I15" s="117" t="s">
        <v>318</v>
      </c>
      <c r="J15" s="1"/>
      <c r="L15" s="5"/>
      <c r="N15" s="7"/>
      <c r="Q15" s="8"/>
    </row>
    <row r="16" spans="1:20" s="4" customFormat="1" ht="15">
      <c r="A16" s="31">
        <v>5</v>
      </c>
      <c r="B16" s="42">
        <v>143</v>
      </c>
      <c r="C16" s="43" t="s">
        <v>73</v>
      </c>
      <c r="D16" s="43" t="s">
        <v>74</v>
      </c>
      <c r="E16" s="46" t="s">
        <v>75</v>
      </c>
      <c r="F16" s="45" t="s">
        <v>76</v>
      </c>
      <c r="G16" s="45" t="s">
        <v>51</v>
      </c>
      <c r="H16" s="119" t="s">
        <v>320</v>
      </c>
      <c r="I16" s="117" t="s">
        <v>318</v>
      </c>
      <c r="J16" s="1"/>
      <c r="K16" s="25"/>
      <c r="L16" s="5"/>
      <c r="M16" s="25"/>
      <c r="N16" s="9"/>
      <c r="O16" s="25"/>
      <c r="P16" s="25"/>
      <c r="Q16" s="10"/>
      <c r="R16" s="25"/>
      <c r="S16" s="25"/>
      <c r="T16" s="25"/>
    </row>
    <row r="17" spans="1:20" s="25" customFormat="1" ht="15" customHeight="1">
      <c r="A17" s="31">
        <v>6</v>
      </c>
      <c r="B17" s="42">
        <v>115</v>
      </c>
      <c r="C17" s="43" t="s">
        <v>100</v>
      </c>
      <c r="D17" s="43" t="s">
        <v>101</v>
      </c>
      <c r="E17" s="46" t="s">
        <v>102</v>
      </c>
      <c r="F17" s="45" t="s">
        <v>103</v>
      </c>
      <c r="G17" s="45" t="s">
        <v>35</v>
      </c>
      <c r="H17" s="64" t="s">
        <v>322</v>
      </c>
      <c r="I17" s="117" t="s">
        <v>318</v>
      </c>
      <c r="J17" s="1"/>
      <c r="L17" s="5"/>
      <c r="N17" s="9"/>
      <c r="Q17" s="10"/>
      <c r="S17" s="4"/>
      <c r="T17" s="4"/>
    </row>
    <row r="18" spans="1:20" s="25" customFormat="1" ht="15" customHeight="1">
      <c r="A18" s="31">
        <v>7</v>
      </c>
      <c r="B18" s="42">
        <v>119</v>
      </c>
      <c r="C18" s="43" t="s">
        <v>104</v>
      </c>
      <c r="D18" s="43" t="s">
        <v>105</v>
      </c>
      <c r="E18" s="46" t="s">
        <v>106</v>
      </c>
      <c r="F18" s="45" t="s">
        <v>107</v>
      </c>
      <c r="G18" s="45" t="s">
        <v>55</v>
      </c>
      <c r="H18" s="118" t="s">
        <v>319</v>
      </c>
      <c r="I18" s="117" t="s">
        <v>318</v>
      </c>
      <c r="J18" s="6"/>
      <c r="K18" s="4"/>
      <c r="L18" s="1"/>
      <c r="M18" s="1"/>
      <c r="N18" s="1"/>
      <c r="O18" s="1"/>
      <c r="P18" s="1"/>
      <c r="Q18" s="1"/>
      <c r="R18" s="20"/>
      <c r="S18" s="4"/>
      <c r="T18" s="4"/>
    </row>
  </sheetData>
  <sheetProtection/>
  <mergeCells count="4">
    <mergeCell ref="A1:I1"/>
    <mergeCell ref="A2:I2"/>
    <mergeCell ref="D6:F6"/>
    <mergeCell ref="D7:F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Rīgas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Teilāne</dc:creator>
  <cp:keywords/>
  <dc:description/>
  <cp:lastModifiedBy>Steponas Misiūnas</cp:lastModifiedBy>
  <cp:lastPrinted>2017-05-20T10:50:33Z</cp:lastPrinted>
  <dcterms:created xsi:type="dcterms:W3CDTF">2017-05-17T07:40:46Z</dcterms:created>
  <dcterms:modified xsi:type="dcterms:W3CDTF">2017-05-23T05:22:39Z</dcterms:modified>
  <cp:category/>
  <cp:version/>
  <cp:contentType/>
  <cp:contentStatus/>
</cp:coreProperties>
</file>