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ngvoji.lt\Rezultatai\"/>
    </mc:Choice>
  </mc:AlternateContent>
  <bookViews>
    <workbookView xWindow="390" yWindow="555" windowWidth="19815" windowHeight="9405"/>
  </bookViews>
  <sheets>
    <sheet name="Prezidenta balva" sheetId="1" r:id="rId1"/>
  </sheets>
  <calcPr calcId="152511"/>
</workbook>
</file>

<file path=xl/calcChain.xml><?xml version="1.0" encoding="utf-8"?>
<calcChain xmlns="http://schemas.openxmlformats.org/spreadsheetml/2006/main">
  <c r="H35" i="1" l="1"/>
  <c r="G35" i="1"/>
  <c r="I35" i="1" s="1"/>
  <c r="A35" i="1"/>
  <c r="F35" i="1" s="1"/>
  <c r="H34" i="1"/>
  <c r="G34" i="1"/>
  <c r="I34" i="1" s="1"/>
  <c r="A34" i="1"/>
  <c r="F34" i="1" s="1"/>
  <c r="H33" i="1"/>
  <c r="G33" i="1"/>
  <c r="A33" i="1"/>
  <c r="F33" i="1" s="1"/>
  <c r="H18" i="1"/>
  <c r="G18" i="1"/>
  <c r="I18" i="1" s="1"/>
  <c r="F18" i="1"/>
  <c r="H17" i="1"/>
  <c r="G17" i="1"/>
  <c r="I17" i="1" s="1"/>
  <c r="F17" i="1"/>
  <c r="H16" i="1"/>
  <c r="G16" i="1"/>
  <c r="I16" i="1" s="1"/>
  <c r="F16" i="1"/>
  <c r="I33" i="1" l="1"/>
</calcChain>
</file>

<file path=xl/sharedStrings.xml><?xml version="1.0" encoding="utf-8"?>
<sst xmlns="http://schemas.openxmlformats.org/spreadsheetml/2006/main" count="73" uniqueCount="52">
  <si>
    <t>Baltic States Championship, The State Presidents Prize in Athletics 2017</t>
  </si>
  <si>
    <t>10.06.2017</t>
  </si>
  <si>
    <t>100 m Women</t>
  </si>
  <si>
    <t>100 m         Men</t>
  </si>
  <si>
    <t>400 m Women</t>
  </si>
  <si>
    <t>400 m          Men</t>
  </si>
  <si>
    <t>800 m     Women</t>
  </si>
  <si>
    <t>1500 m    Men</t>
  </si>
  <si>
    <t>5000 m    Men</t>
  </si>
  <si>
    <t>3000 m St Women</t>
  </si>
  <si>
    <t>4 x 100 Women</t>
  </si>
  <si>
    <t>LAT</t>
  </si>
  <si>
    <t>LTU</t>
  </si>
  <si>
    <t>EST</t>
  </si>
  <si>
    <t>4 x 100       Men</t>
  </si>
  <si>
    <t>High Jump        Men</t>
  </si>
  <si>
    <t>Long Jump         Men</t>
  </si>
  <si>
    <t>Tripl Jump Women</t>
  </si>
  <si>
    <t>Pole Vault Men</t>
  </si>
  <si>
    <t>Shot Put          Men</t>
  </si>
  <si>
    <t>Javelin Throw Women</t>
  </si>
  <si>
    <t>Javelin Throw          Men</t>
  </si>
  <si>
    <t>Hammer Throw Women</t>
  </si>
  <si>
    <t>Summary</t>
  </si>
  <si>
    <t>Women</t>
  </si>
  <si>
    <t>Men</t>
  </si>
  <si>
    <t>11.06.2017</t>
  </si>
  <si>
    <t>200 m Women</t>
  </si>
  <si>
    <t>200 m         Men</t>
  </si>
  <si>
    <t>1500 m Women</t>
  </si>
  <si>
    <t>800 m          Men</t>
  </si>
  <si>
    <t>5000 m Women</t>
  </si>
  <si>
    <t>3000 m St    Men</t>
  </si>
  <si>
    <t>10 000 m W    Men</t>
  </si>
  <si>
    <t>5000 m W Women</t>
  </si>
  <si>
    <t>110 m H    Men</t>
  </si>
  <si>
    <t>100 m H Women</t>
  </si>
  <si>
    <t>4 x 400 Women</t>
  </si>
  <si>
    <t>4 x 400       Men</t>
  </si>
  <si>
    <t>High Jump        Women</t>
  </si>
  <si>
    <t>Long Jump         Women</t>
  </si>
  <si>
    <t>Triple Jump Men</t>
  </si>
  <si>
    <t>Pole Vault Women</t>
  </si>
  <si>
    <t>Shot Put          Women</t>
  </si>
  <si>
    <t>Discus Throw Women</t>
  </si>
  <si>
    <t>Discus Throw          Men</t>
  </si>
  <si>
    <t>Hammer Throw Men</t>
  </si>
  <si>
    <t>400 m H Women</t>
  </si>
  <si>
    <t>400 m H    Men</t>
  </si>
  <si>
    <t>I</t>
  </si>
  <si>
    <t>III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</si>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</sst>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b/>
      <i/>
      <sz val="18"/>
      <name val="Times"/>
    </font>
    <font>
      <b/>
      <i/>
      <sz val="20"/>
      <name val="Times"/>
    </font>
    <font>
      <sz val="14"/>
      <color rgb="FF000000"/>
      <name val="Calibri"/>
    </font>
    <font>
      <b/>
      <sz val="14"/>
      <name val="Times"/>
    </font>
    <font>
      <b/>
      <sz val="10"/>
      <name val="Times"/>
    </font>
    <font>
      <b/>
      <sz val="16"/>
      <name val="Times"/>
    </font>
    <font>
      <b/>
      <sz val="16"/>
      <color rgb="FF000000"/>
      <name val="Calibri"/>
    </font>
    <font>
      <sz val="14"/>
      <name val="Times"/>
    </font>
    <font>
      <b/>
      <sz val="16"/>
      <color rgb="FFFFFFFF"/>
      <name val="Calibri"/>
    </font>
    <font>
      <sz val="14"/>
      <color rgb="FFFFFFFF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49" fontId="2" fillId="0" borderId="0" xfId="0" applyNumberFormat="1" applyFont="1" applyAlignment="1">
      <alignment wrapText="1"/>
    </xf>
    <xf numFmtId="0" fontId="0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/>
    <xf numFmtId="49" fontId="7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0" applyNumberFormat="1" applyFont="1"/>
    <xf numFmtId="49" fontId="7" fillId="3" borderId="1" xfId="0" applyNumberFormat="1" applyFont="1" applyFill="1" applyBorder="1" applyAlignment="1">
      <alignment horizontal="center" vertical="center"/>
    </xf>
    <xf numFmtId="1" fontId="9" fillId="4" borderId="0" xfId="0" applyNumberFormat="1" applyFont="1" applyFill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49" fontId="1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49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K17" sqref="K17"/>
    </sheetView>
  </sheetViews>
  <sheetFormatPr defaultColWidth="12.5703125" defaultRowHeight="15" customHeight="1" x14ac:dyDescent="0.25"/>
  <cols>
    <col min="1" max="5" width="10.42578125" customWidth="1"/>
    <col min="6" max="6" width="12" customWidth="1"/>
    <col min="7" max="22" width="10.42578125" customWidth="1"/>
    <col min="23" max="26" width="7" customWidth="1"/>
  </cols>
  <sheetData>
    <row r="1" spans="1:26" ht="36" customHeight="1" x14ac:dyDescent="0.3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6" ht="18.75" customHeigh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3.25" customHeight="1" x14ac:dyDescent="0.35">
      <c r="A3" s="29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7" customHeight="1" x14ac:dyDescent="0.3">
      <c r="A5" s="5"/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8.25" customHeight="1" x14ac:dyDescent="0.3">
      <c r="A6" s="7" t="s">
        <v>11</v>
      </c>
      <c r="B6" s="8">
        <v>11</v>
      </c>
      <c r="C6" s="8">
        <v>5</v>
      </c>
      <c r="D6" s="8">
        <v>8</v>
      </c>
      <c r="E6" s="8">
        <v>9</v>
      </c>
      <c r="F6" s="8">
        <v>7</v>
      </c>
      <c r="G6" s="8">
        <v>8</v>
      </c>
      <c r="H6" s="8">
        <v>7</v>
      </c>
      <c r="I6" s="9">
        <v>7</v>
      </c>
      <c r="J6" s="9">
        <v>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6.75" customHeight="1" x14ac:dyDescent="0.3">
      <c r="A7" s="7" t="s">
        <v>12</v>
      </c>
      <c r="B7" s="8">
        <v>3</v>
      </c>
      <c r="C7" s="8">
        <v>8</v>
      </c>
      <c r="D7" s="8">
        <v>9</v>
      </c>
      <c r="E7" s="8">
        <v>8</v>
      </c>
      <c r="F7" s="8">
        <v>8</v>
      </c>
      <c r="G7" s="8">
        <v>3</v>
      </c>
      <c r="H7" s="8">
        <v>8</v>
      </c>
      <c r="I7" s="9">
        <v>7</v>
      </c>
      <c r="J7" s="9">
        <v>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8.25" customHeight="1" x14ac:dyDescent="0.3">
      <c r="A8" s="7" t="s">
        <v>13</v>
      </c>
      <c r="B8" s="8">
        <v>8</v>
      </c>
      <c r="C8" s="8">
        <v>9</v>
      </c>
      <c r="D8" s="8">
        <v>5</v>
      </c>
      <c r="E8" s="8">
        <v>5</v>
      </c>
      <c r="F8" s="8">
        <v>7</v>
      </c>
      <c r="G8" s="8">
        <v>11</v>
      </c>
      <c r="H8" s="8">
        <v>7</v>
      </c>
      <c r="I8" s="9">
        <v>8</v>
      </c>
      <c r="J8" s="9">
        <v>4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.75" customHeigh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9.75" customHeight="1" x14ac:dyDescent="0.3">
      <c r="A10" s="5"/>
      <c r="B10" s="6" t="s">
        <v>14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19</v>
      </c>
      <c r="H10" s="6" t="s">
        <v>20</v>
      </c>
      <c r="I10" s="10" t="s">
        <v>21</v>
      </c>
      <c r="J10" s="6" t="s">
        <v>22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8.25" customHeight="1" x14ac:dyDescent="0.3">
      <c r="A11" s="7" t="s">
        <v>11</v>
      </c>
      <c r="B11" s="9">
        <v>4</v>
      </c>
      <c r="C11" s="9">
        <v>3</v>
      </c>
      <c r="D11" s="9">
        <v>12</v>
      </c>
      <c r="E11" s="9">
        <v>9</v>
      </c>
      <c r="F11" s="9">
        <v>10</v>
      </c>
      <c r="G11" s="9">
        <v>6</v>
      </c>
      <c r="H11" s="9">
        <v>12</v>
      </c>
      <c r="I11" s="9">
        <v>8</v>
      </c>
      <c r="J11" s="11">
        <v>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8.25" customHeight="1" x14ac:dyDescent="0.3">
      <c r="A12" s="7" t="s">
        <v>12</v>
      </c>
      <c r="B12" s="9">
        <v>0</v>
      </c>
      <c r="C12" s="9">
        <v>11</v>
      </c>
      <c r="D12" s="9">
        <v>5</v>
      </c>
      <c r="E12" s="9">
        <v>8</v>
      </c>
      <c r="F12" s="9">
        <v>3</v>
      </c>
      <c r="G12" s="9">
        <v>9</v>
      </c>
      <c r="H12" s="9">
        <v>7</v>
      </c>
      <c r="I12" s="9">
        <v>5</v>
      </c>
      <c r="J12" s="11">
        <v>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8.25" customHeight="1" x14ac:dyDescent="0.3">
      <c r="A13" s="7" t="s">
        <v>13</v>
      </c>
      <c r="B13" s="9">
        <v>6</v>
      </c>
      <c r="C13" s="9">
        <v>7</v>
      </c>
      <c r="D13" s="9">
        <v>5</v>
      </c>
      <c r="E13" s="9">
        <v>5</v>
      </c>
      <c r="F13" s="9">
        <v>9</v>
      </c>
      <c r="G13" s="9">
        <v>7</v>
      </c>
      <c r="H13" s="9">
        <v>3</v>
      </c>
      <c r="I13" s="9">
        <v>9</v>
      </c>
      <c r="J13" s="11">
        <v>12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.75" customHeight="1" x14ac:dyDescent="0.3">
      <c r="A15" s="3"/>
      <c r="B15" s="3"/>
      <c r="C15" s="3"/>
      <c r="D15" s="5"/>
      <c r="E15" s="12"/>
      <c r="F15" s="13" t="s">
        <v>23</v>
      </c>
      <c r="G15" s="13" t="s">
        <v>24</v>
      </c>
      <c r="H15" s="13" t="s">
        <v>25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8.25" customHeight="1" x14ac:dyDescent="0.3">
      <c r="A16" s="14"/>
      <c r="B16" s="15"/>
      <c r="C16" s="15"/>
      <c r="D16" s="7"/>
      <c r="E16" s="7" t="s">
        <v>11</v>
      </c>
      <c r="F16" s="16">
        <f>$B$6+$C$6+$D$6+$E$6+$F$6+$G$6+$H$6+$I$6+$J$6+$B$11+$C$11+$D$11+$E$11+$F$11+$G$11+$H$11+$I$11+$J$11</f>
        <v>136</v>
      </c>
      <c r="G16" s="16">
        <f t="shared" ref="G16:G18" si="0">B6+D6+F6+I6+J6+E11+H11+J11</f>
        <v>64</v>
      </c>
      <c r="H16" s="16">
        <f>C6+E6+G6+H6+B11+C11+D11+F11+G11+I11</f>
        <v>72</v>
      </c>
      <c r="I16" s="17">
        <f t="shared" ref="I16:I18" si="1">G16+H16</f>
        <v>136</v>
      </c>
      <c r="J16" s="15"/>
      <c r="K16" s="1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8.25" customHeight="1" x14ac:dyDescent="0.3">
      <c r="A17" s="14"/>
      <c r="B17" s="15"/>
      <c r="C17" s="15"/>
      <c r="D17" s="7"/>
      <c r="E17" s="7" t="s">
        <v>12</v>
      </c>
      <c r="F17" s="16">
        <f>$B$7+$C$7+$D$7+$E$7+$F$7+$G$7+$H$7+$I$7+$J$7+$B$12+$C$12+$D$12+$E$12+$F$12+$G$12+$H$12+$I$12+$J$12</f>
        <v>110</v>
      </c>
      <c r="G17" s="16">
        <f t="shared" si="0"/>
        <v>50</v>
      </c>
      <c r="H17" s="16">
        <f>C7+E7+G7+H7+L29+B12+C12+D12+G12+I12</f>
        <v>60</v>
      </c>
      <c r="I17" s="17">
        <f t="shared" si="1"/>
        <v>110</v>
      </c>
      <c r="J17" s="15"/>
      <c r="K17" s="1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8.25" customHeight="1" x14ac:dyDescent="0.3">
      <c r="A18" s="14"/>
      <c r="B18" s="15"/>
      <c r="C18" s="15"/>
      <c r="D18" s="7"/>
      <c r="E18" s="7" t="s">
        <v>13</v>
      </c>
      <c r="F18" s="16">
        <f>$B$8+$C$8+$D$8+$E$8+$F$8+$G$8+$H$8+$I$8+$J$8+$B$13+$C$13+$D$13+$E$13+$F$13+$G$13+$H$13+$I$13+$J$13</f>
        <v>127</v>
      </c>
      <c r="G18" s="16">
        <f t="shared" si="0"/>
        <v>52</v>
      </c>
      <c r="H18" s="16">
        <f>C8+E8+G8+H8+B13+C13+D13+F13+G13+I13</f>
        <v>75</v>
      </c>
      <c r="I18" s="17">
        <f t="shared" si="1"/>
        <v>127</v>
      </c>
      <c r="J18" s="15"/>
      <c r="K18" s="1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3.25" customHeight="1" x14ac:dyDescent="0.35">
      <c r="A20" s="29" t="s">
        <v>26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7" customHeight="1" x14ac:dyDescent="0.3">
      <c r="A22" s="5"/>
      <c r="B22" s="6" t="s">
        <v>27</v>
      </c>
      <c r="C22" s="6" t="s">
        <v>28</v>
      </c>
      <c r="D22" s="6" t="s">
        <v>29</v>
      </c>
      <c r="E22" s="6" t="s">
        <v>30</v>
      </c>
      <c r="F22" s="6" t="s">
        <v>31</v>
      </c>
      <c r="G22" s="6" t="s">
        <v>32</v>
      </c>
      <c r="H22" s="6" t="s">
        <v>33</v>
      </c>
      <c r="I22" s="6" t="s">
        <v>34</v>
      </c>
      <c r="J22" s="6" t="s">
        <v>35</v>
      </c>
      <c r="K22" s="6" t="s">
        <v>36</v>
      </c>
      <c r="L22" s="6" t="s">
        <v>37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8.25" customHeight="1" x14ac:dyDescent="0.3">
      <c r="A23" s="7" t="s">
        <v>11</v>
      </c>
      <c r="B23" s="9">
        <v>12</v>
      </c>
      <c r="C23" s="9">
        <v>8</v>
      </c>
      <c r="D23" s="9">
        <v>3</v>
      </c>
      <c r="E23" s="9">
        <v>5</v>
      </c>
      <c r="F23" s="9">
        <v>9</v>
      </c>
      <c r="G23" s="9">
        <v>9</v>
      </c>
      <c r="H23" s="9">
        <v>12</v>
      </c>
      <c r="I23" s="9">
        <v>10</v>
      </c>
      <c r="J23" s="9">
        <v>5</v>
      </c>
      <c r="K23" s="9">
        <v>0</v>
      </c>
      <c r="L23" s="9">
        <v>4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8.25" customHeight="1" x14ac:dyDescent="0.3">
      <c r="A24" s="7" t="s">
        <v>12</v>
      </c>
      <c r="B24" s="9">
        <v>3</v>
      </c>
      <c r="C24" s="9">
        <v>8</v>
      </c>
      <c r="D24" s="9">
        <v>12</v>
      </c>
      <c r="E24" s="9">
        <v>8</v>
      </c>
      <c r="F24" s="9">
        <v>9</v>
      </c>
      <c r="G24" s="9">
        <v>10</v>
      </c>
      <c r="H24" s="9">
        <v>0</v>
      </c>
      <c r="I24" s="9">
        <v>2</v>
      </c>
      <c r="J24" s="9">
        <v>11</v>
      </c>
      <c r="K24" s="9">
        <v>7</v>
      </c>
      <c r="L24" s="9">
        <v>6</v>
      </c>
      <c r="M24" s="3"/>
      <c r="N24" s="1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8.25" customHeight="1" x14ac:dyDescent="0.3">
      <c r="A25" s="7" t="s">
        <v>13</v>
      </c>
      <c r="B25" s="9">
        <v>7</v>
      </c>
      <c r="C25" s="9">
        <v>6</v>
      </c>
      <c r="D25" s="9">
        <v>7</v>
      </c>
      <c r="E25" s="9">
        <v>9</v>
      </c>
      <c r="F25" s="9">
        <v>4</v>
      </c>
      <c r="G25" s="9">
        <v>3</v>
      </c>
      <c r="H25" s="9">
        <v>7</v>
      </c>
      <c r="I25" s="9">
        <v>9</v>
      </c>
      <c r="J25" s="9">
        <v>5</v>
      </c>
      <c r="K25" s="9">
        <v>12</v>
      </c>
      <c r="L25" s="9">
        <v>2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6.2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40.5" customHeight="1" x14ac:dyDescent="0.3">
      <c r="A27" s="5"/>
      <c r="B27" s="6" t="s">
        <v>38</v>
      </c>
      <c r="C27" s="6" t="s">
        <v>39</v>
      </c>
      <c r="D27" s="6" t="s">
        <v>40</v>
      </c>
      <c r="E27" s="6" t="s">
        <v>41</v>
      </c>
      <c r="F27" s="6" t="s">
        <v>42</v>
      </c>
      <c r="G27" s="6" t="s">
        <v>43</v>
      </c>
      <c r="H27" s="6" t="s">
        <v>44</v>
      </c>
      <c r="I27" s="6" t="s">
        <v>45</v>
      </c>
      <c r="J27" s="6" t="s">
        <v>46</v>
      </c>
      <c r="K27" s="6" t="s">
        <v>47</v>
      </c>
      <c r="L27" s="6" t="s">
        <v>48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6" ht="38.25" customHeight="1" x14ac:dyDescent="0.3">
      <c r="A28" s="7" t="s">
        <v>11</v>
      </c>
      <c r="B28" s="9">
        <v>4</v>
      </c>
      <c r="C28" s="9">
        <v>7</v>
      </c>
      <c r="D28" s="9">
        <v>12</v>
      </c>
      <c r="E28" s="9">
        <v>9</v>
      </c>
      <c r="F28" s="9">
        <v>8</v>
      </c>
      <c r="G28" s="9">
        <v>4</v>
      </c>
      <c r="H28" s="9">
        <v>5</v>
      </c>
      <c r="I28" s="9">
        <v>5</v>
      </c>
      <c r="J28" s="9">
        <v>12</v>
      </c>
      <c r="K28" s="8">
        <v>5</v>
      </c>
      <c r="L28" s="9">
        <v>9</v>
      </c>
      <c r="M28" s="3"/>
      <c r="N28" s="3"/>
      <c r="O28" s="19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8.25" customHeight="1" x14ac:dyDescent="0.3">
      <c r="A29" s="7" t="s">
        <v>12</v>
      </c>
      <c r="B29" s="9">
        <v>2</v>
      </c>
      <c r="C29" s="9">
        <v>7</v>
      </c>
      <c r="D29" s="9">
        <v>3</v>
      </c>
      <c r="E29" s="9">
        <v>6</v>
      </c>
      <c r="F29" s="9">
        <v>3</v>
      </c>
      <c r="G29" s="9">
        <v>12</v>
      </c>
      <c r="H29" s="9">
        <v>8</v>
      </c>
      <c r="I29" s="9">
        <v>5</v>
      </c>
      <c r="J29" s="9">
        <v>3</v>
      </c>
      <c r="K29" s="8">
        <v>9</v>
      </c>
      <c r="L29" s="9">
        <v>3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8.25" customHeight="1" x14ac:dyDescent="0.3">
      <c r="A30" s="7" t="s">
        <v>13</v>
      </c>
      <c r="B30" s="9">
        <v>6</v>
      </c>
      <c r="C30" s="9">
        <v>7</v>
      </c>
      <c r="D30" s="9">
        <v>7</v>
      </c>
      <c r="E30" s="9">
        <v>7</v>
      </c>
      <c r="F30" s="9">
        <v>11</v>
      </c>
      <c r="G30" s="9">
        <v>6</v>
      </c>
      <c r="H30" s="9">
        <v>9</v>
      </c>
      <c r="I30" s="9">
        <v>12</v>
      </c>
      <c r="J30" s="9">
        <v>7</v>
      </c>
      <c r="K30" s="8">
        <v>8</v>
      </c>
      <c r="L30" s="9">
        <v>10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6" ht="21" customHeight="1" x14ac:dyDescent="0.3">
      <c r="A32" s="20" t="s">
        <v>23</v>
      </c>
      <c r="B32" s="20" t="s">
        <v>24</v>
      </c>
      <c r="C32" s="20" t="s">
        <v>25</v>
      </c>
      <c r="D32" s="3"/>
      <c r="E32" s="21"/>
      <c r="F32" s="22" t="s">
        <v>23</v>
      </c>
      <c r="G32" s="22" t="s">
        <v>24</v>
      </c>
      <c r="H32" s="22" t="s">
        <v>25</v>
      </c>
      <c r="I32" s="3"/>
      <c r="J32" s="3"/>
      <c r="K32" s="3"/>
      <c r="L32" s="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6" ht="38.25" customHeight="1" x14ac:dyDescent="0.3">
      <c r="A33" s="23">
        <f>$B$6+$C$6+$D$6+$E$6+$F$6+$G$6+$H$6+$K$28+$L$28+$I$6+$J$6+$B$11+$C$11+$D$11+$E$11+$F$11+$G$11+$H$11+$I$11+$J$11</f>
        <v>150</v>
      </c>
      <c r="B33" s="17">
        <v>72</v>
      </c>
      <c r="C33" s="17">
        <v>77</v>
      </c>
      <c r="D33" s="24" t="s">
        <v>49</v>
      </c>
      <c r="E33" s="7" t="s">
        <v>11</v>
      </c>
      <c r="F33" s="25">
        <f t="shared" ref="F33:F35" si="2">A33+B23+C23+D23+E23+F23+G23+H23+I23+J23+K23+L23+B28+C28+D28+E28+F28+G28+H28+I28+J28</f>
        <v>293</v>
      </c>
      <c r="G33" s="25">
        <f t="shared" ref="G33:G35" si="3">B23+D23+F23+I23+K23+L23+C28+D28+F28+G28+H28+K28</f>
        <v>79</v>
      </c>
      <c r="H33" s="25">
        <f t="shared" ref="H33:H35" si="4">C23+E23+G23+H23+J23+B28+E28+I28+J28+L28</f>
        <v>78</v>
      </c>
      <c r="I33" s="17">
        <f t="shared" ref="I33:I35" si="5">G33+H33</f>
        <v>157</v>
      </c>
      <c r="J33" s="15"/>
      <c r="K33" s="18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8.25" customHeight="1" x14ac:dyDescent="0.3">
      <c r="A34" s="23">
        <f>$B$7+$C$7+$D$7+$E$7+$F$7+$G$7+$H$7+$K$29+$L$29+$I$7+$J$7+$B$12+$C$12+$D$12+$E$12+$F$12+$G$12+$H$12+$I$12+$J$12</f>
        <v>122</v>
      </c>
      <c r="B34" s="17">
        <v>69</v>
      </c>
      <c r="C34" s="17">
        <v>67</v>
      </c>
      <c r="D34" s="24" t="s">
        <v>50</v>
      </c>
      <c r="E34" s="7" t="s">
        <v>12</v>
      </c>
      <c r="F34" s="25">
        <f t="shared" si="2"/>
        <v>247</v>
      </c>
      <c r="G34" s="25">
        <f t="shared" si="3"/>
        <v>81</v>
      </c>
      <c r="H34" s="25">
        <f t="shared" si="4"/>
        <v>56</v>
      </c>
      <c r="I34" s="17">
        <f t="shared" si="5"/>
        <v>137</v>
      </c>
      <c r="J34" s="15"/>
      <c r="K34" s="18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8.25" customHeight="1" x14ac:dyDescent="0.3">
      <c r="A35" s="23">
        <f>$B$8+$C$8+$D$8+$E$8+$F$8+$G$8+$H$8+$K$30+$L$30+$I$8+$J$8+$B$13+$C$13+$D$13+$E$13+$F$13+$G$13+$H$13+$I$13+$J$13</f>
        <v>145</v>
      </c>
      <c r="B35" s="17">
        <v>65</v>
      </c>
      <c r="C35" s="17">
        <v>66</v>
      </c>
      <c r="D35" s="24" t="s">
        <v>51</v>
      </c>
      <c r="E35" s="7" t="s">
        <v>13</v>
      </c>
      <c r="F35" s="25">
        <f t="shared" si="2"/>
        <v>288</v>
      </c>
      <c r="G35" s="25">
        <f t="shared" si="3"/>
        <v>89</v>
      </c>
      <c r="H35" s="25">
        <f t="shared" si="4"/>
        <v>72</v>
      </c>
      <c r="I35" s="17">
        <f t="shared" si="5"/>
        <v>161</v>
      </c>
      <c r="J35" s="15"/>
      <c r="K35" s="18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6"/>
      <c r="T36" s="2"/>
      <c r="U36" s="2"/>
      <c r="V36" s="2"/>
      <c r="W36" s="2"/>
      <c r="X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6"/>
      <c r="T37" s="2"/>
      <c r="U37" s="2"/>
      <c r="V37" s="2"/>
      <c r="W37" s="2"/>
      <c r="X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6"/>
      <c r="T38" s="2"/>
      <c r="U38" s="2"/>
      <c r="V38" s="2"/>
      <c r="W38" s="2"/>
      <c r="X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</sheetData>
  <mergeCells count="3">
    <mergeCell ref="A1:L1"/>
    <mergeCell ref="A3:L3"/>
    <mergeCell ref="A20:L20"/>
  </mergeCells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Prezidenta balva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Steponas</dc:creator>
  <cp:lastModifiedBy>Steponas</cp:lastModifiedBy>
  <cp:lastPrinted>2017-06-11T14:31:28Z</cp:lastPrinted>
  <dcterms:created xsi:type="dcterms:W3CDTF">2017-06-12T03:16:04Z</dcterms:created>
  <dcterms:modified xsi:type="dcterms:W3CDTF">2017-06-12T03:16:04Z</dcterms:modified>
</cp:coreProperties>
</file>