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ponas\Downloads\"/>
    </mc:Choice>
  </mc:AlternateContent>
  <bookViews>
    <workbookView xWindow="0" yWindow="0" windowWidth="21600" windowHeight="9210" tabRatio="882" firstSheet="4" activeTab="9"/>
  </bookViews>
  <sheets>
    <sheet name="Berniukai 1 km 2004 ir jaun. " sheetId="14" r:id="rId1"/>
    <sheet name="Jaunutės 1 km 2002-2003" sheetId="15" r:id="rId2"/>
    <sheet name="Mergaitės 1 km 2004 ir jaun." sheetId="28" r:id="rId3"/>
    <sheet name="Jaunučiai 3 km 2002-2003   " sheetId="16" r:id="rId4"/>
    <sheet name="Jaunės 3 km 2000-2001" sheetId="17" r:id="rId5"/>
    <sheet name="Jauniai 5 km 2000 - 2001" sheetId="18" r:id="rId6"/>
    <sheet name="Jaunimo merg 5 km 98-99" sheetId="20" r:id="rId7"/>
    <sheet name="Veteranai 5 km" sheetId="23" r:id="rId8"/>
    <sheet name="Vyrai, jaunimas 10 km" sheetId="21" r:id="rId9"/>
    <sheet name="Moterys 10 km" sheetId="27" r:id="rId10"/>
  </sheets>
  <definedNames>
    <definedName name="_xlnm._FilterDatabase" localSheetId="1" hidden="1">'Jaunutės 1 km 2002-2003'!$A$15:$J$27</definedName>
  </definedNames>
  <calcPr calcId="152511"/>
  <fileRecoveryPr autoRecover="0"/>
</workbook>
</file>

<file path=xl/calcChain.xml><?xml version="1.0" encoding="utf-8"?>
<calcChain xmlns="http://schemas.openxmlformats.org/spreadsheetml/2006/main">
  <c r="K18" i="23" l="1"/>
  <c r="K15" i="23"/>
  <c r="K16" i="23"/>
  <c r="K17" i="23"/>
  <c r="K14" i="23"/>
  <c r="F14" i="23"/>
  <c r="F20" i="23"/>
  <c r="F17" i="23"/>
  <c r="F16" i="23"/>
  <c r="F15" i="23"/>
  <c r="F18" i="23"/>
</calcChain>
</file>

<file path=xl/sharedStrings.xml><?xml version="1.0" encoding="utf-8"?>
<sst xmlns="http://schemas.openxmlformats.org/spreadsheetml/2006/main" count="925" uniqueCount="444">
  <si>
    <t>Druskininkai</t>
  </si>
  <si>
    <t>Vardas</t>
  </si>
  <si>
    <t>Pavardė</t>
  </si>
  <si>
    <t>Rezult.</t>
  </si>
  <si>
    <t>Treneris</t>
  </si>
  <si>
    <t>sav.</t>
  </si>
  <si>
    <t>Nr.</t>
  </si>
  <si>
    <t>Bib.</t>
  </si>
  <si>
    <t>Name</t>
  </si>
  <si>
    <t>Surname</t>
  </si>
  <si>
    <t>Born</t>
  </si>
  <si>
    <t>Gim.data</t>
  </si>
  <si>
    <t>Coach</t>
  </si>
  <si>
    <t>Komanda</t>
  </si>
  <si>
    <t>Team</t>
  </si>
  <si>
    <t>5 km. veteranai</t>
  </si>
  <si>
    <t>5 km. seniors</t>
  </si>
  <si>
    <t>Bib</t>
  </si>
  <si>
    <t>Result</t>
  </si>
  <si>
    <t>Mastianica</t>
  </si>
  <si>
    <t>Artur</t>
  </si>
  <si>
    <t>Kozlovskij</t>
  </si>
  <si>
    <t>G.Goštautaitė</t>
  </si>
  <si>
    <t>LIETUVOS ČEMPIONATAS 10 KM MOTERYS</t>
  </si>
  <si>
    <t>10 km. vyrai</t>
  </si>
  <si>
    <t>10 km. men</t>
  </si>
  <si>
    <t>10 km. moterys</t>
  </si>
  <si>
    <t>10 km. women</t>
  </si>
  <si>
    <t>Marius</t>
  </si>
  <si>
    <t>Raivo</t>
  </si>
  <si>
    <t>Meškauskaitė</t>
  </si>
  <si>
    <t>Gintarė</t>
  </si>
  <si>
    <t>Monika</t>
  </si>
  <si>
    <t>Genadij</t>
  </si>
  <si>
    <t>Deividas</t>
  </si>
  <si>
    <t>Vaiciukevičiūtė</t>
  </si>
  <si>
    <t>Adrija</t>
  </si>
  <si>
    <t>V. Meškauskas</t>
  </si>
  <si>
    <t>Kristina</t>
  </si>
  <si>
    <t>J. ir P. Juozaičiai</t>
  </si>
  <si>
    <t>Akvilė</t>
  </si>
  <si>
    <t>Ignas</t>
  </si>
  <si>
    <t>Domantas</t>
  </si>
  <si>
    <t>Gruzdys</t>
  </si>
  <si>
    <t>Nora</t>
  </si>
  <si>
    <t>Martynas</t>
  </si>
  <si>
    <t>Evelina</t>
  </si>
  <si>
    <t>Miglė</t>
  </si>
  <si>
    <t>Damynaitė</t>
  </si>
  <si>
    <t>Paulius</t>
  </si>
  <si>
    <t>Juozaitis</t>
  </si>
  <si>
    <t>Liutinskis</t>
  </si>
  <si>
    <t>Kavaliauskaitė</t>
  </si>
  <si>
    <t>Gabrielė</t>
  </si>
  <si>
    <t>Arnoldas</t>
  </si>
  <si>
    <t>R. Kaselis</t>
  </si>
  <si>
    <t>Reda</t>
  </si>
  <si>
    <t>Šavelskis</t>
  </si>
  <si>
    <t>Stilius</t>
  </si>
  <si>
    <t>Koefic.</t>
  </si>
  <si>
    <t>Gal. Rezul.</t>
  </si>
  <si>
    <t>Style</t>
  </si>
  <si>
    <t>Koefficient</t>
  </si>
  <si>
    <t>LIETUVOS ČEMPIONATAS 10 KM VYRAI</t>
  </si>
  <si>
    <t>Vieta</t>
  </si>
  <si>
    <t>LČ</t>
  </si>
  <si>
    <t>Amžius</t>
  </si>
  <si>
    <t>Age</t>
  </si>
  <si>
    <t>Dumbliauskas</t>
  </si>
  <si>
    <t>Bartkutė</t>
  </si>
  <si>
    <t>Kuzmickaitė</t>
  </si>
  <si>
    <t>Janusz</t>
  </si>
  <si>
    <t>Niedziałek</t>
  </si>
  <si>
    <t xml:space="preserve">Lukasz  </t>
  </si>
  <si>
    <t>Algirdas</t>
  </si>
  <si>
    <t>Šakalys</t>
  </si>
  <si>
    <t>1991-01-17</t>
  </si>
  <si>
    <t>1992-07-30</t>
  </si>
  <si>
    <t>2001-03-19</t>
  </si>
  <si>
    <t>1996-04-03</t>
  </si>
  <si>
    <t>2001-09-07</t>
  </si>
  <si>
    <t>2004-04-24</t>
  </si>
  <si>
    <t xml:space="preserve">POL WLKS Siedlce- Nowe Iganie </t>
  </si>
  <si>
    <t>Jakub</t>
  </si>
  <si>
    <t>Kuzawski</t>
  </si>
  <si>
    <t>Ivzans</t>
  </si>
  <si>
    <t>Grincevičius</t>
  </si>
  <si>
    <t>A.Goławska</t>
  </si>
  <si>
    <t>Leanid</t>
  </si>
  <si>
    <t>Semianovich</t>
  </si>
  <si>
    <t>A.Kažemaka</t>
  </si>
  <si>
    <t xml:space="preserve">Tauras </t>
  </si>
  <si>
    <t>Lukas</t>
  </si>
  <si>
    <t>Liudas</t>
  </si>
  <si>
    <t>Aistė</t>
  </si>
  <si>
    <t>Lasevičius</t>
  </si>
  <si>
    <t>Beperščius</t>
  </si>
  <si>
    <t>Daujotaitė</t>
  </si>
  <si>
    <t>2004-04-27</t>
  </si>
  <si>
    <t>2004-07-08</t>
  </si>
  <si>
    <t>2002-02-03</t>
  </si>
  <si>
    <t>Lininš</t>
  </si>
  <si>
    <t>Linina</t>
  </si>
  <si>
    <t>Franciska</t>
  </si>
  <si>
    <t>Normunds</t>
  </si>
  <si>
    <t>BLR Grodno</t>
  </si>
  <si>
    <t>Brigita</t>
  </si>
  <si>
    <t>Virbalytė</t>
  </si>
  <si>
    <t>Lavickaitė</t>
  </si>
  <si>
    <t xml:space="preserve">Aušrinė </t>
  </si>
  <si>
    <t>Kaunas</t>
  </si>
  <si>
    <t>V.Kazlauskas D.Jankauskaitė</t>
  </si>
  <si>
    <t>1998-12-05</t>
  </si>
  <si>
    <t>Justinas</t>
  </si>
  <si>
    <t>Kacper</t>
  </si>
  <si>
    <t>Augustė</t>
  </si>
  <si>
    <t>Endriukaitytė</t>
  </si>
  <si>
    <t>2001-04-23</t>
  </si>
  <si>
    <t>Šileikytė</t>
  </si>
  <si>
    <t>Piurko</t>
  </si>
  <si>
    <t>2005-02-24</t>
  </si>
  <si>
    <t>V.Kazlauskas</t>
  </si>
  <si>
    <t>K.Jezepčikas, V.Kazlauskas</t>
  </si>
  <si>
    <t>Mantas</t>
  </si>
  <si>
    <t>Junčys</t>
  </si>
  <si>
    <t>Gudzikas</t>
  </si>
  <si>
    <t>Arminas</t>
  </si>
  <si>
    <t>Gudzikaitė</t>
  </si>
  <si>
    <t>Urtė</t>
  </si>
  <si>
    <t>Toma</t>
  </si>
  <si>
    <t xml:space="preserve">      Startas: 11.20</t>
  </si>
  <si>
    <t xml:space="preserve">                                    Startas: 11.20</t>
  </si>
  <si>
    <t>Ginko</t>
  </si>
  <si>
    <t>Ruslans</t>
  </si>
  <si>
    <t>Smolonskis</t>
  </si>
  <si>
    <t>Kornelia</t>
  </si>
  <si>
    <t>Przestrzelska</t>
  </si>
  <si>
    <t>Szymon</t>
  </si>
  <si>
    <t>Przestrzelski</t>
  </si>
  <si>
    <t>Czartoszewski</t>
  </si>
  <si>
    <t>Anton</t>
  </si>
  <si>
    <t>Mashkevich</t>
  </si>
  <si>
    <t>Švenčionių SC, PSĖK</t>
  </si>
  <si>
    <t xml:space="preserve">Olivija </t>
  </si>
  <si>
    <t>Vonsovič</t>
  </si>
  <si>
    <t>2004-09-25</t>
  </si>
  <si>
    <t>Anastasija</t>
  </si>
  <si>
    <t>Golovač</t>
  </si>
  <si>
    <t>2004-07-19</t>
  </si>
  <si>
    <t>Gustė</t>
  </si>
  <si>
    <t>Vainaitė</t>
  </si>
  <si>
    <t>Orliukaitė</t>
  </si>
  <si>
    <t>Žiūkas</t>
  </si>
  <si>
    <t>1985-06-29</t>
  </si>
  <si>
    <t>Diana</t>
  </si>
  <si>
    <t>Eismontaitė</t>
  </si>
  <si>
    <t>Andrejeva</t>
  </si>
  <si>
    <t>Simonas</t>
  </si>
  <si>
    <t>Civilka</t>
  </si>
  <si>
    <t>Henrieta</t>
  </si>
  <si>
    <t>Marcinauskaitė</t>
  </si>
  <si>
    <t>Jonavos KKSC, SK "Einius"</t>
  </si>
  <si>
    <t>Krakės</t>
  </si>
  <si>
    <t>Martinas</t>
  </si>
  <si>
    <t>Kniva</t>
  </si>
  <si>
    <t>Židrūnė</t>
  </si>
  <si>
    <t>Petrauskaitė</t>
  </si>
  <si>
    <t>Barščiūtė</t>
  </si>
  <si>
    <t>Austėja</t>
  </si>
  <si>
    <t>2000-05-25</t>
  </si>
  <si>
    <t>R.Kaselis, J.Romankovas, K.Pavilonis</t>
  </si>
  <si>
    <t>Vilnius-Druskininkai</t>
  </si>
  <si>
    <t>Nadežda</t>
  </si>
  <si>
    <t>Novikova</t>
  </si>
  <si>
    <t>N.Krakienė</t>
  </si>
  <si>
    <t>1985-02-01</t>
  </si>
  <si>
    <t>Danil</t>
  </si>
  <si>
    <t>Sadomskij</t>
  </si>
  <si>
    <t xml:space="preserve">Vilnius- Alytus, LOSC, SK Interwalk  </t>
  </si>
  <si>
    <t xml:space="preserve">Vilnius, VSC, SK Interwalk  </t>
  </si>
  <si>
    <t>Birštono SC, A.Mikėno ĖK</t>
  </si>
  <si>
    <t>Klaipėda, K.LAM, NIKĖ</t>
  </si>
  <si>
    <t>N. Krakienė</t>
  </si>
  <si>
    <t>Beatričė</t>
  </si>
  <si>
    <t>Gudaitė</t>
  </si>
  <si>
    <t>2006-07-10</t>
  </si>
  <si>
    <t>Taisija</t>
  </si>
  <si>
    <t>Rumianceva</t>
  </si>
  <si>
    <t>Vasiliauskaitė</t>
  </si>
  <si>
    <t>Elizaveta</t>
  </si>
  <si>
    <t>Danilova</t>
  </si>
  <si>
    <t>K.Pavilonis</t>
  </si>
  <si>
    <t>Vilnius,Krakės ozo sport gimnaz.SK Interwalk</t>
  </si>
  <si>
    <t>R.Kaselis, J. Romankovas, K. Pavilonis</t>
  </si>
  <si>
    <t>Dailidonytė</t>
  </si>
  <si>
    <t>1999-02-07</t>
  </si>
  <si>
    <t>J.Romankovas</t>
  </si>
  <si>
    <t>Rudenka</t>
  </si>
  <si>
    <t>Savarankiškai</t>
  </si>
  <si>
    <t>Kornel</t>
  </si>
  <si>
    <t>Kosowski</t>
  </si>
  <si>
    <t>Karol</t>
  </si>
  <si>
    <t>Kaunas, Startas, ĖK "Vėjas"</t>
  </si>
  <si>
    <t>Darazhuk</t>
  </si>
  <si>
    <t>Nadzeya</t>
  </si>
  <si>
    <t>Sled Siargei</t>
  </si>
  <si>
    <t>Kislaks</t>
  </si>
  <si>
    <t>Aliaksandr</t>
  </si>
  <si>
    <t>Minko</t>
  </si>
  <si>
    <t>Astasia</t>
  </si>
  <si>
    <t>Angelina</t>
  </si>
  <si>
    <t>Volkonovskaja</t>
  </si>
  <si>
    <t>Anastasiya</t>
  </si>
  <si>
    <t>Rodzkina</t>
  </si>
  <si>
    <t xml:space="preserve">BLR </t>
  </si>
  <si>
    <t>Ginko Viktor, Misiulia Yauheni</t>
  </si>
  <si>
    <t>Natalia</t>
  </si>
  <si>
    <t>Malchanava</t>
  </si>
  <si>
    <t>Nastassia</t>
  </si>
  <si>
    <t>Yatsevich</t>
  </si>
  <si>
    <t>Liakhovich</t>
  </si>
  <si>
    <t>Yauhen</t>
  </si>
  <si>
    <t>Zaleski</t>
  </si>
  <si>
    <t>Dzmitry</t>
  </si>
  <si>
    <t>Dziubin</t>
  </si>
  <si>
    <t>Anatoli</t>
  </si>
  <si>
    <t>Homeleu</t>
  </si>
  <si>
    <t>Uladzimir</t>
  </si>
  <si>
    <t>Kalesnik</t>
  </si>
  <si>
    <t>Viktor</t>
  </si>
  <si>
    <t>1994-07-30</t>
  </si>
  <si>
    <t>Faustina</t>
  </si>
  <si>
    <t>Kaniauskaitė</t>
  </si>
  <si>
    <t>Kaunas, ĖK "Vėjas"</t>
  </si>
  <si>
    <t>Viltė</t>
  </si>
  <si>
    <t>Balevičius</t>
  </si>
  <si>
    <t>Švenčionys-Klaipėda SC,PSĖK</t>
  </si>
  <si>
    <t>Ugnė</t>
  </si>
  <si>
    <t>Kerulytė</t>
  </si>
  <si>
    <t>Jakovliavaitė</t>
  </si>
  <si>
    <t>Arina</t>
  </si>
  <si>
    <t>Gripinska</t>
  </si>
  <si>
    <t>Adelė</t>
  </si>
  <si>
    <t>Lasevičiūtė</t>
  </si>
  <si>
    <t>Ramunė</t>
  </si>
  <si>
    <t>Vitaliy</t>
  </si>
  <si>
    <t>Terekhin</t>
  </si>
  <si>
    <t>Kazakstanas</t>
  </si>
  <si>
    <t>Yelena Yuda</t>
  </si>
  <si>
    <t>Valentina</t>
  </si>
  <si>
    <t>Zalevskaja</t>
  </si>
  <si>
    <t>Yekaterina</t>
  </si>
  <si>
    <t>Shlykova</t>
  </si>
  <si>
    <t>Morozova</t>
  </si>
  <si>
    <t>A. Rumbenieks</t>
  </si>
  <si>
    <t>LATVIA</t>
  </si>
  <si>
    <t>Babravičiūtė</t>
  </si>
  <si>
    <t>Armanda</t>
  </si>
  <si>
    <t>Tolytė</t>
  </si>
  <si>
    <t>Vaida</t>
  </si>
  <si>
    <t>Dovydas</t>
  </si>
  <si>
    <t>Tolis</t>
  </si>
  <si>
    <t>Navickas</t>
  </si>
  <si>
    <t>Kajus</t>
  </si>
  <si>
    <t>Prienų KKSC, SK Einius</t>
  </si>
  <si>
    <t>K.Kuzmickienė, G. Goštautaitė</t>
  </si>
  <si>
    <t>Jalmokaitė</t>
  </si>
  <si>
    <t>K. Jezepčikas</t>
  </si>
  <si>
    <t>Berteškaitė</t>
  </si>
  <si>
    <t>Liepa</t>
  </si>
  <si>
    <t>Bartuškevičiūtė</t>
  </si>
  <si>
    <t>Violeta</t>
  </si>
  <si>
    <t>Stremencovaitė</t>
  </si>
  <si>
    <t>Galčius</t>
  </si>
  <si>
    <t>Murinaitė</t>
  </si>
  <si>
    <t>Titas</t>
  </si>
  <si>
    <t>Žika</t>
  </si>
  <si>
    <t>Laiminta</t>
  </si>
  <si>
    <t>Bunevičiūtė</t>
  </si>
  <si>
    <t>Gustas</t>
  </si>
  <si>
    <t>Lamokovskij</t>
  </si>
  <si>
    <t>Agnė</t>
  </si>
  <si>
    <t>Gezevičiūtė</t>
  </si>
  <si>
    <t>Šemetaitė</t>
  </si>
  <si>
    <t>Almilė</t>
  </si>
  <si>
    <t>Povilavičiūtė</t>
  </si>
  <si>
    <t>Adriana</t>
  </si>
  <si>
    <t>Samanta</t>
  </si>
  <si>
    <t>Sabaliauskaitė</t>
  </si>
  <si>
    <t>Griškevičiūtė</t>
  </si>
  <si>
    <t>Deimantė</t>
  </si>
  <si>
    <t>Šimbaraitė</t>
  </si>
  <si>
    <t>Gabija</t>
  </si>
  <si>
    <t>Bučinskaitė</t>
  </si>
  <si>
    <t>Antončikaitė</t>
  </si>
  <si>
    <t>Irūnė</t>
  </si>
  <si>
    <t>Vaičiulaitytė</t>
  </si>
  <si>
    <t>Kramarenkaitė</t>
  </si>
  <si>
    <t>Lamokovskytė</t>
  </si>
  <si>
    <t>Vyšniauskaitė</t>
  </si>
  <si>
    <t>Akunytė</t>
  </si>
  <si>
    <t>Žaneta</t>
  </si>
  <si>
    <t>Liveta</t>
  </si>
  <si>
    <t>Duliebaitė</t>
  </si>
  <si>
    <t>Bagdonavičius</t>
  </si>
  <si>
    <t>Brajan</t>
  </si>
  <si>
    <t>Golubkov</t>
  </si>
  <si>
    <t>Petryla</t>
  </si>
  <si>
    <t>Lukošiūtė</t>
  </si>
  <si>
    <t>Sonata</t>
  </si>
  <si>
    <t>Urbonavičiūtė</t>
  </si>
  <si>
    <t>Kvedaraitė</t>
  </si>
  <si>
    <t>Knivaitė</t>
  </si>
  <si>
    <t>Evaldas</t>
  </si>
  <si>
    <t>Lukošius</t>
  </si>
  <si>
    <t>Daniil</t>
  </si>
  <si>
    <t>Škulepa</t>
  </si>
  <si>
    <t>"DRUSKININKAI   2017"</t>
  </si>
  <si>
    <t xml:space="preserve"> XXV TARPTAUTINĖS SPORTINIO ĖJIMO VARŽYBOS</t>
  </si>
  <si>
    <t xml:space="preserve">    XXV TARPTAUTINĖS SPORTINIO ĖJIMO VARŽYBOS</t>
  </si>
  <si>
    <t>1 km. berniukai, 2004 m. ir jaunesni</t>
  </si>
  <si>
    <t>1 km. boys, born in 2004 and younger</t>
  </si>
  <si>
    <t>XXV TARPTAUTINĖS SPORTINIO ĖJIMO VARŽYBOS</t>
  </si>
  <si>
    <t xml:space="preserve">   1 km. jaunutės mergaitės, 2002-2003 m. </t>
  </si>
  <si>
    <t>1 km. girls, born in 2002-2003</t>
  </si>
  <si>
    <t xml:space="preserve">  XXV TARPTAUTINĖS SPORTINIO ĖJIMO VARŽYBOS</t>
  </si>
  <si>
    <t>1 km. mergaitės, 2004 m. ir jaunesnės</t>
  </si>
  <si>
    <t>1 km. girls, born in 2004 and younger</t>
  </si>
  <si>
    <t>3 km. jaunučiai, gimę 2002-2003 m.</t>
  </si>
  <si>
    <t>3 km. boys, born in 2002-2003</t>
  </si>
  <si>
    <t xml:space="preserve">   3 km. jaunės, 2000-2001 m. </t>
  </si>
  <si>
    <t>3 km. girls, born in 2000-2001</t>
  </si>
  <si>
    <t>5 km. jauniai, gimę 2000-2001 m.</t>
  </si>
  <si>
    <t>5 km. boys, born in 2000-2001</t>
  </si>
  <si>
    <t>5 km. jaunimo merginos, gimę 1998-1999 m.</t>
  </si>
  <si>
    <t>5 km. girls, born in 1998-1999</t>
  </si>
  <si>
    <t xml:space="preserve">         XXV TARPTAUTINĖS SPORTINIO ĖJIMO VARŽYBOS</t>
  </si>
  <si>
    <t xml:space="preserve">                             10 km. jaunimas, gimę 1998-1999 m.</t>
  </si>
  <si>
    <t xml:space="preserve">                            10 km. boys, born in 1998-1999</t>
  </si>
  <si>
    <t>Vilnius,Krakės, SK Interwalk</t>
  </si>
  <si>
    <t>Golawski</t>
  </si>
  <si>
    <t>Vilnius-Prienai, Jonava,SK Interwalk</t>
  </si>
  <si>
    <t>Druskininkai-Kaunas, DĖK</t>
  </si>
  <si>
    <t xml:space="preserve">POL WLKS Siedlce </t>
  </si>
  <si>
    <t>Startas: 11:25</t>
  </si>
  <si>
    <t>Startas:11:35</t>
  </si>
  <si>
    <t>Startas: 11:40</t>
  </si>
  <si>
    <t>Startas: 12:15</t>
  </si>
  <si>
    <r>
      <t xml:space="preserve">                                            Startas:12:15</t>
    </r>
    <r>
      <rPr>
        <sz val="12"/>
        <rFont val="Arial Baltic"/>
        <family val="2"/>
        <charset val="186"/>
      </rPr>
      <t xml:space="preserve"> </t>
    </r>
  </si>
  <si>
    <t xml:space="preserve">     Startas: 12:35</t>
  </si>
  <si>
    <t xml:space="preserve">   Startas: 12:35</t>
  </si>
  <si>
    <t xml:space="preserve">                      Startas: 11:20</t>
  </si>
  <si>
    <t>Place</t>
  </si>
  <si>
    <t xml:space="preserve">                                               Finišo protokolas / Finish list</t>
  </si>
  <si>
    <t xml:space="preserve">                          Finišo protokolas / Finish list</t>
  </si>
  <si>
    <t xml:space="preserve"> Finišo protokolas / Finish list</t>
  </si>
  <si>
    <t xml:space="preserve">          Finišo protokolas / Finish list</t>
  </si>
  <si>
    <t>Startas: 12:35</t>
  </si>
  <si>
    <t>Walking Meeting "Druskininkai 2017"</t>
  </si>
  <si>
    <t>Sigitas</t>
  </si>
  <si>
    <t>Vainauskas</t>
  </si>
  <si>
    <t>66 12 12</t>
  </si>
  <si>
    <t>Eksejiku klubas</t>
  </si>
  <si>
    <t>sav</t>
  </si>
  <si>
    <t>4:47</t>
  </si>
  <si>
    <t>4:59</t>
  </si>
  <si>
    <t>5:05</t>
  </si>
  <si>
    <t>5:29</t>
  </si>
  <si>
    <t>5:47</t>
  </si>
  <si>
    <t>6:45</t>
  </si>
  <si>
    <t>4:56</t>
  </si>
  <si>
    <t>6:10</t>
  </si>
  <si>
    <t>6:48</t>
  </si>
  <si>
    <t>7:08</t>
  </si>
  <si>
    <t>7:33</t>
  </si>
  <si>
    <t>7:00</t>
  </si>
  <si>
    <t>DNS</t>
  </si>
  <si>
    <t>40:50</t>
  </si>
  <si>
    <t>41:12</t>
  </si>
  <si>
    <t>41:26</t>
  </si>
  <si>
    <t>41:33</t>
  </si>
  <si>
    <t>42:42</t>
  </si>
  <si>
    <t>41:55</t>
  </si>
  <si>
    <t>42:55</t>
  </si>
  <si>
    <t>43:30</t>
  </si>
  <si>
    <t>44:16</t>
  </si>
  <si>
    <t>44:23</t>
  </si>
  <si>
    <t>45:36</t>
  </si>
  <si>
    <t>47:30</t>
  </si>
  <si>
    <t>48:16</t>
  </si>
  <si>
    <t>48:52</t>
  </si>
  <si>
    <t>50:47</t>
  </si>
  <si>
    <t>49:04</t>
  </si>
  <si>
    <t>52:02</t>
  </si>
  <si>
    <t>55:03</t>
  </si>
  <si>
    <t>~~</t>
  </si>
  <si>
    <t>&lt;</t>
  </si>
  <si>
    <t>1:02:34</t>
  </si>
  <si>
    <t>5:45</t>
  </si>
  <si>
    <t>5:46</t>
  </si>
  <si>
    <t>5:54</t>
  </si>
  <si>
    <t>6:09</t>
  </si>
  <si>
    <t>6:21</t>
  </si>
  <si>
    <t>6:29</t>
  </si>
  <si>
    <t>6:40</t>
  </si>
  <si>
    <t>7:01</t>
  </si>
  <si>
    <t>7:03</t>
  </si>
  <si>
    <t>7:10</t>
  </si>
  <si>
    <t>7:23</t>
  </si>
  <si>
    <t>7:28</t>
  </si>
  <si>
    <t>7:37</t>
  </si>
  <si>
    <t>7:45</t>
  </si>
  <si>
    <t>8:14</t>
  </si>
  <si>
    <t>8:24</t>
  </si>
  <si>
    <t>8:34</t>
  </si>
  <si>
    <t>DNF</t>
  </si>
  <si>
    <t>&lt;~</t>
  </si>
  <si>
    <t>4:43</t>
  </si>
  <si>
    <t>5:08</t>
  </si>
  <si>
    <t>5:12</t>
  </si>
  <si>
    <t>5:15</t>
  </si>
  <si>
    <t>5:18</t>
  </si>
  <si>
    <t>5:52</t>
  </si>
  <si>
    <t>5:56</t>
  </si>
  <si>
    <t>6:14</t>
  </si>
  <si>
    <t>6:25</t>
  </si>
  <si>
    <t>6:26</t>
  </si>
  <si>
    <t>6:27</t>
  </si>
  <si>
    <t>6:30</t>
  </si>
  <si>
    <t>6:43</t>
  </si>
  <si>
    <t>6:46</t>
  </si>
  <si>
    <t>6:52</t>
  </si>
  <si>
    <t>7:12</t>
  </si>
  <si>
    <t>26:15</t>
  </si>
  <si>
    <t>27:21</t>
  </si>
  <si>
    <t>28:33</t>
  </si>
  <si>
    <t>25:46</t>
  </si>
  <si>
    <t>25:25</t>
  </si>
  <si>
    <t>24:46</t>
  </si>
  <si>
    <t>28:48</t>
  </si>
  <si>
    <t>30:17</t>
  </si>
  <si>
    <t>22:47</t>
  </si>
  <si>
    <t>23:33</t>
  </si>
  <si>
    <t>23:06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</si>
</sst>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8" formatCode="yyyy\-mm\-dd;@"/>
    <numFmt numFmtId="191" formatCode="h:mm"/>
    <numFmt numFmtId="192" formatCode="yy\ mm\ dd"/>
    <numFmt numFmtId="193" formatCode="yy"/>
  </numFmts>
  <fonts count="45" x14ac:knownFonts="1">
    <font>
      <sz val="10"/>
      <name val="Arial"/>
      <charset val="238"/>
    </font>
    <font>
      <sz val="10"/>
      <name val="Arial Baltic"/>
      <family val="2"/>
      <charset val="186"/>
    </font>
    <font>
      <sz val="12"/>
      <name val="Arial Baltic"/>
      <family val="2"/>
      <charset val="186"/>
    </font>
    <font>
      <b/>
      <sz val="12"/>
      <name val="Arial Baltic"/>
      <family val="2"/>
      <charset val="186"/>
    </font>
    <font>
      <b/>
      <sz val="12"/>
      <name val="Arial Baltic"/>
      <charset val="186"/>
    </font>
    <font>
      <b/>
      <sz val="14"/>
      <name val="Arial Baltic"/>
      <family val="2"/>
      <charset val="186"/>
    </font>
    <font>
      <sz val="14"/>
      <name val="Arial Baltic"/>
      <family val="2"/>
      <charset val="186"/>
    </font>
    <font>
      <sz val="11"/>
      <name val="Arial Baltic"/>
      <family val="2"/>
      <charset val="186"/>
    </font>
    <font>
      <b/>
      <sz val="11"/>
      <name val="Arial Baltic"/>
      <family val="2"/>
      <charset val="186"/>
    </font>
    <font>
      <b/>
      <sz val="11"/>
      <name val="Arial Baltic"/>
      <charset val="186"/>
    </font>
    <font>
      <sz val="8"/>
      <name val="Arial"/>
      <charset val="238"/>
    </font>
    <font>
      <b/>
      <sz val="10"/>
      <name val="Arial Baltic"/>
      <family val="2"/>
      <charset val="186"/>
    </font>
    <font>
      <b/>
      <sz val="10"/>
      <name val="Arial Baltic"/>
      <charset val="186"/>
    </font>
    <font>
      <sz val="8"/>
      <name val="Arial Baltic"/>
      <family val="2"/>
      <charset val="186"/>
    </font>
    <font>
      <sz val="10"/>
      <name val="Arial Baltic"/>
      <charset val="186"/>
    </font>
    <font>
      <sz val="7"/>
      <name val="Arial Baltic"/>
      <family val="2"/>
      <charset val="186"/>
    </font>
    <font>
      <b/>
      <sz val="14"/>
      <name val="Arial Baltic"/>
      <charset val="186"/>
    </font>
    <font>
      <b/>
      <sz val="12"/>
      <name val="Arial"/>
      <family val="2"/>
      <charset val="186"/>
    </font>
    <font>
      <b/>
      <sz val="12"/>
      <name val="Arial"/>
      <family val="2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Arial"/>
      <family val="2"/>
      <charset val="186"/>
    </font>
    <font>
      <sz val="8"/>
      <name val="Arial Baltic"/>
      <charset val="186"/>
    </font>
    <font>
      <sz val="7"/>
      <name val="Arial Baltic"/>
      <charset val="186"/>
    </font>
    <font>
      <sz val="10"/>
      <name val="Arial"/>
      <charset val="186"/>
    </font>
    <font>
      <sz val="11"/>
      <name val="Arial"/>
      <charset val="238"/>
    </font>
    <font>
      <sz val="10"/>
      <color indexed="10"/>
      <name val="Arial"/>
      <charset val="238"/>
    </font>
    <font>
      <sz val="12"/>
      <color indexed="8"/>
      <name val="Arial Baltic"/>
      <family val="2"/>
      <charset val="186"/>
    </font>
    <font>
      <b/>
      <sz val="12"/>
      <color indexed="8"/>
      <name val="Arial Baltic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Arial"/>
      <charset val="238"/>
    </font>
    <font>
      <sz val="11"/>
      <color indexed="8"/>
      <name val="Arial Baltic"/>
      <family val="2"/>
      <charset val="186"/>
    </font>
    <font>
      <b/>
      <sz val="11"/>
      <color indexed="8"/>
      <name val="Arial Baltic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sz val="7"/>
      <color indexed="8"/>
      <name val="Arial Baltic"/>
      <charset val="186"/>
    </font>
    <font>
      <sz val="8"/>
      <color indexed="8"/>
      <name val="Arial Baltic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1" fillId="0" borderId="0"/>
    <xf numFmtId="0" fontId="19" fillId="0" borderId="0"/>
  </cellStyleXfs>
  <cellXfs count="20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1" fillId="0" borderId="0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" fillId="0" borderId="12" xfId="0" applyFont="1" applyBorder="1"/>
    <xf numFmtId="0" fontId="1" fillId="0" borderId="0" xfId="0" applyFont="1" applyAlignment="1">
      <alignment horizontal="center"/>
    </xf>
    <xf numFmtId="0" fontId="13" fillId="0" borderId="0" xfId="0" applyFont="1"/>
    <xf numFmtId="0" fontId="1" fillId="0" borderId="12" xfId="0" applyFont="1" applyBorder="1" applyAlignment="1">
      <alignment horizontal="center"/>
    </xf>
    <xf numFmtId="0" fontId="15" fillId="0" borderId="0" xfId="0" applyFont="1"/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0" fontId="9" fillId="0" borderId="12" xfId="0" applyFont="1" applyBorder="1" applyAlignment="1">
      <alignment horizontal="center"/>
    </xf>
    <xf numFmtId="188" fontId="9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1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12" xfId="0" applyBorder="1"/>
    <xf numFmtId="0" fontId="21" fillId="0" borderId="11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3" fillId="0" borderId="12" xfId="2" applyFont="1" applyBorder="1" applyAlignment="1">
      <alignment horizontal="right"/>
    </xf>
    <xf numFmtId="0" fontId="24" fillId="0" borderId="12" xfId="2" applyFont="1" applyBorder="1" applyAlignment="1">
      <alignment horizontal="left"/>
    </xf>
    <xf numFmtId="0" fontId="23" fillId="0" borderId="12" xfId="2" applyFont="1" applyBorder="1" applyAlignment="1">
      <alignment horizontal="center"/>
    </xf>
    <xf numFmtId="0" fontId="23" fillId="0" borderId="12" xfId="0" applyFont="1" applyBorder="1" applyAlignment="1">
      <alignment horizontal="right"/>
    </xf>
    <xf numFmtId="0" fontId="23" fillId="0" borderId="12" xfId="2" applyFont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88" fontId="23" fillId="0" borderId="12" xfId="0" applyNumberFormat="1" applyFont="1" applyBorder="1" applyAlignment="1">
      <alignment horizontal="left"/>
    </xf>
    <xf numFmtId="49" fontId="23" fillId="0" borderId="12" xfId="0" applyNumberFormat="1" applyFont="1" applyBorder="1" applyAlignment="1">
      <alignment horizontal="left"/>
    </xf>
    <xf numFmtId="49" fontId="23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4" fillId="0" borderId="12" xfId="0" applyFont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0" fontId="23" fillId="0" borderId="12" xfId="0" applyFont="1" applyBorder="1" applyAlignment="1">
      <alignment horizontal="right" vertical="center"/>
    </xf>
    <xf numFmtId="1" fontId="23" fillId="0" borderId="12" xfId="0" applyNumberFormat="1" applyFont="1" applyBorder="1" applyAlignment="1">
      <alignment horizontal="left"/>
    </xf>
    <xf numFmtId="0" fontId="26" fillId="0" borderId="12" xfId="0" applyFont="1" applyBorder="1" applyAlignment="1">
      <alignment horizontal="right"/>
    </xf>
    <xf numFmtId="0" fontId="26" fillId="0" borderId="12" xfId="0" applyFont="1" applyBorder="1" applyAlignment="1">
      <alignment horizontal="left"/>
    </xf>
    <xf numFmtId="49" fontId="23" fillId="0" borderId="12" xfId="2" applyNumberFormat="1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188" fontId="26" fillId="0" borderId="12" xfId="0" applyNumberFormat="1" applyFont="1" applyBorder="1" applyAlignment="1">
      <alignment horizontal="left"/>
    </xf>
    <xf numFmtId="0" fontId="26" fillId="0" borderId="12" xfId="2" applyFont="1" applyBorder="1" applyAlignment="1">
      <alignment horizontal="left"/>
    </xf>
    <xf numFmtId="0" fontId="0" fillId="0" borderId="11" xfId="0" applyBorder="1"/>
    <xf numFmtId="0" fontId="12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188" fontId="23" fillId="0" borderId="0" xfId="0" applyNumberFormat="1" applyFont="1" applyBorder="1" applyAlignment="1">
      <alignment horizontal="left"/>
    </xf>
    <xf numFmtId="0" fontId="23" fillId="0" borderId="0" xfId="2" applyFont="1" applyBorder="1" applyAlignment="1">
      <alignment horizontal="left"/>
    </xf>
    <xf numFmtId="0" fontId="23" fillId="0" borderId="0" xfId="2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9" fontId="17" fillId="0" borderId="12" xfId="0" applyNumberFormat="1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2" xfId="0" applyFont="1" applyBorder="1" applyAlignment="1">
      <alignment horizontal="left" vertical="center"/>
    </xf>
    <xf numFmtId="0" fontId="28" fillId="0" borderId="12" xfId="2" applyFont="1" applyBorder="1" applyAlignment="1">
      <alignment horizontal="left"/>
    </xf>
    <xf numFmtId="0" fontId="25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left"/>
    </xf>
    <xf numFmtId="0" fontId="25" fillId="0" borderId="12" xfId="0" applyFont="1" applyFill="1" applyBorder="1" applyAlignment="1">
      <alignment horizontal="left" vertical="center" wrapText="1"/>
    </xf>
    <xf numFmtId="0" fontId="32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/>
    <xf numFmtId="0" fontId="33" fillId="0" borderId="0" xfId="0" applyFont="1"/>
    <xf numFmtId="0" fontId="34" fillId="0" borderId="12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right"/>
    </xf>
    <xf numFmtId="0" fontId="35" fillId="0" borderId="12" xfId="0" applyFont="1" applyBorder="1" applyAlignment="1">
      <alignment horizontal="left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/>
    <xf numFmtId="0" fontId="8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horizontal="right"/>
    </xf>
    <xf numFmtId="0" fontId="39" fillId="0" borderId="12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1" fontId="26" fillId="0" borderId="12" xfId="0" applyNumberFormat="1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49" fontId="26" fillId="0" borderId="12" xfId="0" applyNumberFormat="1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26" fillId="0" borderId="12" xfId="2" applyFont="1" applyBorder="1" applyAlignment="1">
      <alignment horizontal="right"/>
    </xf>
    <xf numFmtId="49" fontId="26" fillId="0" borderId="12" xfId="2" applyNumberFormat="1" applyFont="1" applyBorder="1" applyAlignment="1">
      <alignment horizontal="left"/>
    </xf>
    <xf numFmtId="0" fontId="27" fillId="0" borderId="12" xfId="2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188" fontId="26" fillId="0" borderId="12" xfId="2" applyNumberFormat="1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26" fillId="0" borderId="12" xfId="0" applyFont="1" applyFill="1" applyBorder="1" applyAlignment="1">
      <alignment horizontal="left" vertical="center"/>
    </xf>
    <xf numFmtId="0" fontId="17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/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188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188" fontId="9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left"/>
    </xf>
    <xf numFmtId="192" fontId="20" fillId="0" borderId="12" xfId="0" applyNumberFormat="1" applyFont="1" applyFill="1" applyBorder="1" applyAlignment="1">
      <alignment horizontal="center"/>
    </xf>
    <xf numFmtId="193" fontId="21" fillId="0" borderId="12" xfId="0" applyNumberFormat="1" applyFont="1" applyFill="1" applyBorder="1" applyAlignment="1">
      <alignment horizontal="center"/>
    </xf>
    <xf numFmtId="0" fontId="28" fillId="0" borderId="12" xfId="2" applyFont="1" applyFill="1" applyBorder="1" applyAlignment="1">
      <alignment horizontal="left"/>
    </xf>
    <xf numFmtId="0" fontId="2" fillId="0" borderId="12" xfId="0" applyFont="1" applyFill="1" applyBorder="1"/>
    <xf numFmtId="0" fontId="7" fillId="0" borderId="12" xfId="0" applyFont="1" applyFill="1" applyBorder="1" applyAlignment="1">
      <alignment horizontal="center"/>
    </xf>
    <xf numFmtId="45" fontId="9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0" xfId="0" applyFont="1" applyFill="1"/>
    <xf numFmtId="47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20" fontId="2" fillId="0" borderId="12" xfId="0" applyNumberFormat="1" applyFont="1" applyBorder="1" applyAlignment="1">
      <alignment horizontal="center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2" xfId="2" applyNumberFormat="1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20" fontId="26" fillId="0" borderId="12" xfId="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191" fontId="2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20" fontId="38" fillId="0" borderId="12" xfId="0" applyNumberFormat="1" applyFont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188" fontId="23" fillId="0" borderId="12" xfId="0" applyNumberFormat="1" applyFont="1" applyFill="1" applyBorder="1" applyAlignment="1">
      <alignment horizontal="left"/>
    </xf>
    <xf numFmtId="49" fontId="23" fillId="0" borderId="12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0" xfId="0" applyFill="1"/>
    <xf numFmtId="0" fontId="2" fillId="0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3" fillId="0" borderId="12" xfId="2" applyFont="1" applyFill="1" applyBorder="1" applyAlignment="1">
      <alignment horizontal="left"/>
    </xf>
    <xf numFmtId="49" fontId="20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Įprastas 2" xfId="1"/>
    <cellStyle name="Normal" xfId="0" builtinId="0"/>
    <cellStyle name="Обычный_Лист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6" workbookViewId="0">
      <selection activeCell="A3" sqref="A3"/>
    </sheetView>
  </sheetViews>
  <sheetFormatPr defaultRowHeight="15.75" x14ac:dyDescent="0.25"/>
  <cols>
    <col min="1" max="1" width="8.28515625" style="2" customWidth="1"/>
    <col min="2" max="2" width="7.7109375" style="2" customWidth="1"/>
    <col min="3" max="3" width="13.140625" style="4" customWidth="1"/>
    <col min="4" max="4" width="18.42578125" style="3" customWidth="1"/>
    <col min="5" max="5" width="13.85546875" style="2" customWidth="1"/>
    <col min="6" max="6" width="25.28515625" style="2" customWidth="1"/>
    <col min="7" max="7" width="9.140625" style="2"/>
    <col min="8" max="8" width="8.85546875" style="10" customWidth="1"/>
    <col min="9" max="9" width="21.7109375" style="2" customWidth="1"/>
    <col min="10" max="16384" width="9.140625" style="2"/>
  </cols>
  <sheetData>
    <row r="1" spans="1:9" s="5" customFormat="1" ht="18" x14ac:dyDescent="0.25">
      <c r="C1" s="30"/>
      <c r="D1" s="30"/>
      <c r="E1" s="30" t="s">
        <v>319</v>
      </c>
      <c r="F1" s="30"/>
      <c r="G1" s="30"/>
      <c r="H1" s="30"/>
    </row>
    <row r="2" spans="1:9" s="5" customFormat="1" ht="18" x14ac:dyDescent="0.25">
      <c r="C2" s="30"/>
      <c r="D2" s="30"/>
      <c r="E2" s="30" t="s">
        <v>317</v>
      </c>
      <c r="F2" s="30"/>
      <c r="G2" s="30"/>
      <c r="H2" s="30"/>
    </row>
    <row r="3" spans="1:9" s="5" customFormat="1" ht="18" x14ac:dyDescent="0.25">
      <c r="D3" s="6"/>
    </row>
    <row r="4" spans="1:9" s="5" customFormat="1" ht="18" x14ac:dyDescent="0.25">
      <c r="D4" s="6"/>
      <c r="E4" s="30" t="s">
        <v>358</v>
      </c>
    </row>
    <row r="5" spans="1:9" s="5" customFormat="1" ht="15.75" customHeight="1" x14ac:dyDescent="0.25">
      <c r="D5" s="6"/>
    </row>
    <row r="6" spans="1:9" s="7" customFormat="1" ht="15" x14ac:dyDescent="0.25">
      <c r="A6" s="9" t="s">
        <v>0</v>
      </c>
      <c r="B6" s="8"/>
      <c r="I6" s="42">
        <v>42987</v>
      </c>
    </row>
    <row r="7" spans="1:9" s="5" customFormat="1" ht="20.25" customHeight="1" x14ac:dyDescent="0.25">
      <c r="D7" s="6"/>
    </row>
    <row r="8" spans="1:9" x14ac:dyDescent="0.25">
      <c r="D8" s="195" t="s">
        <v>355</v>
      </c>
      <c r="E8" s="195"/>
      <c r="F8" s="195"/>
      <c r="I8" s="46" t="s">
        <v>344</v>
      </c>
    </row>
    <row r="10" spans="1:9" s="10" customFormat="1" ht="15.75" customHeight="1" x14ac:dyDescent="0.25">
      <c r="D10" s="11"/>
      <c r="E10" s="11" t="s">
        <v>320</v>
      </c>
      <c r="I10" s="1"/>
    </row>
    <row r="11" spans="1:9" s="5" customFormat="1" ht="15" customHeight="1" x14ac:dyDescent="0.25">
      <c r="D11" s="6"/>
    </row>
    <row r="12" spans="1:9" s="10" customFormat="1" ht="15.75" customHeight="1" x14ac:dyDescent="0.25">
      <c r="D12" s="11"/>
      <c r="E12" s="11" t="s">
        <v>321</v>
      </c>
      <c r="I12" s="1"/>
    </row>
    <row r="13" spans="1:9" s="10" customFormat="1" ht="14.25" customHeight="1" thickBot="1" x14ac:dyDescent="0.3">
      <c r="D13" s="11"/>
      <c r="E13" s="11"/>
      <c r="I13" s="1"/>
    </row>
    <row r="14" spans="1:9" s="14" customFormat="1" ht="12.75" x14ac:dyDescent="0.2">
      <c r="A14" s="15" t="s">
        <v>64</v>
      </c>
      <c r="B14" s="18" t="s">
        <v>6</v>
      </c>
      <c r="C14" s="18" t="s">
        <v>1</v>
      </c>
      <c r="D14" s="18" t="s">
        <v>2</v>
      </c>
      <c r="E14" s="18" t="s">
        <v>11</v>
      </c>
      <c r="F14" s="18" t="s">
        <v>13</v>
      </c>
      <c r="G14" s="17" t="s">
        <v>3</v>
      </c>
      <c r="H14" s="18" t="s">
        <v>58</v>
      </c>
      <c r="I14" s="19" t="s">
        <v>4</v>
      </c>
    </row>
    <row r="15" spans="1:9" s="14" customFormat="1" ht="13.5" thickBot="1" x14ac:dyDescent="0.25">
      <c r="A15" s="20" t="s">
        <v>352</v>
      </c>
      <c r="B15" s="23" t="s">
        <v>7</v>
      </c>
      <c r="C15" s="23" t="s">
        <v>8</v>
      </c>
      <c r="D15" s="23" t="s">
        <v>9</v>
      </c>
      <c r="E15" s="23" t="s">
        <v>10</v>
      </c>
      <c r="F15" s="23" t="s">
        <v>14</v>
      </c>
      <c r="G15" s="22" t="s">
        <v>18</v>
      </c>
      <c r="H15" s="23" t="s">
        <v>61</v>
      </c>
      <c r="I15" s="24" t="s">
        <v>12</v>
      </c>
    </row>
    <row r="16" spans="1:9" s="13" customFormat="1" ht="15" customHeight="1" x14ac:dyDescent="0.25">
      <c r="A16" s="36">
        <v>1</v>
      </c>
      <c r="B16" s="53">
        <v>34</v>
      </c>
      <c r="C16" s="127" t="s">
        <v>45</v>
      </c>
      <c r="D16" s="129" t="s">
        <v>96</v>
      </c>
      <c r="E16" s="128" t="s">
        <v>99</v>
      </c>
      <c r="F16" s="83" t="s">
        <v>142</v>
      </c>
      <c r="G16" s="162" t="s">
        <v>364</v>
      </c>
      <c r="H16" s="83"/>
      <c r="I16" s="83" t="s">
        <v>37</v>
      </c>
    </row>
    <row r="17" spans="1:10" s="13" customFormat="1" ht="15" customHeight="1" x14ac:dyDescent="0.25">
      <c r="A17" s="36">
        <v>2</v>
      </c>
      <c r="B17" s="45">
        <v>38</v>
      </c>
      <c r="C17" s="119" t="s">
        <v>92</v>
      </c>
      <c r="D17" s="120" t="s">
        <v>95</v>
      </c>
      <c r="E17" s="82">
        <v>38525</v>
      </c>
      <c r="F17" s="83" t="s">
        <v>142</v>
      </c>
      <c r="G17" s="162" t="s">
        <v>370</v>
      </c>
      <c r="H17" s="83"/>
      <c r="I17" s="83" t="s">
        <v>37</v>
      </c>
    </row>
    <row r="18" spans="1:10" s="13" customFormat="1" ht="15" customHeight="1" x14ac:dyDescent="0.25">
      <c r="A18" s="36">
        <v>3</v>
      </c>
      <c r="B18" s="49">
        <v>33</v>
      </c>
      <c r="C18" s="127" t="s">
        <v>91</v>
      </c>
      <c r="D18" s="129" t="s">
        <v>86</v>
      </c>
      <c r="E18" s="128" t="s">
        <v>98</v>
      </c>
      <c r="F18" s="83" t="s">
        <v>142</v>
      </c>
      <c r="G18" s="162" t="s">
        <v>365</v>
      </c>
      <c r="H18" s="83"/>
      <c r="I18" s="83" t="s">
        <v>37</v>
      </c>
    </row>
    <row r="19" spans="1:10" s="13" customFormat="1" ht="15" customHeight="1" x14ac:dyDescent="0.25">
      <c r="A19" s="36">
        <v>4</v>
      </c>
      <c r="B19" s="41">
        <v>47</v>
      </c>
      <c r="C19" s="119" t="s">
        <v>93</v>
      </c>
      <c r="D19" s="120" t="s">
        <v>86</v>
      </c>
      <c r="E19" s="82">
        <v>38902</v>
      </c>
      <c r="F19" s="83" t="s">
        <v>142</v>
      </c>
      <c r="G19" s="162" t="s">
        <v>366</v>
      </c>
      <c r="H19" s="83"/>
      <c r="I19" s="83" t="s">
        <v>37</v>
      </c>
      <c r="J19" s="33"/>
    </row>
    <row r="20" spans="1:10" s="13" customFormat="1" ht="15" customHeight="1" x14ac:dyDescent="0.25">
      <c r="A20" s="36">
        <v>5</v>
      </c>
      <c r="B20" s="49">
        <v>39</v>
      </c>
      <c r="C20" s="113" t="s">
        <v>163</v>
      </c>
      <c r="D20" s="114" t="s">
        <v>164</v>
      </c>
      <c r="E20" s="82">
        <v>38592</v>
      </c>
      <c r="F20" s="135" t="s">
        <v>162</v>
      </c>
      <c r="G20" s="162" t="s">
        <v>367</v>
      </c>
      <c r="H20" s="123"/>
      <c r="I20" s="123" t="s">
        <v>55</v>
      </c>
    </row>
    <row r="21" spans="1:10" s="13" customFormat="1" ht="15" customHeight="1" x14ac:dyDescent="0.25">
      <c r="A21" s="36">
        <v>6</v>
      </c>
      <c r="B21" s="41">
        <v>37</v>
      </c>
      <c r="C21" s="119" t="s">
        <v>201</v>
      </c>
      <c r="D21" s="120" t="s">
        <v>139</v>
      </c>
      <c r="E21" s="82">
        <v>38436</v>
      </c>
      <c r="F21" s="121" t="s">
        <v>82</v>
      </c>
      <c r="G21" s="162" t="s">
        <v>368</v>
      </c>
      <c r="H21" s="79"/>
      <c r="I21" s="79" t="s">
        <v>87</v>
      </c>
    </row>
    <row r="22" spans="1:10" s="13" customFormat="1" ht="15" customHeight="1" x14ac:dyDescent="0.25">
      <c r="A22" s="36">
        <v>7</v>
      </c>
      <c r="B22" s="49">
        <v>63</v>
      </c>
      <c r="C22" s="113" t="s">
        <v>49</v>
      </c>
      <c r="D22" s="114" t="s">
        <v>304</v>
      </c>
      <c r="E22" s="82">
        <v>39276</v>
      </c>
      <c r="F22" s="115" t="s">
        <v>161</v>
      </c>
      <c r="G22" s="162" t="s">
        <v>371</v>
      </c>
      <c r="H22" s="79"/>
      <c r="I22" s="79" t="s">
        <v>22</v>
      </c>
      <c r="J22" s="33"/>
    </row>
    <row r="23" spans="1:10" s="13" customFormat="1" ht="15" customHeight="1" x14ac:dyDescent="0.25">
      <c r="A23" s="36">
        <v>8</v>
      </c>
      <c r="B23" s="45">
        <v>44</v>
      </c>
      <c r="C23" s="113" t="s">
        <v>305</v>
      </c>
      <c r="D23" s="114" t="s">
        <v>306</v>
      </c>
      <c r="E23" s="82">
        <v>38780</v>
      </c>
      <c r="F23" s="115" t="s">
        <v>161</v>
      </c>
      <c r="G23" s="162" t="s">
        <v>369</v>
      </c>
      <c r="H23" s="79"/>
      <c r="I23" s="79" t="s">
        <v>22</v>
      </c>
    </row>
    <row r="24" spans="1:10" s="13" customFormat="1" ht="15" customHeight="1" x14ac:dyDescent="0.25">
      <c r="A24" s="36">
        <v>9</v>
      </c>
      <c r="B24" s="53">
        <v>52</v>
      </c>
      <c r="C24" s="113" t="s">
        <v>263</v>
      </c>
      <c r="D24" s="114" t="s">
        <v>262</v>
      </c>
      <c r="E24" s="82">
        <v>39263</v>
      </c>
      <c r="F24" s="125" t="s">
        <v>180</v>
      </c>
      <c r="G24" s="162" t="s">
        <v>372</v>
      </c>
      <c r="H24" s="125"/>
      <c r="I24" s="125" t="s">
        <v>39</v>
      </c>
      <c r="J24" s="33"/>
    </row>
    <row r="25" spans="1:10" s="13" customFormat="1" ht="15" customHeight="1" x14ac:dyDescent="0.25">
      <c r="A25" s="36">
        <v>10</v>
      </c>
      <c r="B25" s="45">
        <v>57</v>
      </c>
      <c r="C25" s="113" t="s">
        <v>275</v>
      </c>
      <c r="D25" s="114" t="s">
        <v>276</v>
      </c>
      <c r="E25" s="82">
        <v>39135</v>
      </c>
      <c r="F25" s="115" t="s">
        <v>161</v>
      </c>
      <c r="G25" s="162" t="s">
        <v>375</v>
      </c>
      <c r="H25" s="79"/>
      <c r="I25" s="79" t="s">
        <v>22</v>
      </c>
      <c r="J25" s="33"/>
    </row>
    <row r="26" spans="1:10" s="13" customFormat="1" ht="15" customHeight="1" x14ac:dyDescent="0.25">
      <c r="A26" s="36">
        <v>11</v>
      </c>
      <c r="B26" s="53">
        <v>65</v>
      </c>
      <c r="C26" s="113" t="s">
        <v>157</v>
      </c>
      <c r="D26" s="114" t="s">
        <v>158</v>
      </c>
      <c r="E26" s="82">
        <v>39302</v>
      </c>
      <c r="F26" s="115" t="s">
        <v>161</v>
      </c>
      <c r="G26" s="162" t="s">
        <v>373</v>
      </c>
      <c r="H26" s="79"/>
      <c r="I26" s="79" t="s">
        <v>22</v>
      </c>
      <c r="J26" s="33"/>
    </row>
    <row r="27" spans="1:10" s="13" customFormat="1" ht="15" customHeight="1" x14ac:dyDescent="0.25">
      <c r="A27" s="36">
        <v>12</v>
      </c>
      <c r="B27" s="41">
        <v>70</v>
      </c>
      <c r="C27" s="113" t="s">
        <v>260</v>
      </c>
      <c r="D27" s="114" t="s">
        <v>261</v>
      </c>
      <c r="E27" s="82">
        <v>40152</v>
      </c>
      <c r="F27" s="125" t="s">
        <v>180</v>
      </c>
      <c r="G27" s="162" t="s">
        <v>374</v>
      </c>
      <c r="H27" s="125"/>
      <c r="I27" s="125" t="s">
        <v>39</v>
      </c>
    </row>
    <row r="28" spans="1:10" s="13" customFormat="1" ht="15" customHeight="1" x14ac:dyDescent="0.25">
      <c r="A28" s="36"/>
      <c r="B28" s="49">
        <v>54</v>
      </c>
      <c r="C28" s="113" t="s">
        <v>54</v>
      </c>
      <c r="D28" s="114" t="s">
        <v>307</v>
      </c>
      <c r="E28" s="82">
        <v>39169</v>
      </c>
      <c r="F28" s="135" t="s">
        <v>162</v>
      </c>
      <c r="G28" s="162" t="s">
        <v>376</v>
      </c>
      <c r="H28" s="123"/>
      <c r="I28" s="123" t="s">
        <v>55</v>
      </c>
      <c r="J28" s="33"/>
    </row>
  </sheetData>
  <mergeCells count="1">
    <mergeCell ref="D8:F8"/>
  </mergeCells>
  <phoneticPr fontId="10" type="noConversion"/>
  <printOptions horizontalCentered="1"/>
  <pageMargins left="0.87" right="0.23" top="0.73" bottom="0.39" header="0.62" footer="0.24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/>
  </sheetViews>
  <sheetFormatPr defaultRowHeight="12.75" x14ac:dyDescent="0.2"/>
  <cols>
    <col min="1" max="2" width="6.85546875" customWidth="1"/>
    <col min="3" max="3" width="6.7109375" customWidth="1"/>
    <col min="4" max="4" width="11.42578125" customWidth="1"/>
    <col min="5" max="5" width="15.85546875" customWidth="1"/>
    <col min="6" max="6" width="13" customWidth="1"/>
    <col min="7" max="7" width="26.140625" customWidth="1"/>
    <col min="8" max="8" width="7.42578125" customWidth="1"/>
    <col min="9" max="9" width="9.5703125" customWidth="1"/>
    <col min="10" max="10" width="35.7109375" customWidth="1"/>
    <col min="11" max="11" width="7.5703125" customWidth="1"/>
  </cols>
  <sheetData>
    <row r="1" spans="1:10" s="5" customFormat="1" ht="18" x14ac:dyDescent="0.25">
      <c r="C1" s="30"/>
      <c r="D1" s="30"/>
      <c r="E1" s="30"/>
      <c r="F1" s="30" t="s">
        <v>318</v>
      </c>
      <c r="G1" s="30"/>
      <c r="H1" s="30"/>
      <c r="I1" s="30"/>
    </row>
    <row r="2" spans="1:10" s="5" customFormat="1" ht="18" x14ac:dyDescent="0.25">
      <c r="E2" s="6"/>
      <c r="F2" s="30" t="s">
        <v>317</v>
      </c>
    </row>
    <row r="3" spans="1:10" s="5" customFormat="1" ht="18" x14ac:dyDescent="0.25">
      <c r="E3" s="6"/>
    </row>
    <row r="4" spans="1:10" s="5" customFormat="1" ht="18" x14ac:dyDescent="0.25">
      <c r="D4" s="30"/>
      <c r="E4" s="30"/>
      <c r="F4" s="30" t="s">
        <v>23</v>
      </c>
      <c r="G4" s="30"/>
      <c r="H4" s="30"/>
    </row>
    <row r="5" spans="1:10" s="5" customFormat="1" ht="12.75" customHeight="1" x14ac:dyDescent="0.25">
      <c r="E5" s="6"/>
    </row>
    <row r="6" spans="1:10" s="5" customFormat="1" ht="18" x14ac:dyDescent="0.25">
      <c r="E6" s="6"/>
      <c r="F6" s="30" t="s">
        <v>358</v>
      </c>
    </row>
    <row r="7" spans="1:10" s="5" customFormat="1" ht="15" customHeight="1" x14ac:dyDescent="0.25">
      <c r="E7" s="6"/>
    </row>
    <row r="8" spans="1:10" s="7" customFormat="1" ht="15" x14ac:dyDescent="0.25">
      <c r="A8" s="9" t="s">
        <v>0</v>
      </c>
      <c r="B8" s="9"/>
      <c r="E8" s="8"/>
      <c r="J8" s="42">
        <v>42987</v>
      </c>
    </row>
    <row r="9" spans="1:10" s="5" customFormat="1" ht="14.25" customHeight="1" x14ac:dyDescent="0.25">
      <c r="E9" s="6"/>
    </row>
    <row r="10" spans="1:10" s="10" customFormat="1" ht="15" x14ac:dyDescent="0.2"/>
    <row r="11" spans="1:10" s="10" customFormat="1" ht="15.75" x14ac:dyDescent="0.25">
      <c r="E11" s="11" t="s">
        <v>353</v>
      </c>
      <c r="J11" s="46" t="s">
        <v>351</v>
      </c>
    </row>
    <row r="12" spans="1:10" s="10" customFormat="1" ht="15.75" customHeight="1" x14ac:dyDescent="0.25">
      <c r="E12" s="11"/>
    </row>
    <row r="13" spans="1:10" s="5" customFormat="1" ht="13.5" customHeight="1" x14ac:dyDescent="0.25">
      <c r="A13" s="10"/>
      <c r="B13" s="10"/>
      <c r="C13" s="10"/>
      <c r="D13" s="10"/>
      <c r="E13" s="11"/>
      <c r="F13" s="11" t="s">
        <v>26</v>
      </c>
      <c r="G13" s="10"/>
      <c r="H13" s="10"/>
      <c r="I13" s="10"/>
      <c r="J13" s="32"/>
    </row>
    <row r="14" spans="1:10" s="10" customFormat="1" ht="15.75" customHeight="1" x14ac:dyDescent="0.25">
      <c r="E14" s="11"/>
      <c r="F14" s="11" t="s">
        <v>27</v>
      </c>
      <c r="J14" s="32"/>
    </row>
    <row r="15" spans="1:10" s="5" customFormat="1" ht="7.5" customHeight="1" thickBot="1" x14ac:dyDescent="0.3">
      <c r="E15" s="6"/>
    </row>
    <row r="16" spans="1:10" s="14" customFormat="1" x14ac:dyDescent="0.2">
      <c r="A16" s="15" t="s">
        <v>64</v>
      </c>
      <c r="B16" s="17" t="s">
        <v>65</v>
      </c>
      <c r="C16" s="18" t="s">
        <v>6</v>
      </c>
      <c r="D16" s="18" t="s">
        <v>1</v>
      </c>
      <c r="E16" s="18" t="s">
        <v>2</v>
      </c>
      <c r="F16" s="18" t="s">
        <v>11</v>
      </c>
      <c r="G16" s="18" t="s">
        <v>13</v>
      </c>
      <c r="H16" s="18" t="s">
        <v>3</v>
      </c>
      <c r="I16" s="18" t="s">
        <v>58</v>
      </c>
      <c r="J16" s="19" t="s">
        <v>4</v>
      </c>
    </row>
    <row r="17" spans="1:12" s="14" customFormat="1" ht="13.5" thickBot="1" x14ac:dyDescent="0.25">
      <c r="A17" s="20" t="s">
        <v>352</v>
      </c>
      <c r="B17" s="22" t="s">
        <v>64</v>
      </c>
      <c r="C17" s="23" t="s">
        <v>17</v>
      </c>
      <c r="D17" s="23" t="s">
        <v>8</v>
      </c>
      <c r="E17" s="23" t="s">
        <v>9</v>
      </c>
      <c r="F17" s="23" t="s">
        <v>10</v>
      </c>
      <c r="G17" s="23" t="s">
        <v>14</v>
      </c>
      <c r="H17" s="23" t="s">
        <v>18</v>
      </c>
      <c r="I17" s="23" t="s">
        <v>61</v>
      </c>
      <c r="J17" s="24" t="s">
        <v>12</v>
      </c>
    </row>
    <row r="18" spans="1:12" s="13" customFormat="1" ht="15" customHeight="1" x14ac:dyDescent="0.25">
      <c r="A18" s="28">
        <v>1</v>
      </c>
      <c r="B18" s="28">
        <v>1</v>
      </c>
      <c r="C18" s="65">
        <v>20</v>
      </c>
      <c r="D18" s="63" t="s">
        <v>106</v>
      </c>
      <c r="E18" s="71" t="s">
        <v>107</v>
      </c>
      <c r="F18" s="69" t="s">
        <v>175</v>
      </c>
      <c r="G18" s="98" t="s">
        <v>178</v>
      </c>
      <c r="H18" s="160" t="s">
        <v>387</v>
      </c>
      <c r="I18" s="72"/>
      <c r="J18" s="72" t="s">
        <v>191</v>
      </c>
    </row>
    <row r="19" spans="1:12" s="13" customFormat="1" ht="15" customHeight="1" x14ac:dyDescent="0.25">
      <c r="A19" s="34">
        <v>2</v>
      </c>
      <c r="B19" s="34"/>
      <c r="C19" s="67">
        <v>24</v>
      </c>
      <c r="D19" s="48" t="s">
        <v>204</v>
      </c>
      <c r="E19" s="117" t="s">
        <v>203</v>
      </c>
      <c r="F19" s="77">
        <v>1990</v>
      </c>
      <c r="G19" s="95" t="s">
        <v>105</v>
      </c>
      <c r="H19" s="159" t="s">
        <v>388</v>
      </c>
      <c r="I19" s="52"/>
      <c r="J19" s="95" t="s">
        <v>205</v>
      </c>
      <c r="K19"/>
      <c r="L19"/>
    </row>
    <row r="20" spans="1:12" s="13" customFormat="1" ht="15" customHeight="1" x14ac:dyDescent="0.25">
      <c r="A20" s="34">
        <v>3</v>
      </c>
      <c r="B20" s="34">
        <v>2</v>
      </c>
      <c r="C20" s="65">
        <v>19</v>
      </c>
      <c r="D20" s="60" t="s">
        <v>32</v>
      </c>
      <c r="E20" s="61" t="s">
        <v>35</v>
      </c>
      <c r="F20" s="80" t="s">
        <v>79</v>
      </c>
      <c r="G20" s="101" t="s">
        <v>236</v>
      </c>
      <c r="H20" s="159" t="s">
        <v>389</v>
      </c>
      <c r="I20" s="64"/>
      <c r="J20" s="64" t="s">
        <v>37</v>
      </c>
      <c r="L20" s="35"/>
    </row>
    <row r="21" spans="1:12" s="13" customFormat="1" ht="15" customHeight="1" x14ac:dyDescent="0.25">
      <c r="A21" s="34">
        <v>4</v>
      </c>
      <c r="B21" s="34"/>
      <c r="C21" s="45">
        <v>21</v>
      </c>
      <c r="D21" s="48" t="s">
        <v>212</v>
      </c>
      <c r="E21" s="117" t="s">
        <v>213</v>
      </c>
      <c r="F21" s="68">
        <v>34575</v>
      </c>
      <c r="G21" s="95" t="s">
        <v>214</v>
      </c>
      <c r="H21" s="159" t="s">
        <v>390</v>
      </c>
      <c r="I21" s="95"/>
      <c r="J21" s="95" t="s">
        <v>215</v>
      </c>
    </row>
    <row r="22" spans="1:12" s="13" customFormat="1" ht="15" customHeight="1" x14ac:dyDescent="0.25">
      <c r="A22" s="34">
        <v>5</v>
      </c>
      <c r="B22" s="34">
        <v>3</v>
      </c>
      <c r="C22" s="65">
        <v>22</v>
      </c>
      <c r="D22" s="76" t="s">
        <v>168</v>
      </c>
      <c r="E22" s="73" t="s">
        <v>52</v>
      </c>
      <c r="F22" s="75" t="s">
        <v>169</v>
      </c>
      <c r="G22" s="118" t="s">
        <v>339</v>
      </c>
      <c r="H22" s="161" t="s">
        <v>391</v>
      </c>
      <c r="I22" s="104"/>
      <c r="J22" s="104" t="s">
        <v>170</v>
      </c>
    </row>
    <row r="23" spans="1:12" ht="15.75" x14ac:dyDescent="0.25">
      <c r="A23" s="34">
        <v>6</v>
      </c>
      <c r="B23" s="168"/>
      <c r="C23" s="45">
        <v>18</v>
      </c>
      <c r="D23" s="48" t="s">
        <v>216</v>
      </c>
      <c r="E23" s="117" t="s">
        <v>217</v>
      </c>
      <c r="F23" s="68">
        <v>35694</v>
      </c>
      <c r="G23" s="95" t="s">
        <v>214</v>
      </c>
      <c r="H23" s="159" t="s">
        <v>394</v>
      </c>
      <c r="I23" s="95"/>
      <c r="J23" s="95" t="s">
        <v>215</v>
      </c>
      <c r="K23" s="13"/>
      <c r="L23" s="13"/>
    </row>
    <row r="24" spans="1:12" ht="15.75" x14ac:dyDescent="0.25">
      <c r="A24" s="34"/>
      <c r="B24" s="34"/>
      <c r="C24" s="53">
        <v>23</v>
      </c>
      <c r="D24" s="48" t="s">
        <v>218</v>
      </c>
      <c r="E24" s="117" t="s">
        <v>219</v>
      </c>
      <c r="F24" s="68">
        <v>31065</v>
      </c>
      <c r="G24" s="95" t="s">
        <v>214</v>
      </c>
      <c r="H24" s="159" t="s">
        <v>376</v>
      </c>
      <c r="I24" s="95"/>
      <c r="J24" s="95" t="s">
        <v>215</v>
      </c>
    </row>
  </sheetData>
  <phoneticPr fontId="10" type="noConversion"/>
  <pageMargins left="0.49" right="0.26" top="0.88" bottom="0.78740157480314965" header="0.39370078740157483" footer="0.51181102362204722"/>
  <pageSetup paperSize="9" orientation="landscape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workbookViewId="0"/>
  </sheetViews>
  <sheetFormatPr defaultRowHeight="15.75" x14ac:dyDescent="0.25"/>
  <cols>
    <col min="1" max="1" width="8" style="2" customWidth="1"/>
    <col min="2" max="2" width="7.85546875" style="2" customWidth="1"/>
    <col min="3" max="3" width="10.42578125" style="4" customWidth="1"/>
    <col min="4" max="4" width="18.85546875" style="3" customWidth="1"/>
    <col min="5" max="5" width="13.140625" style="2" customWidth="1"/>
    <col min="6" max="6" width="27.7109375" style="2" customWidth="1"/>
    <col min="7" max="7" width="10" style="10" customWidth="1"/>
    <col min="8" max="8" width="9.85546875" style="10" customWidth="1"/>
    <col min="9" max="9" width="33.140625" style="2" customWidth="1"/>
    <col min="10" max="16384" width="9.140625" style="2"/>
  </cols>
  <sheetData>
    <row r="1" spans="1:10" s="5" customFormat="1" ht="18" x14ac:dyDescent="0.25">
      <c r="C1" s="30"/>
      <c r="D1" s="30"/>
      <c r="E1" s="30" t="s">
        <v>322</v>
      </c>
      <c r="F1" s="30"/>
      <c r="G1" s="30"/>
      <c r="H1" s="30"/>
    </row>
    <row r="2" spans="1:10" s="5" customFormat="1" ht="18" x14ac:dyDescent="0.25">
      <c r="C2" s="30"/>
      <c r="D2" s="30"/>
      <c r="E2" s="30" t="s">
        <v>317</v>
      </c>
      <c r="F2" s="30"/>
      <c r="G2" s="30"/>
      <c r="H2" s="30"/>
    </row>
    <row r="3" spans="1:10" s="5" customFormat="1" ht="15" customHeight="1" x14ac:dyDescent="0.25">
      <c r="D3" s="6"/>
    </row>
    <row r="4" spans="1:10" s="5" customFormat="1" ht="18" x14ac:dyDescent="0.25">
      <c r="B4" s="197" t="s">
        <v>358</v>
      </c>
      <c r="C4" s="197"/>
      <c r="D4" s="197"/>
      <c r="E4" s="197"/>
      <c r="F4" s="197"/>
      <c r="G4" s="197"/>
    </row>
    <row r="5" spans="1:10" s="5" customFormat="1" ht="15.75" customHeight="1" x14ac:dyDescent="0.25">
      <c r="D5" s="6"/>
    </row>
    <row r="6" spans="1:10" s="7" customFormat="1" ht="15" x14ac:dyDescent="0.25">
      <c r="A6" s="196" t="s">
        <v>0</v>
      </c>
      <c r="B6" s="196"/>
      <c r="C6" s="196"/>
      <c r="D6" s="196"/>
      <c r="I6" s="42">
        <v>42987</v>
      </c>
    </row>
    <row r="7" spans="1:10" s="5" customFormat="1" ht="18" customHeight="1" x14ac:dyDescent="0.25">
      <c r="D7" s="6"/>
    </row>
    <row r="8" spans="1:10" x14ac:dyDescent="0.25">
      <c r="B8" s="195" t="s">
        <v>356</v>
      </c>
      <c r="C8" s="195"/>
      <c r="D8" s="195"/>
      <c r="E8" s="195"/>
      <c r="F8" s="195"/>
      <c r="G8" s="195"/>
      <c r="H8" s="11"/>
      <c r="I8" s="46" t="s">
        <v>345</v>
      </c>
      <c r="J8" s="1"/>
    </row>
    <row r="10" spans="1:10" s="10" customFormat="1" ht="15.75" customHeight="1" x14ac:dyDescent="0.25">
      <c r="C10" s="195" t="s">
        <v>323</v>
      </c>
      <c r="D10" s="195"/>
      <c r="E10" s="195"/>
      <c r="F10" s="195"/>
      <c r="G10" s="195"/>
      <c r="H10" s="11"/>
      <c r="I10" s="1"/>
    </row>
    <row r="11" spans="1:10" s="10" customFormat="1" ht="15.75" customHeight="1" x14ac:dyDescent="0.25">
      <c r="C11" s="195" t="s">
        <v>324</v>
      </c>
      <c r="D11" s="195"/>
      <c r="E11" s="195"/>
      <c r="F11" s="195"/>
      <c r="G11" s="195"/>
      <c r="H11" s="11"/>
      <c r="I11" s="1"/>
    </row>
    <row r="12" spans="1:10" s="10" customFormat="1" ht="15.75" customHeight="1" thickBot="1" x14ac:dyDescent="0.3">
      <c r="D12" s="11"/>
      <c r="E12" s="11"/>
      <c r="I12" s="1"/>
    </row>
    <row r="13" spans="1:10" s="14" customFormat="1" ht="12.75" x14ac:dyDescent="0.2">
      <c r="A13" s="15" t="s">
        <v>64</v>
      </c>
      <c r="B13" s="18" t="s">
        <v>6</v>
      </c>
      <c r="C13" s="18" t="s">
        <v>1</v>
      </c>
      <c r="D13" s="18" t="s">
        <v>2</v>
      </c>
      <c r="E13" s="18" t="s">
        <v>11</v>
      </c>
      <c r="F13" s="18" t="s">
        <v>13</v>
      </c>
      <c r="G13" s="18" t="s">
        <v>3</v>
      </c>
      <c r="H13" s="18" t="s">
        <v>58</v>
      </c>
      <c r="I13" s="19" t="s">
        <v>4</v>
      </c>
    </row>
    <row r="14" spans="1:10" s="14" customFormat="1" ht="13.5" thickBot="1" x14ac:dyDescent="0.25">
      <c r="A14" s="20" t="s">
        <v>352</v>
      </c>
      <c r="B14" s="23" t="s">
        <v>7</v>
      </c>
      <c r="C14" s="23" t="s">
        <v>8</v>
      </c>
      <c r="D14" s="23" t="s">
        <v>9</v>
      </c>
      <c r="E14" s="23" t="s">
        <v>10</v>
      </c>
      <c r="F14" s="23" t="s">
        <v>14</v>
      </c>
      <c r="G14" s="23" t="s">
        <v>18</v>
      </c>
      <c r="H14" s="23" t="s">
        <v>61</v>
      </c>
      <c r="I14" s="24" t="s">
        <v>12</v>
      </c>
    </row>
    <row r="15" spans="1:10" s="13" customFormat="1" ht="15" customHeight="1" x14ac:dyDescent="0.25">
      <c r="A15" s="47">
        <v>1</v>
      </c>
      <c r="B15" s="92">
        <v>82</v>
      </c>
      <c r="C15" s="93" t="s">
        <v>129</v>
      </c>
      <c r="D15" s="96" t="s">
        <v>194</v>
      </c>
      <c r="E15" s="68">
        <v>37655</v>
      </c>
      <c r="F15" s="99" t="s">
        <v>192</v>
      </c>
      <c r="G15" s="176">
        <v>0.18680555555555556</v>
      </c>
      <c r="H15" s="103"/>
      <c r="I15" s="103" t="s">
        <v>193</v>
      </c>
    </row>
    <row r="16" spans="1:10" s="13" customFormat="1" x14ac:dyDescent="0.25">
      <c r="A16" s="47">
        <v>2</v>
      </c>
      <c r="B16" s="92">
        <v>97</v>
      </c>
      <c r="C16" s="93" t="s">
        <v>210</v>
      </c>
      <c r="D16" s="96" t="s">
        <v>211</v>
      </c>
      <c r="E16" s="77">
        <v>2003</v>
      </c>
      <c r="F16" s="95" t="s">
        <v>105</v>
      </c>
      <c r="G16" s="176">
        <v>0.19999999999999998</v>
      </c>
      <c r="H16" s="47"/>
      <c r="I16" s="95" t="s">
        <v>205</v>
      </c>
    </row>
    <row r="17" spans="1:10" s="13" customFormat="1" ht="15" customHeight="1" x14ac:dyDescent="0.25">
      <c r="A17" s="47">
        <v>3</v>
      </c>
      <c r="B17" s="92">
        <v>85</v>
      </c>
      <c r="C17" s="93" t="s">
        <v>128</v>
      </c>
      <c r="D17" s="96" t="s">
        <v>127</v>
      </c>
      <c r="E17" s="68">
        <v>37601</v>
      </c>
      <c r="F17" s="100" t="s">
        <v>192</v>
      </c>
      <c r="G17" s="176">
        <v>0.19999999999999998</v>
      </c>
      <c r="H17" s="104"/>
      <c r="I17" s="104" t="s">
        <v>170</v>
      </c>
    </row>
    <row r="18" spans="1:10" s="13" customFormat="1" ht="15" customHeight="1" x14ac:dyDescent="0.25">
      <c r="A18" s="47">
        <v>4</v>
      </c>
      <c r="B18" s="92">
        <v>96</v>
      </c>
      <c r="C18" s="93" t="s">
        <v>209</v>
      </c>
      <c r="D18" s="96" t="s">
        <v>208</v>
      </c>
      <c r="E18" s="77">
        <v>2003</v>
      </c>
      <c r="F18" s="95" t="s">
        <v>105</v>
      </c>
      <c r="G18" s="176">
        <v>0.21180555555555555</v>
      </c>
      <c r="H18" s="47"/>
      <c r="I18" s="95" t="s">
        <v>205</v>
      </c>
    </row>
    <row r="19" spans="1:10" s="13" customFormat="1" ht="15" customHeight="1" x14ac:dyDescent="0.25">
      <c r="A19" s="47">
        <v>5</v>
      </c>
      <c r="B19" s="92">
        <v>89</v>
      </c>
      <c r="C19" s="93" t="s">
        <v>47</v>
      </c>
      <c r="D19" s="96" t="s">
        <v>48</v>
      </c>
      <c r="E19" s="68">
        <v>37488</v>
      </c>
      <c r="F19" s="95" t="s">
        <v>264</v>
      </c>
      <c r="G19" s="176">
        <v>0.22638888888888889</v>
      </c>
      <c r="H19" s="95"/>
      <c r="I19" s="95" t="s">
        <v>265</v>
      </c>
    </row>
    <row r="20" spans="1:10" s="13" customFormat="1" ht="15" customHeight="1" x14ac:dyDescent="0.25">
      <c r="A20" s="47">
        <v>6</v>
      </c>
      <c r="B20" s="92">
        <v>76</v>
      </c>
      <c r="C20" s="93" t="s">
        <v>259</v>
      </c>
      <c r="D20" s="96" t="s">
        <v>69</v>
      </c>
      <c r="E20" s="68">
        <v>37798</v>
      </c>
      <c r="F20" s="69" t="s">
        <v>180</v>
      </c>
      <c r="G20" s="176">
        <v>0.24722222222222223</v>
      </c>
      <c r="H20" s="69"/>
      <c r="I20" s="69" t="s">
        <v>39</v>
      </c>
    </row>
    <row r="21" spans="1:10" s="13" customFormat="1" ht="17.25" customHeight="1" x14ac:dyDescent="0.25">
      <c r="A21" s="47">
        <v>7</v>
      </c>
      <c r="B21" s="92">
        <v>88</v>
      </c>
      <c r="C21" s="93" t="s">
        <v>159</v>
      </c>
      <c r="D21" s="96" t="s">
        <v>160</v>
      </c>
      <c r="E21" s="68">
        <v>37517</v>
      </c>
      <c r="F21" s="102" t="s">
        <v>161</v>
      </c>
      <c r="G21" s="176">
        <v>0.25138888888888888</v>
      </c>
      <c r="H21" s="72"/>
      <c r="I21" s="72" t="s">
        <v>22</v>
      </c>
    </row>
    <row r="22" spans="1:10" x14ac:dyDescent="0.25">
      <c r="A22" s="47">
        <v>8</v>
      </c>
      <c r="B22" s="92">
        <v>71</v>
      </c>
      <c r="C22" s="93" t="s">
        <v>301</v>
      </c>
      <c r="D22" s="96" t="s">
        <v>155</v>
      </c>
      <c r="E22" s="68">
        <v>37970</v>
      </c>
      <c r="F22" s="102" t="s">
        <v>161</v>
      </c>
      <c r="G22" s="176">
        <v>0.25138888888888888</v>
      </c>
      <c r="H22" s="72"/>
      <c r="I22" s="72" t="s">
        <v>22</v>
      </c>
    </row>
    <row r="23" spans="1:10" x14ac:dyDescent="0.25">
      <c r="A23" s="47">
        <v>9</v>
      </c>
      <c r="B23" s="92">
        <v>77</v>
      </c>
      <c r="C23" s="93" t="s">
        <v>183</v>
      </c>
      <c r="D23" s="96" t="s">
        <v>184</v>
      </c>
      <c r="E23" s="68">
        <v>37751</v>
      </c>
      <c r="F23" s="69" t="s">
        <v>181</v>
      </c>
      <c r="G23" s="176">
        <v>0.25763888888888892</v>
      </c>
      <c r="H23" s="72"/>
      <c r="I23" s="72" t="s">
        <v>182</v>
      </c>
      <c r="J23" s="13"/>
    </row>
    <row r="24" spans="1:10" x14ac:dyDescent="0.25">
      <c r="A24" s="47">
        <v>10</v>
      </c>
      <c r="B24" s="92">
        <v>75</v>
      </c>
      <c r="C24" s="93" t="s">
        <v>40</v>
      </c>
      <c r="D24" s="96" t="s">
        <v>266</v>
      </c>
      <c r="E24" s="68">
        <v>37815</v>
      </c>
      <c r="F24" s="95" t="s">
        <v>0</v>
      </c>
      <c r="G24" s="176">
        <v>0.27499999999999997</v>
      </c>
      <c r="H24" s="95"/>
      <c r="I24" s="95" t="s">
        <v>267</v>
      </c>
      <c r="J24" s="13"/>
    </row>
    <row r="25" spans="1:10" x14ac:dyDescent="0.25">
      <c r="A25" s="47"/>
      <c r="B25" s="92">
        <v>72</v>
      </c>
      <c r="C25" s="93" t="s">
        <v>287</v>
      </c>
      <c r="D25" s="96" t="s">
        <v>300</v>
      </c>
      <c r="E25" s="68">
        <v>37895</v>
      </c>
      <c r="F25" s="102" t="s">
        <v>161</v>
      </c>
      <c r="G25" s="158" t="s">
        <v>376</v>
      </c>
      <c r="H25" s="72"/>
      <c r="I25" s="72" t="s">
        <v>22</v>
      </c>
      <c r="J25" s="13"/>
    </row>
    <row r="26" spans="1:10" x14ac:dyDescent="0.25">
      <c r="A26" s="47"/>
      <c r="B26" s="92">
        <v>90</v>
      </c>
      <c r="C26" s="63" t="s">
        <v>94</v>
      </c>
      <c r="D26" s="71" t="s">
        <v>97</v>
      </c>
      <c r="E26" s="80" t="s">
        <v>100</v>
      </c>
      <c r="F26" s="64" t="s">
        <v>142</v>
      </c>
      <c r="G26" s="47" t="s">
        <v>376</v>
      </c>
      <c r="H26" s="64"/>
      <c r="I26" s="64" t="s">
        <v>37</v>
      </c>
      <c r="J26" s="13"/>
    </row>
    <row r="27" spans="1:10" x14ac:dyDescent="0.25">
      <c r="A27" s="47"/>
      <c r="B27" s="92">
        <v>79</v>
      </c>
      <c r="C27" s="93" t="s">
        <v>302</v>
      </c>
      <c r="D27" s="96" t="s">
        <v>303</v>
      </c>
      <c r="E27" s="68">
        <v>37740</v>
      </c>
      <c r="F27" s="102" t="s">
        <v>161</v>
      </c>
      <c r="G27" s="47" t="s">
        <v>376</v>
      </c>
      <c r="H27" s="72"/>
      <c r="I27" s="72" t="s">
        <v>22</v>
      </c>
      <c r="J27" s="13"/>
    </row>
    <row r="28" spans="1:10" ht="15" x14ac:dyDescent="0.2">
      <c r="A28" s="38"/>
      <c r="B28" s="39"/>
      <c r="C28" s="26"/>
      <c r="D28" s="27"/>
      <c r="E28" s="29"/>
      <c r="F28" s="40"/>
      <c r="G28" s="25"/>
      <c r="H28" s="25"/>
      <c r="I28" s="25"/>
      <c r="J28" s="13"/>
    </row>
    <row r="29" spans="1:10" ht="15" x14ac:dyDescent="0.2">
      <c r="A29" s="38"/>
      <c r="B29" s="39"/>
      <c r="C29" s="26"/>
      <c r="D29" s="27"/>
      <c r="E29" s="29"/>
      <c r="F29" s="40"/>
      <c r="G29" s="25"/>
      <c r="H29" s="25"/>
      <c r="I29" s="25"/>
      <c r="J29" s="13"/>
    </row>
    <row r="30" spans="1:10" ht="15" x14ac:dyDescent="0.2">
      <c r="A30" s="38"/>
      <c r="B30" s="39"/>
      <c r="C30" s="26"/>
      <c r="D30" s="27"/>
      <c r="E30" s="29"/>
      <c r="F30" s="40"/>
      <c r="G30" s="25"/>
      <c r="H30" s="25"/>
      <c r="I30" s="25"/>
      <c r="J30" s="13"/>
    </row>
    <row r="31" spans="1:10" ht="15" x14ac:dyDescent="0.2">
      <c r="A31" s="38"/>
      <c r="B31" s="39"/>
      <c r="C31" s="26"/>
      <c r="D31" s="27"/>
      <c r="E31" s="29"/>
      <c r="F31" s="40"/>
      <c r="G31" s="25"/>
      <c r="H31" s="25"/>
      <c r="I31" s="25"/>
      <c r="J31" s="13"/>
    </row>
    <row r="32" spans="1:10" ht="15" x14ac:dyDescent="0.2">
      <c r="A32" s="38"/>
      <c r="B32" s="39"/>
      <c r="C32" s="26"/>
      <c r="D32" s="27"/>
      <c r="E32" s="29"/>
      <c r="F32" s="40"/>
      <c r="G32" s="25"/>
      <c r="H32" s="25"/>
      <c r="I32" s="25"/>
      <c r="J32" s="13"/>
    </row>
    <row r="33" spans="1:10" ht="15" x14ac:dyDescent="0.2">
      <c r="A33" s="38"/>
      <c r="B33" s="39"/>
      <c r="C33" s="26"/>
      <c r="D33" s="27"/>
      <c r="E33" s="29"/>
      <c r="F33" s="40"/>
      <c r="G33" s="25"/>
      <c r="H33" s="25"/>
      <c r="I33" s="25"/>
      <c r="J33" s="13"/>
    </row>
  </sheetData>
  <autoFilter ref="A15:J27"/>
  <mergeCells count="5">
    <mergeCell ref="C11:G11"/>
    <mergeCell ref="B8:G8"/>
    <mergeCell ref="A6:D6"/>
    <mergeCell ref="B4:G4"/>
    <mergeCell ref="C10:G10"/>
  </mergeCells>
  <phoneticPr fontId="10" type="noConversion"/>
  <printOptions horizontalCentered="1"/>
  <pageMargins left="0.46" right="0.22" top="0.78740157480314965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A3" sqref="A3"/>
    </sheetView>
  </sheetViews>
  <sheetFormatPr defaultRowHeight="12.75" x14ac:dyDescent="0.2"/>
  <cols>
    <col min="1" max="1" width="7.85546875" customWidth="1"/>
    <col min="2" max="2" width="8.28515625" customWidth="1"/>
    <col min="3" max="3" width="11.42578125" customWidth="1"/>
    <col min="4" max="4" width="17.85546875" customWidth="1"/>
    <col min="5" max="5" width="13.7109375" customWidth="1"/>
    <col min="6" max="6" width="27.7109375" customWidth="1"/>
    <col min="7" max="7" width="12.28515625" customWidth="1"/>
    <col min="8" max="8" width="11.140625" customWidth="1"/>
    <col min="9" max="9" width="22.5703125" customWidth="1"/>
  </cols>
  <sheetData>
    <row r="1" spans="1:10" ht="18" x14ac:dyDescent="0.25">
      <c r="A1" s="197" t="s">
        <v>325</v>
      </c>
      <c r="B1" s="197"/>
      <c r="C1" s="197"/>
      <c r="D1" s="197"/>
      <c r="E1" s="197"/>
      <c r="F1" s="197"/>
      <c r="G1" s="197"/>
      <c r="H1" s="197"/>
      <c r="I1" s="197"/>
      <c r="J1" s="5"/>
    </row>
    <row r="2" spans="1:10" ht="18" x14ac:dyDescent="0.25">
      <c r="A2" s="197" t="s">
        <v>317</v>
      </c>
      <c r="B2" s="197"/>
      <c r="C2" s="197"/>
      <c r="D2" s="197"/>
      <c r="E2" s="197"/>
      <c r="F2" s="197"/>
      <c r="G2" s="197"/>
      <c r="H2" s="197"/>
      <c r="I2" s="197"/>
      <c r="J2" s="5"/>
    </row>
    <row r="3" spans="1:10" ht="18" customHeight="1" x14ac:dyDescent="0.25">
      <c r="A3" s="5"/>
      <c r="B3" s="5"/>
      <c r="C3" s="5"/>
      <c r="D3" s="6"/>
      <c r="E3" s="5"/>
      <c r="F3" s="5"/>
      <c r="G3" s="5"/>
      <c r="H3" s="5"/>
      <c r="I3" s="5"/>
      <c r="J3" s="5"/>
    </row>
    <row r="4" spans="1:10" ht="18" x14ac:dyDescent="0.25">
      <c r="A4" s="197" t="s">
        <v>358</v>
      </c>
      <c r="B4" s="197"/>
      <c r="C4" s="197"/>
      <c r="D4" s="197"/>
      <c r="E4" s="197"/>
      <c r="F4" s="197"/>
      <c r="G4" s="197"/>
      <c r="H4" s="197"/>
      <c r="I4" s="197"/>
      <c r="J4" s="5"/>
    </row>
    <row r="5" spans="1:10" ht="15" x14ac:dyDescent="0.25">
      <c r="A5" s="9" t="s">
        <v>0</v>
      </c>
      <c r="B5" s="8"/>
      <c r="C5" s="105"/>
      <c r="D5" s="105"/>
      <c r="E5" s="7"/>
      <c r="F5" s="7"/>
      <c r="G5" s="7"/>
      <c r="H5" s="7"/>
      <c r="I5" s="42">
        <v>42987</v>
      </c>
      <c r="J5" s="7"/>
    </row>
    <row r="6" spans="1:10" ht="18" x14ac:dyDescent="0.25">
      <c r="A6" s="7"/>
      <c r="B6" s="7"/>
      <c r="C6" s="7"/>
      <c r="D6" s="8"/>
      <c r="E6" s="7"/>
      <c r="F6" s="7"/>
      <c r="G6" s="7"/>
      <c r="H6" s="7"/>
      <c r="I6" s="7"/>
      <c r="J6" s="5"/>
    </row>
    <row r="7" spans="1:10" ht="15.75" x14ac:dyDescent="0.25">
      <c r="A7" s="106"/>
      <c r="B7" s="106"/>
      <c r="C7" s="107"/>
      <c r="D7" s="198" t="s">
        <v>355</v>
      </c>
      <c r="E7" s="198"/>
      <c r="F7" s="198"/>
      <c r="G7" s="198"/>
      <c r="H7" s="198"/>
      <c r="I7" s="108" t="s">
        <v>346</v>
      </c>
      <c r="J7" s="2"/>
    </row>
    <row r="8" spans="1:10" ht="15.75" x14ac:dyDescent="0.25">
      <c r="A8" s="106"/>
      <c r="B8" s="106"/>
      <c r="C8" s="107"/>
      <c r="D8" s="109"/>
      <c r="E8" s="106"/>
      <c r="F8" s="106"/>
      <c r="G8" s="106"/>
      <c r="H8" s="7"/>
      <c r="I8" s="106"/>
      <c r="J8" s="2"/>
    </row>
    <row r="9" spans="1:10" ht="15" customHeight="1" x14ac:dyDescent="0.25">
      <c r="A9" s="7"/>
      <c r="B9" s="7"/>
      <c r="C9" s="7"/>
      <c r="D9" s="198" t="s">
        <v>326</v>
      </c>
      <c r="E9" s="198"/>
      <c r="F9" s="198"/>
      <c r="G9" s="198"/>
      <c r="H9" s="198"/>
      <c r="I9" s="107"/>
      <c r="J9" s="10"/>
    </row>
    <row r="10" spans="1:10" ht="15" customHeight="1" x14ac:dyDescent="0.25">
      <c r="A10" s="7"/>
      <c r="B10" s="7"/>
      <c r="C10" s="7"/>
      <c r="D10" s="198" t="s">
        <v>327</v>
      </c>
      <c r="E10" s="198"/>
      <c r="F10" s="198"/>
      <c r="G10" s="198"/>
      <c r="H10" s="198"/>
      <c r="I10" s="107"/>
      <c r="J10" s="10"/>
    </row>
    <row r="11" spans="1:10" ht="15.75" x14ac:dyDescent="0.25">
      <c r="A11" s="10"/>
      <c r="B11" s="10"/>
      <c r="C11" s="10"/>
      <c r="D11" s="11"/>
      <c r="E11" s="11"/>
      <c r="F11" s="10"/>
      <c r="G11" s="10"/>
      <c r="H11" s="10"/>
      <c r="I11" s="1"/>
      <c r="J11" s="10"/>
    </row>
    <row r="12" spans="1:10" ht="15.75" x14ac:dyDescent="0.25">
      <c r="A12" s="10"/>
      <c r="B12" s="10"/>
      <c r="C12" s="10"/>
      <c r="D12" s="11"/>
      <c r="E12" s="11"/>
      <c r="F12" s="59"/>
      <c r="G12" s="10"/>
      <c r="H12" s="10"/>
      <c r="I12" s="1"/>
      <c r="J12" s="10"/>
    </row>
    <row r="13" spans="1:10" ht="13.5" thickBot="1" x14ac:dyDescent="0.25">
      <c r="J13" s="13"/>
    </row>
    <row r="14" spans="1:10" x14ac:dyDescent="0.2">
      <c r="A14" s="15" t="s">
        <v>64</v>
      </c>
      <c r="B14" s="18" t="s">
        <v>6</v>
      </c>
      <c r="C14" s="18" t="s">
        <v>1</v>
      </c>
      <c r="D14" s="18" t="s">
        <v>2</v>
      </c>
      <c r="E14" s="18" t="s">
        <v>11</v>
      </c>
      <c r="F14" s="18" t="s">
        <v>13</v>
      </c>
      <c r="G14" s="54" t="s">
        <v>3</v>
      </c>
      <c r="H14" s="54" t="s">
        <v>58</v>
      </c>
      <c r="I14" s="19" t="s">
        <v>4</v>
      </c>
    </row>
    <row r="15" spans="1:10" ht="13.5" thickBot="1" x14ac:dyDescent="0.25">
      <c r="A15" s="20" t="s">
        <v>352</v>
      </c>
      <c r="B15" s="23" t="s">
        <v>7</v>
      </c>
      <c r="C15" s="23" t="s">
        <v>8</v>
      </c>
      <c r="D15" s="23" t="s">
        <v>9</v>
      </c>
      <c r="E15" s="23" t="s">
        <v>10</v>
      </c>
      <c r="F15" s="23" t="s">
        <v>14</v>
      </c>
      <c r="G15" s="55" t="s">
        <v>18</v>
      </c>
      <c r="H15" s="55" t="s">
        <v>61</v>
      </c>
      <c r="I15" s="24" t="s">
        <v>12</v>
      </c>
    </row>
    <row r="16" spans="1:10" ht="15.75" x14ac:dyDescent="0.25">
      <c r="A16" s="66">
        <v>1</v>
      </c>
      <c r="B16" s="92">
        <v>105</v>
      </c>
      <c r="C16" s="63" t="s">
        <v>44</v>
      </c>
      <c r="D16" s="71" t="s">
        <v>30</v>
      </c>
      <c r="E16" s="80" t="s">
        <v>81</v>
      </c>
      <c r="F16" s="64" t="s">
        <v>142</v>
      </c>
      <c r="G16" s="172" t="s">
        <v>417</v>
      </c>
      <c r="H16" s="84"/>
      <c r="I16" s="64" t="s">
        <v>37</v>
      </c>
    </row>
    <row r="17" spans="1:9" ht="15.75" x14ac:dyDescent="0.25">
      <c r="A17" s="66">
        <v>2</v>
      </c>
      <c r="B17" s="92">
        <v>114</v>
      </c>
      <c r="C17" s="93" t="s">
        <v>309</v>
      </c>
      <c r="D17" s="96" t="s">
        <v>310</v>
      </c>
      <c r="E17" s="68">
        <v>38258</v>
      </c>
      <c r="F17" s="74" t="s">
        <v>162</v>
      </c>
      <c r="G17" s="172" t="s">
        <v>418</v>
      </c>
      <c r="H17" s="52"/>
      <c r="I17" s="95" t="s">
        <v>55</v>
      </c>
    </row>
    <row r="18" spans="1:9" ht="15.75" x14ac:dyDescent="0.25">
      <c r="A18" s="66">
        <v>3</v>
      </c>
      <c r="B18" s="92">
        <v>111</v>
      </c>
      <c r="C18" s="63" t="s">
        <v>146</v>
      </c>
      <c r="D18" s="71" t="s">
        <v>147</v>
      </c>
      <c r="E18" s="80" t="s">
        <v>148</v>
      </c>
      <c r="F18" s="64" t="s">
        <v>142</v>
      </c>
      <c r="G18" s="172" t="s">
        <v>419</v>
      </c>
      <c r="H18" s="52"/>
      <c r="I18" s="64" t="s">
        <v>37</v>
      </c>
    </row>
    <row r="19" spans="1:9" ht="15.75" x14ac:dyDescent="0.25">
      <c r="A19" s="66">
        <v>4</v>
      </c>
      <c r="B19" s="92">
        <v>101</v>
      </c>
      <c r="C19" s="93" t="s">
        <v>40</v>
      </c>
      <c r="D19" s="96" t="s">
        <v>151</v>
      </c>
      <c r="E19" s="68">
        <v>38477</v>
      </c>
      <c r="F19" s="95" t="s">
        <v>0</v>
      </c>
      <c r="G19" s="172" t="s">
        <v>420</v>
      </c>
      <c r="H19" s="52"/>
      <c r="I19" s="95" t="s">
        <v>267</v>
      </c>
    </row>
    <row r="20" spans="1:9" ht="15.75" x14ac:dyDescent="0.25">
      <c r="A20" s="66">
        <v>5</v>
      </c>
      <c r="B20" s="92">
        <v>116</v>
      </c>
      <c r="C20" s="93" t="s">
        <v>53</v>
      </c>
      <c r="D20" s="96" t="s">
        <v>308</v>
      </c>
      <c r="E20" s="68">
        <v>38314</v>
      </c>
      <c r="F20" s="74" t="s">
        <v>162</v>
      </c>
      <c r="G20" s="172" t="s">
        <v>421</v>
      </c>
      <c r="H20" s="52"/>
      <c r="I20" s="95" t="s">
        <v>55</v>
      </c>
    </row>
    <row r="21" spans="1:9" ht="15.75" x14ac:dyDescent="0.25">
      <c r="A21" s="66">
        <v>6</v>
      </c>
      <c r="B21" s="92">
        <v>104</v>
      </c>
      <c r="C21" s="93" t="s">
        <v>154</v>
      </c>
      <c r="D21" s="96" t="s">
        <v>239</v>
      </c>
      <c r="E21" s="68">
        <v>38087</v>
      </c>
      <c r="F21" s="64" t="s">
        <v>142</v>
      </c>
      <c r="G21" s="172" t="s">
        <v>421</v>
      </c>
      <c r="H21" s="52"/>
      <c r="I21" s="64" t="s">
        <v>37</v>
      </c>
    </row>
    <row r="22" spans="1:9" ht="15.75" x14ac:dyDescent="0.25">
      <c r="A22" s="66">
        <v>7</v>
      </c>
      <c r="B22" s="136">
        <v>123</v>
      </c>
      <c r="C22" s="93" t="s">
        <v>31</v>
      </c>
      <c r="D22" s="96" t="s">
        <v>108</v>
      </c>
      <c r="E22" s="68">
        <v>38783</v>
      </c>
      <c r="F22" s="74" t="s">
        <v>162</v>
      </c>
      <c r="G22" s="177" t="s">
        <v>398</v>
      </c>
      <c r="H22" s="52"/>
      <c r="I22" s="95" t="s">
        <v>55</v>
      </c>
    </row>
    <row r="23" spans="1:9" ht="15.75" x14ac:dyDescent="0.25">
      <c r="A23" s="66">
        <v>8</v>
      </c>
      <c r="B23" s="173">
        <v>129</v>
      </c>
      <c r="C23" s="93" t="s">
        <v>257</v>
      </c>
      <c r="D23" s="96" t="s">
        <v>258</v>
      </c>
      <c r="E23" s="68">
        <v>38998</v>
      </c>
      <c r="F23" s="69" t="s">
        <v>180</v>
      </c>
      <c r="G23" s="177" t="s">
        <v>399</v>
      </c>
      <c r="H23" s="52"/>
      <c r="I23" s="69" t="s">
        <v>39</v>
      </c>
    </row>
    <row r="24" spans="1:9" ht="15.75" x14ac:dyDescent="0.25">
      <c r="A24" s="66">
        <v>9</v>
      </c>
      <c r="B24" s="94">
        <v>113</v>
      </c>
      <c r="C24" s="63" t="s">
        <v>143</v>
      </c>
      <c r="D24" s="71" t="s">
        <v>144</v>
      </c>
      <c r="E24" s="80" t="s">
        <v>145</v>
      </c>
      <c r="F24" s="64" t="s">
        <v>142</v>
      </c>
      <c r="G24" s="172" t="s">
        <v>422</v>
      </c>
      <c r="H24" s="52"/>
      <c r="I24" s="64" t="s">
        <v>37</v>
      </c>
    </row>
    <row r="25" spans="1:9" ht="15.75" x14ac:dyDescent="0.25">
      <c r="A25" s="66">
        <v>10</v>
      </c>
      <c r="B25" s="136">
        <v>128</v>
      </c>
      <c r="C25" s="63" t="s">
        <v>172</v>
      </c>
      <c r="D25" s="71" t="s">
        <v>173</v>
      </c>
      <c r="E25" s="69" t="s">
        <v>185</v>
      </c>
      <c r="F25" s="69" t="s">
        <v>181</v>
      </c>
      <c r="G25" s="177" t="s">
        <v>400</v>
      </c>
      <c r="H25" s="52"/>
      <c r="I25" s="72" t="s">
        <v>174</v>
      </c>
    </row>
    <row r="26" spans="1:9" ht="15.75" x14ac:dyDescent="0.25">
      <c r="A26" s="66">
        <v>11</v>
      </c>
      <c r="B26" s="92">
        <v>102</v>
      </c>
      <c r="C26" s="93" t="s">
        <v>271</v>
      </c>
      <c r="D26" s="97" t="s">
        <v>272</v>
      </c>
      <c r="E26" s="68">
        <v>38216</v>
      </c>
      <c r="F26" s="95" t="s">
        <v>0</v>
      </c>
      <c r="G26" s="172" t="s">
        <v>423</v>
      </c>
      <c r="H26" s="52"/>
      <c r="I26" s="95" t="s">
        <v>267</v>
      </c>
    </row>
    <row r="27" spans="1:9" ht="15.75" x14ac:dyDescent="0.25">
      <c r="A27" s="66">
        <v>12</v>
      </c>
      <c r="B27" s="136">
        <v>126</v>
      </c>
      <c r="C27" s="93" t="s">
        <v>106</v>
      </c>
      <c r="D27" s="96" t="s">
        <v>167</v>
      </c>
      <c r="E27" s="68">
        <v>38878</v>
      </c>
      <c r="F27" s="74" t="s">
        <v>162</v>
      </c>
      <c r="G27" s="177" t="s">
        <v>401</v>
      </c>
      <c r="H27" s="52"/>
      <c r="I27" s="95" t="s">
        <v>55</v>
      </c>
    </row>
    <row r="28" spans="1:9" ht="15.75" x14ac:dyDescent="0.25">
      <c r="A28" s="66">
        <v>13</v>
      </c>
      <c r="B28" s="94">
        <v>117</v>
      </c>
      <c r="C28" s="63" t="s">
        <v>32</v>
      </c>
      <c r="D28" s="71" t="s">
        <v>119</v>
      </c>
      <c r="E28" s="80" t="s">
        <v>120</v>
      </c>
      <c r="F28" s="64" t="s">
        <v>142</v>
      </c>
      <c r="G28" s="172" t="s">
        <v>371</v>
      </c>
      <c r="H28" s="52"/>
      <c r="I28" s="64" t="s">
        <v>37</v>
      </c>
    </row>
    <row r="29" spans="1:9" ht="15.75" x14ac:dyDescent="0.25">
      <c r="A29" s="66">
        <v>14</v>
      </c>
      <c r="B29" s="136">
        <v>132</v>
      </c>
      <c r="C29" s="93" t="s">
        <v>277</v>
      </c>
      <c r="D29" s="96" t="s">
        <v>278</v>
      </c>
      <c r="E29" s="68">
        <v>39160</v>
      </c>
      <c r="F29" s="102" t="s">
        <v>161</v>
      </c>
      <c r="G29" s="177" t="s">
        <v>371</v>
      </c>
      <c r="H29" s="52"/>
      <c r="I29" s="72" t="s">
        <v>22</v>
      </c>
    </row>
    <row r="30" spans="1:9" ht="15.75" x14ac:dyDescent="0.25">
      <c r="A30" s="66">
        <v>15</v>
      </c>
      <c r="B30" s="92">
        <v>120</v>
      </c>
      <c r="C30" s="93" t="s">
        <v>115</v>
      </c>
      <c r="D30" s="96" t="s">
        <v>311</v>
      </c>
      <c r="E30" s="68">
        <v>38484</v>
      </c>
      <c r="F30" s="74" t="s">
        <v>162</v>
      </c>
      <c r="G30" s="172" t="s">
        <v>424</v>
      </c>
      <c r="H30" s="52"/>
      <c r="I30" s="95" t="s">
        <v>55</v>
      </c>
    </row>
    <row r="31" spans="1:9" ht="15.75" x14ac:dyDescent="0.25">
      <c r="A31" s="66">
        <v>16</v>
      </c>
      <c r="B31" s="92">
        <v>103</v>
      </c>
      <c r="C31" s="93" t="s">
        <v>286</v>
      </c>
      <c r="D31" s="96" t="s">
        <v>156</v>
      </c>
      <c r="E31" s="68">
        <v>38074</v>
      </c>
      <c r="F31" s="102" t="s">
        <v>161</v>
      </c>
      <c r="G31" s="172" t="s">
        <v>424</v>
      </c>
      <c r="H31" s="52"/>
      <c r="I31" s="72" t="s">
        <v>22</v>
      </c>
    </row>
    <row r="32" spans="1:9" ht="15.75" x14ac:dyDescent="0.25">
      <c r="A32" s="66">
        <v>17</v>
      </c>
      <c r="B32" s="136">
        <v>146</v>
      </c>
      <c r="C32" s="93" t="s">
        <v>149</v>
      </c>
      <c r="D32" s="96" t="s">
        <v>188</v>
      </c>
      <c r="E32" s="68">
        <v>40194</v>
      </c>
      <c r="F32" s="69" t="s">
        <v>181</v>
      </c>
      <c r="G32" s="177" t="s">
        <v>402</v>
      </c>
      <c r="H32" s="52"/>
      <c r="I32" s="72" t="s">
        <v>174</v>
      </c>
    </row>
    <row r="33" spans="1:10" ht="15.75" x14ac:dyDescent="0.25">
      <c r="A33" s="66">
        <v>18</v>
      </c>
      <c r="B33" s="92">
        <v>107</v>
      </c>
      <c r="C33" s="93" t="s">
        <v>290</v>
      </c>
      <c r="D33" s="96" t="s">
        <v>291</v>
      </c>
      <c r="E33" s="68">
        <v>38119</v>
      </c>
      <c r="F33" s="102" t="s">
        <v>161</v>
      </c>
      <c r="G33" s="172" t="s">
        <v>425</v>
      </c>
      <c r="H33" s="52"/>
      <c r="I33" s="72" t="s">
        <v>22</v>
      </c>
    </row>
    <row r="34" spans="1:10" ht="15.75" x14ac:dyDescent="0.25">
      <c r="A34" s="66">
        <v>19</v>
      </c>
      <c r="B34" s="92">
        <v>106</v>
      </c>
      <c r="C34" s="93" t="s">
        <v>287</v>
      </c>
      <c r="D34" s="96" t="s">
        <v>288</v>
      </c>
      <c r="E34" s="68">
        <v>38113</v>
      </c>
      <c r="F34" s="102" t="s">
        <v>161</v>
      </c>
      <c r="G34" s="172" t="s">
        <v>426</v>
      </c>
      <c r="H34" s="52"/>
      <c r="I34" s="72" t="s">
        <v>22</v>
      </c>
    </row>
    <row r="35" spans="1:10" ht="15.75" x14ac:dyDescent="0.25">
      <c r="A35" s="66">
        <v>20</v>
      </c>
      <c r="B35" s="92">
        <v>119</v>
      </c>
      <c r="C35" s="93" t="s">
        <v>234</v>
      </c>
      <c r="D35" s="96" t="s">
        <v>150</v>
      </c>
      <c r="E35" s="68">
        <v>38462</v>
      </c>
      <c r="F35" s="95" t="s">
        <v>233</v>
      </c>
      <c r="G35" s="172" t="s">
        <v>427</v>
      </c>
      <c r="H35" s="52"/>
      <c r="I35" s="95" t="s">
        <v>121</v>
      </c>
    </row>
    <row r="36" spans="1:10" s="110" customFormat="1" ht="15.75" x14ac:dyDescent="0.25">
      <c r="A36" s="66">
        <v>21</v>
      </c>
      <c r="B36" s="92">
        <v>100</v>
      </c>
      <c r="C36" s="93" t="s">
        <v>269</v>
      </c>
      <c r="D36" s="96" t="s">
        <v>270</v>
      </c>
      <c r="E36" s="68">
        <v>38477</v>
      </c>
      <c r="F36" s="95" t="s">
        <v>0</v>
      </c>
      <c r="G36" s="172" t="s">
        <v>403</v>
      </c>
      <c r="H36" s="52"/>
      <c r="I36" s="95" t="s">
        <v>267</v>
      </c>
      <c r="J36"/>
    </row>
    <row r="37" spans="1:10" ht="15.75" x14ac:dyDescent="0.25">
      <c r="A37" s="66">
        <v>22</v>
      </c>
      <c r="B37" s="136">
        <v>127</v>
      </c>
      <c r="C37" s="93" t="s">
        <v>168</v>
      </c>
      <c r="D37" s="96" t="s">
        <v>288</v>
      </c>
      <c r="E37" s="68">
        <v>38888</v>
      </c>
      <c r="F37" s="102" t="s">
        <v>161</v>
      </c>
      <c r="G37" s="177" t="s">
        <v>403</v>
      </c>
      <c r="H37" s="52"/>
      <c r="I37" s="72" t="s">
        <v>22</v>
      </c>
    </row>
    <row r="38" spans="1:10" ht="15.75" x14ac:dyDescent="0.25">
      <c r="A38" s="66">
        <v>23</v>
      </c>
      <c r="B38" s="112">
        <v>121</v>
      </c>
      <c r="C38" s="113" t="s">
        <v>94</v>
      </c>
      <c r="D38" s="114" t="s">
        <v>298</v>
      </c>
      <c r="E38" s="82">
        <v>38651</v>
      </c>
      <c r="F38" s="115" t="s">
        <v>161</v>
      </c>
      <c r="G38" s="172" t="s">
        <v>428</v>
      </c>
      <c r="H38" s="116"/>
      <c r="I38" s="79" t="s">
        <v>22</v>
      </c>
      <c r="J38" s="110"/>
    </row>
    <row r="39" spans="1:10" ht="15.75" x14ac:dyDescent="0.25">
      <c r="A39" s="66">
        <v>24</v>
      </c>
      <c r="B39" s="136">
        <v>137</v>
      </c>
      <c r="C39" s="93" t="s">
        <v>287</v>
      </c>
      <c r="D39" s="96" t="s">
        <v>312</v>
      </c>
      <c r="E39" s="68">
        <v>39688</v>
      </c>
      <c r="F39" s="74" t="s">
        <v>162</v>
      </c>
      <c r="G39" s="177" t="s">
        <v>404</v>
      </c>
      <c r="H39" s="52"/>
      <c r="I39" s="95" t="s">
        <v>55</v>
      </c>
    </row>
    <row r="40" spans="1:10" ht="15.75" x14ac:dyDescent="0.25">
      <c r="A40" s="66">
        <v>25</v>
      </c>
      <c r="B40" s="92">
        <v>118</v>
      </c>
      <c r="C40" s="93" t="s">
        <v>186</v>
      </c>
      <c r="D40" s="96" t="s">
        <v>187</v>
      </c>
      <c r="E40" s="68">
        <v>38462</v>
      </c>
      <c r="F40" s="69" t="s">
        <v>181</v>
      </c>
      <c r="G40" s="172" t="s">
        <v>429</v>
      </c>
      <c r="H40" s="52"/>
      <c r="I40" s="72" t="s">
        <v>174</v>
      </c>
    </row>
    <row r="41" spans="1:10" ht="15.75" x14ac:dyDescent="0.25">
      <c r="A41" s="66">
        <v>26</v>
      </c>
      <c r="B41" s="92">
        <v>109</v>
      </c>
      <c r="C41" s="93" t="s">
        <v>234</v>
      </c>
      <c r="D41" s="96" t="s">
        <v>294</v>
      </c>
      <c r="E41" s="68">
        <v>38177</v>
      </c>
      <c r="F41" s="102" t="s">
        <v>161</v>
      </c>
      <c r="G41" s="172" t="s">
        <v>430</v>
      </c>
      <c r="H41" s="52"/>
      <c r="I41" s="72" t="s">
        <v>22</v>
      </c>
    </row>
    <row r="42" spans="1:10" ht="15.75" x14ac:dyDescent="0.25">
      <c r="A42" s="66">
        <v>27</v>
      </c>
      <c r="B42" s="92">
        <v>110</v>
      </c>
      <c r="C42" s="93" t="s">
        <v>231</v>
      </c>
      <c r="D42" s="96" t="s">
        <v>232</v>
      </c>
      <c r="E42" s="68">
        <v>38179</v>
      </c>
      <c r="F42" s="95" t="s">
        <v>233</v>
      </c>
      <c r="G42" s="172" t="s">
        <v>431</v>
      </c>
      <c r="H42" s="52"/>
      <c r="I42" s="95" t="s">
        <v>121</v>
      </c>
    </row>
    <row r="43" spans="1:10" ht="15.75" x14ac:dyDescent="0.25">
      <c r="A43" s="66">
        <v>28</v>
      </c>
      <c r="B43" s="136">
        <v>130</v>
      </c>
      <c r="C43" s="93" t="s">
        <v>46</v>
      </c>
      <c r="D43" s="96" t="s">
        <v>297</v>
      </c>
      <c r="E43" s="68">
        <v>39042</v>
      </c>
      <c r="F43" s="102" t="s">
        <v>161</v>
      </c>
      <c r="G43" s="177" t="s">
        <v>405</v>
      </c>
      <c r="H43" s="52"/>
      <c r="I43" s="72" t="s">
        <v>22</v>
      </c>
    </row>
    <row r="44" spans="1:10" ht="15.75" x14ac:dyDescent="0.25">
      <c r="A44" s="66">
        <v>29</v>
      </c>
      <c r="B44" s="136">
        <v>135</v>
      </c>
      <c r="C44" s="63" t="s">
        <v>103</v>
      </c>
      <c r="D44" s="71" t="s">
        <v>102</v>
      </c>
      <c r="E44" s="68">
        <v>39523</v>
      </c>
      <c r="F44" s="72" t="s">
        <v>255</v>
      </c>
      <c r="G44" s="177" t="s">
        <v>406</v>
      </c>
      <c r="H44" s="52"/>
      <c r="I44" s="64" t="s">
        <v>90</v>
      </c>
    </row>
    <row r="45" spans="1:10" ht="15.75" x14ac:dyDescent="0.25">
      <c r="A45" s="66">
        <v>30</v>
      </c>
      <c r="B45" s="136">
        <v>136</v>
      </c>
      <c r="C45" s="93" t="s">
        <v>281</v>
      </c>
      <c r="D45" s="96" t="s">
        <v>282</v>
      </c>
      <c r="E45" s="68">
        <v>39659</v>
      </c>
      <c r="F45" s="102" t="s">
        <v>161</v>
      </c>
      <c r="G45" s="177" t="s">
        <v>407</v>
      </c>
      <c r="H45" s="52"/>
      <c r="I45" s="72" t="s">
        <v>22</v>
      </c>
    </row>
    <row r="46" spans="1:10" ht="15.75" x14ac:dyDescent="0.25">
      <c r="A46" s="66">
        <v>31</v>
      </c>
      <c r="B46" s="136">
        <v>143</v>
      </c>
      <c r="C46" s="93" t="s">
        <v>53</v>
      </c>
      <c r="D46" s="96" t="s">
        <v>283</v>
      </c>
      <c r="E46" s="68">
        <v>40082</v>
      </c>
      <c r="F46" s="102" t="s">
        <v>161</v>
      </c>
      <c r="G46" s="177" t="s">
        <v>407</v>
      </c>
      <c r="H46" s="52"/>
      <c r="I46" s="72" t="s">
        <v>22</v>
      </c>
    </row>
    <row r="47" spans="1:10" ht="15.75" x14ac:dyDescent="0.25">
      <c r="A47" s="66">
        <v>32</v>
      </c>
      <c r="B47" s="92">
        <v>108</v>
      </c>
      <c r="C47" s="93" t="s">
        <v>46</v>
      </c>
      <c r="D47" s="96" t="s">
        <v>289</v>
      </c>
      <c r="E47" s="68">
        <v>38144</v>
      </c>
      <c r="F47" s="102" t="s">
        <v>161</v>
      </c>
      <c r="G47" s="172" t="s">
        <v>432</v>
      </c>
      <c r="H47" s="52"/>
      <c r="I47" s="72" t="s">
        <v>22</v>
      </c>
    </row>
    <row r="48" spans="1:10" ht="15.75" x14ac:dyDescent="0.25">
      <c r="A48" s="66">
        <v>33</v>
      </c>
      <c r="B48" s="136">
        <v>134</v>
      </c>
      <c r="C48" s="93" t="s">
        <v>240</v>
      </c>
      <c r="D48" s="96" t="s">
        <v>241</v>
      </c>
      <c r="E48" s="68">
        <v>39286</v>
      </c>
      <c r="F48" s="64" t="s">
        <v>142</v>
      </c>
      <c r="G48" s="177" t="s">
        <v>408</v>
      </c>
      <c r="H48" s="52"/>
      <c r="I48" s="64" t="s">
        <v>37</v>
      </c>
    </row>
    <row r="49" spans="1:9" ht="15.75" x14ac:dyDescent="0.25">
      <c r="A49" s="66">
        <v>34</v>
      </c>
      <c r="B49" s="136">
        <v>141</v>
      </c>
      <c r="C49" s="93" t="s">
        <v>244</v>
      </c>
      <c r="D49" s="96" t="s">
        <v>118</v>
      </c>
      <c r="E49" s="68">
        <v>39939</v>
      </c>
      <c r="F49" s="64" t="s">
        <v>142</v>
      </c>
      <c r="G49" s="177" t="s">
        <v>409</v>
      </c>
      <c r="H49" s="52"/>
      <c r="I49" s="64" t="s">
        <v>37</v>
      </c>
    </row>
    <row r="50" spans="1:9" ht="15.75" x14ac:dyDescent="0.25">
      <c r="A50" s="66">
        <v>35</v>
      </c>
      <c r="B50" s="136">
        <v>140</v>
      </c>
      <c r="C50" s="93" t="s">
        <v>295</v>
      </c>
      <c r="D50" s="96" t="s">
        <v>296</v>
      </c>
      <c r="E50" s="68">
        <v>39870</v>
      </c>
      <c r="F50" s="102" t="s">
        <v>161</v>
      </c>
      <c r="G50" s="177" t="s">
        <v>410</v>
      </c>
      <c r="H50" s="52"/>
      <c r="I50" s="72" t="s">
        <v>22</v>
      </c>
    </row>
    <row r="51" spans="1:9" ht="15.75" x14ac:dyDescent="0.25">
      <c r="A51" s="66">
        <v>36</v>
      </c>
      <c r="B51" s="136">
        <v>144</v>
      </c>
      <c r="C51" s="93" t="s">
        <v>292</v>
      </c>
      <c r="D51" s="96" t="s">
        <v>293</v>
      </c>
      <c r="E51" s="68">
        <v>40107</v>
      </c>
      <c r="F51" s="102" t="s">
        <v>161</v>
      </c>
      <c r="G51" s="177" t="s">
        <v>411</v>
      </c>
      <c r="H51" s="52"/>
      <c r="I51" s="72" t="s">
        <v>22</v>
      </c>
    </row>
    <row r="52" spans="1:9" ht="15.75" x14ac:dyDescent="0.25">
      <c r="A52" s="66">
        <v>37</v>
      </c>
      <c r="B52" s="136">
        <v>142</v>
      </c>
      <c r="C52" s="93" t="s">
        <v>53</v>
      </c>
      <c r="D52" s="96" t="s">
        <v>274</v>
      </c>
      <c r="E52" s="68">
        <v>39996</v>
      </c>
      <c r="F52" s="102" t="s">
        <v>161</v>
      </c>
      <c r="G52" s="177" t="s">
        <v>412</v>
      </c>
      <c r="H52" s="52"/>
      <c r="I52" s="72" t="s">
        <v>22</v>
      </c>
    </row>
    <row r="53" spans="1:9" ht="15.75" x14ac:dyDescent="0.25">
      <c r="A53" s="66">
        <v>38</v>
      </c>
      <c r="B53" s="67">
        <v>147</v>
      </c>
      <c r="C53" s="93" t="s">
        <v>284</v>
      </c>
      <c r="D53" s="96" t="s">
        <v>285</v>
      </c>
      <c r="E53" s="68">
        <v>40693</v>
      </c>
      <c r="F53" s="102" t="s">
        <v>161</v>
      </c>
      <c r="G53" s="177" t="s">
        <v>413</v>
      </c>
      <c r="H53" s="52"/>
      <c r="I53" s="72" t="s">
        <v>22</v>
      </c>
    </row>
    <row r="54" spans="1:9" ht="15.75" x14ac:dyDescent="0.25">
      <c r="A54" s="66">
        <v>39</v>
      </c>
      <c r="B54" s="136">
        <v>139</v>
      </c>
      <c r="C54" s="93" t="s">
        <v>234</v>
      </c>
      <c r="D54" s="96" t="s">
        <v>298</v>
      </c>
      <c r="E54" s="68">
        <v>39866</v>
      </c>
      <c r="F54" s="102" t="s">
        <v>161</v>
      </c>
      <c r="G54" s="177" t="s">
        <v>413</v>
      </c>
      <c r="H54" s="52"/>
      <c r="I54" s="72" t="s">
        <v>22</v>
      </c>
    </row>
    <row r="55" spans="1:9" ht="15.75" x14ac:dyDescent="0.25">
      <c r="A55" s="66">
        <v>40</v>
      </c>
      <c r="B55" s="136">
        <v>145</v>
      </c>
      <c r="C55" s="93" t="s">
        <v>189</v>
      </c>
      <c r="D55" s="96" t="s">
        <v>190</v>
      </c>
      <c r="E55" s="68">
        <v>40139</v>
      </c>
      <c r="F55" s="69" t="s">
        <v>181</v>
      </c>
      <c r="G55" s="177" t="s">
        <v>414</v>
      </c>
      <c r="H55" s="52"/>
      <c r="I55" s="72" t="s">
        <v>174</v>
      </c>
    </row>
    <row r="56" spans="1:9" s="187" customFormat="1" ht="15.75" x14ac:dyDescent="0.25">
      <c r="A56" s="179"/>
      <c r="B56" s="180">
        <v>133</v>
      </c>
      <c r="C56" s="181" t="s">
        <v>115</v>
      </c>
      <c r="D56" s="182" t="s">
        <v>256</v>
      </c>
      <c r="E56" s="183">
        <v>39285</v>
      </c>
      <c r="F56" s="184" t="s">
        <v>180</v>
      </c>
      <c r="G56" s="185" t="s">
        <v>376</v>
      </c>
      <c r="H56" s="186"/>
      <c r="I56" s="184" t="s">
        <v>39</v>
      </c>
    </row>
    <row r="57" spans="1:9" s="187" customFormat="1" ht="15.75" x14ac:dyDescent="0.25">
      <c r="A57" s="179"/>
      <c r="B57" s="180">
        <v>131</v>
      </c>
      <c r="C57" s="181" t="s">
        <v>115</v>
      </c>
      <c r="D57" s="182" t="s">
        <v>127</v>
      </c>
      <c r="E57" s="183">
        <v>39070</v>
      </c>
      <c r="F57" s="74" t="s">
        <v>162</v>
      </c>
      <c r="G57" s="185" t="s">
        <v>376</v>
      </c>
      <c r="H57" s="186"/>
      <c r="I57" s="188" t="s">
        <v>55</v>
      </c>
    </row>
    <row r="58" spans="1:9" s="187" customFormat="1" ht="15.75" x14ac:dyDescent="0.25">
      <c r="A58" s="189"/>
      <c r="B58" s="180">
        <v>115</v>
      </c>
      <c r="C58" s="181" t="s">
        <v>237</v>
      </c>
      <c r="D58" s="182" t="s">
        <v>238</v>
      </c>
      <c r="E58" s="183">
        <v>38283</v>
      </c>
      <c r="F58" s="190" t="s">
        <v>142</v>
      </c>
      <c r="G58" s="191" t="s">
        <v>376</v>
      </c>
      <c r="H58" s="186"/>
      <c r="I58" s="190" t="s">
        <v>37</v>
      </c>
    </row>
    <row r="59" spans="1:9" s="187" customFormat="1" ht="15.75" x14ac:dyDescent="0.25">
      <c r="A59" s="179"/>
      <c r="B59" s="180">
        <v>138</v>
      </c>
      <c r="C59" s="181" t="s">
        <v>242</v>
      </c>
      <c r="D59" s="182" t="s">
        <v>243</v>
      </c>
      <c r="E59" s="183">
        <v>39834</v>
      </c>
      <c r="F59" s="190" t="s">
        <v>142</v>
      </c>
      <c r="G59" s="185" t="s">
        <v>376</v>
      </c>
      <c r="H59" s="186"/>
      <c r="I59" s="190" t="s">
        <v>37</v>
      </c>
    </row>
    <row r="60" spans="1:9" s="187" customFormat="1" ht="15.75" x14ac:dyDescent="0.25">
      <c r="A60" s="179"/>
      <c r="B60" s="180">
        <v>124</v>
      </c>
      <c r="C60" s="181" t="s">
        <v>165</v>
      </c>
      <c r="D60" s="182" t="s">
        <v>166</v>
      </c>
      <c r="E60" s="183">
        <v>38793</v>
      </c>
      <c r="F60" s="74" t="s">
        <v>162</v>
      </c>
      <c r="G60" s="192" t="s">
        <v>376</v>
      </c>
      <c r="H60" s="186"/>
      <c r="I60" s="188" t="s">
        <v>55</v>
      </c>
    </row>
    <row r="61" spans="1:9" s="187" customFormat="1" ht="15.75" x14ac:dyDescent="0.25">
      <c r="A61" s="179"/>
      <c r="B61" s="180">
        <v>125</v>
      </c>
      <c r="C61" s="181" t="s">
        <v>47</v>
      </c>
      <c r="D61" s="182" t="s">
        <v>299</v>
      </c>
      <c r="E61" s="183">
        <v>38861</v>
      </c>
      <c r="F61" s="193" t="s">
        <v>161</v>
      </c>
      <c r="G61" s="185" t="s">
        <v>376</v>
      </c>
      <c r="H61" s="186"/>
      <c r="I61" s="194" t="s">
        <v>22</v>
      </c>
    </row>
  </sheetData>
  <mergeCells count="6">
    <mergeCell ref="D9:H9"/>
    <mergeCell ref="D10:H10"/>
    <mergeCell ref="A1:I1"/>
    <mergeCell ref="A2:I2"/>
    <mergeCell ref="A4:I4"/>
    <mergeCell ref="D7:H7"/>
  </mergeCells>
  <phoneticPr fontId="10" type="noConversion"/>
  <pageMargins left="0.95" right="0.45" top="0.37" bottom="0.18" header="0.27" footer="0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A2" sqref="A2"/>
    </sheetView>
  </sheetViews>
  <sheetFormatPr defaultRowHeight="15.75" x14ac:dyDescent="0.25"/>
  <cols>
    <col min="1" max="1" width="8" style="2" customWidth="1"/>
    <col min="2" max="2" width="7.7109375" style="2" customWidth="1"/>
    <col min="3" max="3" width="14.28515625" style="4" customWidth="1"/>
    <col min="4" max="4" width="17.42578125" style="3" customWidth="1"/>
    <col min="5" max="5" width="12.85546875" style="2" customWidth="1"/>
    <col min="6" max="6" width="24" style="2" customWidth="1"/>
    <col min="7" max="7" width="11.85546875" style="2" customWidth="1"/>
    <col min="8" max="8" width="10.5703125" style="10" customWidth="1"/>
    <col min="9" max="9" width="28.140625" style="2" customWidth="1"/>
    <col min="10" max="16384" width="9.140625" style="2"/>
  </cols>
  <sheetData>
    <row r="1" spans="1:10" s="5" customFormat="1" ht="18" x14ac:dyDescent="0.25">
      <c r="C1" s="30"/>
      <c r="D1" s="30"/>
      <c r="E1" s="30" t="s">
        <v>318</v>
      </c>
      <c r="F1" s="30"/>
      <c r="G1" s="30"/>
      <c r="H1" s="30"/>
    </row>
    <row r="2" spans="1:10" s="5" customFormat="1" ht="18" x14ac:dyDescent="0.25">
      <c r="C2" s="30"/>
      <c r="D2" s="30"/>
      <c r="E2" s="30" t="s">
        <v>317</v>
      </c>
      <c r="F2" s="30"/>
      <c r="G2" s="30"/>
      <c r="H2" s="30"/>
    </row>
    <row r="3" spans="1:10" s="5" customFormat="1" ht="17.25" customHeight="1" x14ac:dyDescent="0.25">
      <c r="D3" s="6"/>
    </row>
    <row r="4" spans="1:10" s="5" customFormat="1" ht="18" x14ac:dyDescent="0.25">
      <c r="D4" s="6"/>
      <c r="E4" s="30" t="s">
        <v>358</v>
      </c>
    </row>
    <row r="5" spans="1:10" s="5" customFormat="1" ht="14.25" customHeight="1" x14ac:dyDescent="0.25">
      <c r="D5" s="6"/>
    </row>
    <row r="6" spans="1:10" s="7" customFormat="1" ht="15" x14ac:dyDescent="0.25">
      <c r="A6" s="9" t="s">
        <v>0</v>
      </c>
      <c r="B6" s="8"/>
      <c r="I6" s="42">
        <v>42987</v>
      </c>
    </row>
    <row r="7" spans="1:10" s="5" customFormat="1" ht="14.25" customHeight="1" x14ac:dyDescent="0.25">
      <c r="D7" s="6"/>
    </row>
    <row r="8" spans="1:10" x14ac:dyDescent="0.25">
      <c r="D8" s="195" t="s">
        <v>355</v>
      </c>
      <c r="E8" s="195"/>
      <c r="F8" s="195"/>
      <c r="G8" s="11"/>
      <c r="I8" s="46" t="s">
        <v>347</v>
      </c>
    </row>
    <row r="10" spans="1:10" s="10" customFormat="1" ht="15.75" customHeight="1" x14ac:dyDescent="0.25">
      <c r="D10" s="11"/>
      <c r="E10" s="11" t="s">
        <v>328</v>
      </c>
      <c r="I10" s="1"/>
    </row>
    <row r="11" spans="1:10" s="10" customFormat="1" ht="15.75" customHeight="1" x14ac:dyDescent="0.25">
      <c r="D11" s="11"/>
      <c r="E11" s="11" t="s">
        <v>329</v>
      </c>
      <c r="I11" s="1"/>
    </row>
    <row r="12" spans="1:10" s="5" customFormat="1" ht="14.25" customHeight="1" thickBot="1" x14ac:dyDescent="0.3">
      <c r="D12" s="6"/>
    </row>
    <row r="13" spans="1:10" s="14" customFormat="1" ht="12.75" x14ac:dyDescent="0.2">
      <c r="A13" s="15" t="s">
        <v>64</v>
      </c>
      <c r="B13" s="16" t="s">
        <v>6</v>
      </c>
      <c r="C13" s="16" t="s">
        <v>1</v>
      </c>
      <c r="D13" s="17" t="s">
        <v>2</v>
      </c>
      <c r="E13" s="18" t="s">
        <v>11</v>
      </c>
      <c r="F13" s="18" t="s">
        <v>13</v>
      </c>
      <c r="G13" s="18" t="s">
        <v>3</v>
      </c>
      <c r="H13" s="18" t="s">
        <v>58</v>
      </c>
      <c r="I13" s="19" t="s">
        <v>4</v>
      </c>
    </row>
    <row r="14" spans="1:10" s="14" customFormat="1" ht="13.5" thickBot="1" x14ac:dyDescent="0.25">
      <c r="A14" s="20" t="s">
        <v>352</v>
      </c>
      <c r="B14" s="21" t="s">
        <v>17</v>
      </c>
      <c r="C14" s="21" t="s">
        <v>8</v>
      </c>
      <c r="D14" s="22" t="s">
        <v>9</v>
      </c>
      <c r="E14" s="23" t="s">
        <v>10</v>
      </c>
      <c r="F14" s="23" t="s">
        <v>14</v>
      </c>
      <c r="G14" s="23" t="s">
        <v>18</v>
      </c>
      <c r="H14" s="23" t="s">
        <v>61</v>
      </c>
      <c r="I14" s="24" t="s">
        <v>12</v>
      </c>
    </row>
    <row r="15" spans="1:10" s="13" customFormat="1" ht="15" customHeight="1" x14ac:dyDescent="0.25">
      <c r="A15" s="28">
        <v>1</v>
      </c>
      <c r="B15" s="49">
        <v>159</v>
      </c>
      <c r="C15" s="78" t="s">
        <v>29</v>
      </c>
      <c r="D15" s="124" t="s">
        <v>101</v>
      </c>
      <c r="E15" s="82">
        <v>37803</v>
      </c>
      <c r="F15" s="79" t="s">
        <v>255</v>
      </c>
      <c r="G15" s="169">
        <v>0.6166666666666667</v>
      </c>
      <c r="H15" s="83"/>
      <c r="I15" s="83" t="s">
        <v>90</v>
      </c>
      <c r="J15" s="33"/>
    </row>
    <row r="16" spans="1:10" s="13" customFormat="1" ht="15" customHeight="1" x14ac:dyDescent="0.25">
      <c r="A16" s="34">
        <v>2</v>
      </c>
      <c r="B16" s="41">
        <v>160</v>
      </c>
      <c r="C16" s="119" t="s">
        <v>41</v>
      </c>
      <c r="D16" s="120" t="s">
        <v>68</v>
      </c>
      <c r="E16" s="82">
        <v>37669</v>
      </c>
      <c r="F16" s="123" t="s">
        <v>0</v>
      </c>
      <c r="G16" s="178">
        <v>0.64444444444444449</v>
      </c>
      <c r="H16" s="123"/>
      <c r="I16" s="123" t="s">
        <v>267</v>
      </c>
      <c r="J16" s="33"/>
    </row>
    <row r="17" spans="1:10" s="13" customFormat="1" ht="15" customHeight="1" x14ac:dyDescent="0.25">
      <c r="A17" s="28">
        <v>3</v>
      </c>
      <c r="B17" s="49">
        <v>157</v>
      </c>
      <c r="C17" s="119" t="s">
        <v>123</v>
      </c>
      <c r="D17" s="120" t="s">
        <v>124</v>
      </c>
      <c r="E17" s="82">
        <v>37568</v>
      </c>
      <c r="F17" s="135" t="s">
        <v>162</v>
      </c>
      <c r="G17" s="178">
        <v>0.66527777777777775</v>
      </c>
      <c r="H17" s="123"/>
      <c r="I17" s="123" t="s">
        <v>55</v>
      </c>
    </row>
    <row r="18" spans="1:10" s="13" customFormat="1" ht="15" customHeight="1" x14ac:dyDescent="0.25">
      <c r="A18" s="34">
        <v>4</v>
      </c>
      <c r="B18" s="41">
        <v>156</v>
      </c>
      <c r="C18" s="119" t="s">
        <v>113</v>
      </c>
      <c r="D18" s="120" t="s">
        <v>273</v>
      </c>
      <c r="E18" s="82">
        <v>37547</v>
      </c>
      <c r="F18" s="123" t="s">
        <v>0</v>
      </c>
      <c r="G18" s="178">
        <v>0.69305555555555554</v>
      </c>
      <c r="H18" s="123"/>
      <c r="I18" s="123" t="s">
        <v>267</v>
      </c>
    </row>
    <row r="19" spans="1:10" s="13" customFormat="1" ht="15" customHeight="1" x14ac:dyDescent="0.25">
      <c r="A19" s="28">
        <v>5</v>
      </c>
      <c r="B19" s="41">
        <v>158</v>
      </c>
      <c r="C19" s="119" t="s">
        <v>313</v>
      </c>
      <c r="D19" s="120" t="s">
        <v>314</v>
      </c>
      <c r="E19" s="82">
        <v>37611</v>
      </c>
      <c r="F19" s="135" t="s">
        <v>162</v>
      </c>
      <c r="G19" s="178">
        <v>0.71527777777777779</v>
      </c>
      <c r="H19" s="123"/>
      <c r="I19" s="123" t="s">
        <v>55</v>
      </c>
    </row>
    <row r="20" spans="1:10" s="13" customFormat="1" ht="15" customHeight="1" x14ac:dyDescent="0.25">
      <c r="A20" s="34">
        <v>6</v>
      </c>
      <c r="B20" s="49">
        <v>161</v>
      </c>
      <c r="C20" s="78" t="s">
        <v>137</v>
      </c>
      <c r="D20" s="124" t="s">
        <v>138</v>
      </c>
      <c r="E20" s="82">
        <v>37849</v>
      </c>
      <c r="F20" s="121" t="s">
        <v>82</v>
      </c>
      <c r="G20" s="178">
        <v>0.7270833333333333</v>
      </c>
      <c r="H20" s="79"/>
      <c r="I20" s="79" t="s">
        <v>87</v>
      </c>
      <c r="J20" s="33"/>
    </row>
    <row r="21" spans="1:10" x14ac:dyDescent="0.25">
      <c r="A21" s="28">
        <v>7</v>
      </c>
      <c r="B21" s="41">
        <v>163</v>
      </c>
      <c r="C21" s="119" t="s">
        <v>315</v>
      </c>
      <c r="D21" s="120" t="s">
        <v>316</v>
      </c>
      <c r="E21" s="82">
        <v>37964</v>
      </c>
      <c r="F21" s="125" t="s">
        <v>181</v>
      </c>
      <c r="G21" s="178">
        <v>0.86597222222222225</v>
      </c>
      <c r="H21" s="79"/>
      <c r="I21" s="79" t="s">
        <v>174</v>
      </c>
    </row>
    <row r="22" spans="1:10" x14ac:dyDescent="0.25">
      <c r="A22" s="34"/>
      <c r="B22" s="49">
        <v>162</v>
      </c>
      <c r="C22" s="119" t="s">
        <v>279</v>
      </c>
      <c r="D22" s="120" t="s">
        <v>280</v>
      </c>
      <c r="E22" s="82">
        <v>37871</v>
      </c>
      <c r="F22" s="115" t="s">
        <v>161</v>
      </c>
      <c r="G22" s="111" t="s">
        <v>415</v>
      </c>
      <c r="H22" s="79"/>
      <c r="I22" s="79" t="s">
        <v>22</v>
      </c>
    </row>
    <row r="23" spans="1:10" x14ac:dyDescent="0.25">
      <c r="A23" s="28"/>
      <c r="B23" s="41">
        <v>164</v>
      </c>
      <c r="C23" s="119" t="s">
        <v>34</v>
      </c>
      <c r="D23" s="120" t="s">
        <v>125</v>
      </c>
      <c r="E23" s="82">
        <v>37969</v>
      </c>
      <c r="F23" s="135" t="s">
        <v>162</v>
      </c>
      <c r="G23" s="111" t="s">
        <v>376</v>
      </c>
      <c r="H23" s="123"/>
      <c r="I23" s="123" t="s">
        <v>55</v>
      </c>
    </row>
  </sheetData>
  <mergeCells count="1">
    <mergeCell ref="D8:F8"/>
  </mergeCells>
  <phoneticPr fontId="10" type="noConversion"/>
  <printOptions horizontalCentered="1"/>
  <pageMargins left="0.27" right="0.2" top="0.78740157480314965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15.75" x14ac:dyDescent="0.25"/>
  <cols>
    <col min="1" max="1" width="5.7109375" style="2" customWidth="1"/>
    <col min="2" max="2" width="6.7109375" style="2" customWidth="1"/>
    <col min="3" max="3" width="13.7109375" style="4" customWidth="1"/>
    <col min="4" max="4" width="18.7109375" style="3" customWidth="1"/>
    <col min="5" max="5" width="12.85546875" style="2" customWidth="1"/>
    <col min="6" max="6" width="22.5703125" style="2" customWidth="1"/>
    <col min="7" max="7" width="10.5703125" style="2" customWidth="1"/>
    <col min="8" max="8" width="11.140625" style="10" customWidth="1"/>
    <col min="9" max="9" width="28.85546875" style="2" customWidth="1"/>
    <col min="10" max="16384" width="9.140625" style="2"/>
  </cols>
  <sheetData>
    <row r="1" spans="1:9" s="5" customFormat="1" ht="18" x14ac:dyDescent="0.25">
      <c r="C1" s="30"/>
      <c r="D1" s="30"/>
      <c r="E1" s="30" t="s">
        <v>318</v>
      </c>
      <c r="F1" s="30"/>
      <c r="G1" s="30"/>
      <c r="H1" s="30"/>
      <c r="I1" s="30"/>
    </row>
    <row r="2" spans="1:9" s="5" customFormat="1" ht="18" x14ac:dyDescent="0.25">
      <c r="C2" s="30"/>
      <c r="D2" s="30"/>
      <c r="E2" s="30" t="s">
        <v>317</v>
      </c>
      <c r="F2" s="30"/>
      <c r="G2" s="30"/>
      <c r="H2" s="30"/>
      <c r="I2" s="30"/>
    </row>
    <row r="3" spans="1:9" s="5" customFormat="1" ht="15.75" customHeight="1" x14ac:dyDescent="0.25">
      <c r="D3" s="6"/>
    </row>
    <row r="4" spans="1:9" s="5" customFormat="1" ht="18" x14ac:dyDescent="0.25">
      <c r="D4" s="6"/>
      <c r="E4" s="30" t="s">
        <v>358</v>
      </c>
    </row>
    <row r="5" spans="1:9" s="5" customFormat="1" ht="15" customHeight="1" x14ac:dyDescent="0.25">
      <c r="D5" s="6"/>
    </row>
    <row r="6" spans="1:9" s="7" customFormat="1" ht="15" x14ac:dyDescent="0.25">
      <c r="A6" s="9" t="s">
        <v>0</v>
      </c>
      <c r="B6" s="8"/>
      <c r="I6" s="42">
        <v>42987</v>
      </c>
    </row>
    <row r="7" spans="1:9" s="5" customFormat="1" ht="15.75" customHeight="1" x14ac:dyDescent="0.25">
      <c r="D7" s="6"/>
    </row>
    <row r="8" spans="1:9" x14ac:dyDescent="0.25">
      <c r="D8" s="195" t="s">
        <v>355</v>
      </c>
      <c r="E8" s="195"/>
      <c r="F8" s="195"/>
      <c r="H8" s="12" t="s">
        <v>348</v>
      </c>
      <c r="I8" s="1"/>
    </row>
    <row r="9" spans="1:9" x14ac:dyDescent="0.25">
      <c r="D9" s="195"/>
      <c r="E9" s="195"/>
      <c r="F9" s="195"/>
      <c r="I9" s="13"/>
    </row>
    <row r="10" spans="1:9" s="5" customFormat="1" ht="18.75" customHeight="1" x14ac:dyDescent="0.25">
      <c r="A10" s="10"/>
      <c r="B10" s="10"/>
      <c r="C10" s="10"/>
      <c r="D10" s="11"/>
      <c r="E10" s="11" t="s">
        <v>330</v>
      </c>
      <c r="F10" s="10"/>
      <c r="G10" s="10"/>
      <c r="H10" s="10"/>
      <c r="I10" s="1"/>
    </row>
    <row r="11" spans="1:9" s="14" customFormat="1" x14ac:dyDescent="0.25">
      <c r="A11" s="10"/>
      <c r="B11" s="10"/>
      <c r="C11" s="10"/>
      <c r="D11" s="11"/>
      <c r="E11" s="11" t="s">
        <v>331</v>
      </c>
      <c r="F11" s="10"/>
      <c r="G11" s="10"/>
      <c r="H11" s="10"/>
      <c r="I11" s="1"/>
    </row>
    <row r="12" spans="1:9" s="14" customFormat="1" ht="16.5" thickBot="1" x14ac:dyDescent="0.3">
      <c r="A12" s="10"/>
      <c r="B12" s="10"/>
      <c r="C12" s="10"/>
      <c r="D12" s="11"/>
      <c r="E12" s="11"/>
      <c r="F12" s="10"/>
      <c r="G12" s="10"/>
      <c r="H12" s="10"/>
      <c r="I12" s="1"/>
    </row>
    <row r="13" spans="1:9" s="13" customFormat="1" ht="15" customHeight="1" x14ac:dyDescent="0.2">
      <c r="A13" s="15" t="s">
        <v>64</v>
      </c>
      <c r="B13" s="18" t="s">
        <v>6</v>
      </c>
      <c r="C13" s="18" t="s">
        <v>1</v>
      </c>
      <c r="D13" s="18" t="s">
        <v>2</v>
      </c>
      <c r="E13" s="18" t="s">
        <v>11</v>
      </c>
      <c r="F13" s="18" t="s">
        <v>13</v>
      </c>
      <c r="G13" s="17" t="s">
        <v>3</v>
      </c>
      <c r="H13" s="18" t="s">
        <v>58</v>
      </c>
      <c r="I13" s="19" t="s">
        <v>4</v>
      </c>
    </row>
    <row r="14" spans="1:9" s="13" customFormat="1" ht="15" customHeight="1" thickBot="1" x14ac:dyDescent="0.25">
      <c r="A14" s="20" t="s">
        <v>352</v>
      </c>
      <c r="B14" s="23" t="s">
        <v>7</v>
      </c>
      <c r="C14" s="23" t="s">
        <v>8</v>
      </c>
      <c r="D14" s="23" t="s">
        <v>9</v>
      </c>
      <c r="E14" s="23" t="s">
        <v>10</v>
      </c>
      <c r="F14" s="23" t="s">
        <v>14</v>
      </c>
      <c r="G14" s="22" t="s">
        <v>18</v>
      </c>
      <c r="H14" s="23" t="s">
        <v>61</v>
      </c>
      <c r="I14" s="24" t="s">
        <v>12</v>
      </c>
    </row>
    <row r="15" spans="1:9" s="13" customFormat="1" ht="15" customHeight="1" x14ac:dyDescent="0.25">
      <c r="A15" s="66">
        <v>1</v>
      </c>
      <c r="B15" s="92">
        <v>152</v>
      </c>
      <c r="C15" s="93" t="s">
        <v>249</v>
      </c>
      <c r="D15" s="96" t="s">
        <v>250</v>
      </c>
      <c r="E15" s="68">
        <v>36871</v>
      </c>
      <c r="F15" s="95" t="s">
        <v>247</v>
      </c>
      <c r="G15" s="164">
        <v>0.62083333333333335</v>
      </c>
      <c r="H15" s="57"/>
      <c r="I15" s="95" t="s">
        <v>248</v>
      </c>
    </row>
    <row r="16" spans="1:9" x14ac:dyDescent="0.25">
      <c r="A16" s="66">
        <v>2</v>
      </c>
      <c r="B16" s="92">
        <v>155</v>
      </c>
      <c r="C16" s="63" t="s">
        <v>36</v>
      </c>
      <c r="D16" s="71" t="s">
        <v>30</v>
      </c>
      <c r="E16" s="80" t="s">
        <v>80</v>
      </c>
      <c r="F16" s="64" t="s">
        <v>142</v>
      </c>
      <c r="G16" s="164">
        <v>0.62361111111111112</v>
      </c>
      <c r="H16" s="31" t="s">
        <v>416</v>
      </c>
      <c r="I16" s="64" t="s">
        <v>37</v>
      </c>
    </row>
    <row r="17" spans="1:9" x14ac:dyDescent="0.25">
      <c r="A17" s="66">
        <v>3</v>
      </c>
      <c r="B17" s="92">
        <v>153</v>
      </c>
      <c r="C17" s="93" t="s">
        <v>38</v>
      </c>
      <c r="D17" s="96" t="s">
        <v>253</v>
      </c>
      <c r="E17" s="68">
        <v>36909</v>
      </c>
      <c r="F17" s="95" t="s">
        <v>247</v>
      </c>
      <c r="G17" s="164">
        <v>0.62986111111111109</v>
      </c>
      <c r="H17" s="47"/>
      <c r="I17" s="95" t="s">
        <v>248</v>
      </c>
    </row>
    <row r="18" spans="1:9" x14ac:dyDescent="0.25">
      <c r="A18" s="62">
        <v>4</v>
      </c>
      <c r="B18" s="171">
        <v>150</v>
      </c>
      <c r="C18" s="93" t="s">
        <v>56</v>
      </c>
      <c r="D18" s="96" t="s">
        <v>268</v>
      </c>
      <c r="E18" s="68">
        <v>36646</v>
      </c>
      <c r="F18" s="95" t="s">
        <v>0</v>
      </c>
      <c r="G18" s="164">
        <v>0.70833333333333337</v>
      </c>
      <c r="H18" s="95"/>
      <c r="I18" s="95" t="s">
        <v>267</v>
      </c>
    </row>
    <row r="19" spans="1:9" hidden="1" x14ac:dyDescent="0.25">
      <c r="A19" s="66"/>
      <c r="C19" s="63" t="s">
        <v>109</v>
      </c>
      <c r="D19" s="71" t="s">
        <v>70</v>
      </c>
      <c r="E19" s="69" t="s">
        <v>112</v>
      </c>
      <c r="F19" s="72" t="s">
        <v>110</v>
      </c>
      <c r="G19" s="164">
        <v>3</v>
      </c>
      <c r="H19" s="47"/>
      <c r="I19" s="72" t="s">
        <v>111</v>
      </c>
    </row>
    <row r="20" spans="1:9" hidden="1" x14ac:dyDescent="0.25">
      <c r="A20" s="62"/>
      <c r="G20" s="164"/>
    </row>
    <row r="21" spans="1:9" hidden="1" x14ac:dyDescent="0.25">
      <c r="A21" s="66"/>
      <c r="G21" s="164"/>
    </row>
    <row r="22" spans="1:9" hidden="1" x14ac:dyDescent="0.25">
      <c r="A22" s="62"/>
      <c r="G22" s="164"/>
    </row>
    <row r="23" spans="1:9" x14ac:dyDescent="0.25">
      <c r="A23" s="62">
        <v>5</v>
      </c>
      <c r="B23" s="170">
        <v>154</v>
      </c>
      <c r="C23" s="63" t="s">
        <v>115</v>
      </c>
      <c r="D23" s="71" t="s">
        <v>116</v>
      </c>
      <c r="E23" s="69" t="s">
        <v>117</v>
      </c>
      <c r="F23" s="69" t="s">
        <v>181</v>
      </c>
      <c r="G23" s="164">
        <v>0.74583333333333324</v>
      </c>
      <c r="H23" s="47"/>
      <c r="I23" s="72" t="s">
        <v>182</v>
      </c>
    </row>
  </sheetData>
  <mergeCells count="2">
    <mergeCell ref="D8:F8"/>
    <mergeCell ref="D9:F9"/>
  </mergeCells>
  <phoneticPr fontId="10" type="noConversion"/>
  <printOptions horizontalCentered="1"/>
  <pageMargins left="0.53" right="0.22" top="0.77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defaultRowHeight="15.75" x14ac:dyDescent="0.25"/>
  <cols>
    <col min="1" max="1" width="5.85546875" style="2" customWidth="1"/>
    <col min="2" max="2" width="6.28515625" style="2" customWidth="1"/>
    <col min="3" max="3" width="13.28515625" style="4" customWidth="1"/>
    <col min="4" max="4" width="16" style="3" customWidth="1"/>
    <col min="5" max="5" width="12.5703125" style="2" customWidth="1"/>
    <col min="6" max="6" width="27.42578125" style="2" customWidth="1"/>
    <col min="7" max="7" width="9.85546875" style="2" customWidth="1"/>
    <col min="8" max="8" width="7.7109375" style="10" customWidth="1"/>
    <col min="9" max="9" width="27.5703125" style="2" customWidth="1"/>
    <col min="10" max="16384" width="9.140625" style="2"/>
  </cols>
  <sheetData>
    <row r="1" spans="1:9" s="5" customFormat="1" ht="18" x14ac:dyDescent="0.25">
      <c r="C1" s="30"/>
      <c r="D1" s="30"/>
      <c r="E1" s="30" t="s">
        <v>318</v>
      </c>
      <c r="F1" s="30"/>
      <c r="G1" s="30"/>
      <c r="H1" s="30"/>
      <c r="I1" s="30"/>
    </row>
    <row r="2" spans="1:9" s="5" customFormat="1" ht="18" x14ac:dyDescent="0.25">
      <c r="C2" s="30"/>
      <c r="D2" s="30"/>
      <c r="E2" s="30" t="s">
        <v>317</v>
      </c>
      <c r="F2" s="30"/>
      <c r="G2" s="30"/>
      <c r="H2" s="30"/>
      <c r="I2" s="30"/>
    </row>
    <row r="3" spans="1:9" s="5" customFormat="1" ht="18" x14ac:dyDescent="0.25">
      <c r="D3" s="6"/>
    </row>
    <row r="4" spans="1:9" s="5" customFormat="1" ht="14.25" customHeight="1" x14ac:dyDescent="0.25">
      <c r="D4" s="6"/>
    </row>
    <row r="5" spans="1:9" s="5" customFormat="1" ht="18" x14ac:dyDescent="0.25">
      <c r="D5" s="6"/>
      <c r="E5" s="30" t="s">
        <v>358</v>
      </c>
    </row>
    <row r="6" spans="1:9" s="7" customFormat="1" ht="15" x14ac:dyDescent="0.25">
      <c r="A6" s="9" t="s">
        <v>0</v>
      </c>
      <c r="B6" s="8"/>
      <c r="I6" s="42">
        <v>42987</v>
      </c>
    </row>
    <row r="7" spans="1:9" x14ac:dyDescent="0.25">
      <c r="D7" s="195" t="s">
        <v>355</v>
      </c>
      <c r="E7" s="195"/>
      <c r="F7" s="195"/>
      <c r="G7" s="11"/>
      <c r="I7" s="108" t="s">
        <v>349</v>
      </c>
    </row>
    <row r="9" spans="1:9" s="10" customFormat="1" ht="15.75" customHeight="1" x14ac:dyDescent="0.25">
      <c r="D9" s="11"/>
      <c r="E9" s="11" t="s">
        <v>332</v>
      </c>
      <c r="I9" s="1"/>
    </row>
    <row r="10" spans="1:9" s="10" customFormat="1" ht="15.75" customHeight="1" x14ac:dyDescent="0.25">
      <c r="D10" s="11"/>
      <c r="E10" s="11" t="s">
        <v>333</v>
      </c>
      <c r="I10" s="1"/>
    </row>
    <row r="11" spans="1:9" s="5" customFormat="1" ht="15" customHeight="1" thickBot="1" x14ac:dyDescent="0.3">
      <c r="D11" s="6"/>
    </row>
    <row r="12" spans="1:9" s="14" customFormat="1" ht="12.75" x14ac:dyDescent="0.2">
      <c r="A12" s="15" t="s">
        <v>64</v>
      </c>
      <c r="B12" s="18" t="s">
        <v>6</v>
      </c>
      <c r="C12" s="18" t="s">
        <v>1</v>
      </c>
      <c r="D12" s="18" t="s">
        <v>2</v>
      </c>
      <c r="E12" s="18" t="s">
        <v>11</v>
      </c>
      <c r="F12" s="18" t="s">
        <v>13</v>
      </c>
      <c r="G12" s="18" t="s">
        <v>3</v>
      </c>
      <c r="H12" s="18" t="s">
        <v>58</v>
      </c>
      <c r="I12" s="19" t="s">
        <v>4</v>
      </c>
    </row>
    <row r="13" spans="1:9" s="14" customFormat="1" ht="13.5" thickBot="1" x14ac:dyDescent="0.25">
      <c r="A13" s="20" t="s">
        <v>352</v>
      </c>
      <c r="B13" s="23" t="s">
        <v>17</v>
      </c>
      <c r="C13" s="23" t="s">
        <v>8</v>
      </c>
      <c r="D13" s="23" t="s">
        <v>9</v>
      </c>
      <c r="E13" s="23" t="s">
        <v>10</v>
      </c>
      <c r="F13" s="23" t="s">
        <v>14</v>
      </c>
      <c r="G13" s="23" t="s">
        <v>18</v>
      </c>
      <c r="H13" s="23" t="s">
        <v>61</v>
      </c>
      <c r="I13" s="24" t="s">
        <v>12</v>
      </c>
    </row>
    <row r="14" spans="1:9" s="13" customFormat="1" ht="15" customHeight="1" x14ac:dyDescent="0.25">
      <c r="A14" s="28">
        <v>1</v>
      </c>
      <c r="B14" s="49">
        <v>170</v>
      </c>
      <c r="C14" s="78" t="s">
        <v>73</v>
      </c>
      <c r="D14" s="124" t="s">
        <v>72</v>
      </c>
      <c r="E14" s="82">
        <v>36600</v>
      </c>
      <c r="F14" s="121" t="s">
        <v>82</v>
      </c>
      <c r="G14" s="163" t="s">
        <v>441</v>
      </c>
      <c r="H14" s="175" t="s">
        <v>396</v>
      </c>
      <c r="I14" s="79" t="s">
        <v>87</v>
      </c>
    </row>
    <row r="15" spans="1:9" s="13" customFormat="1" ht="15" customHeight="1" x14ac:dyDescent="0.25">
      <c r="A15" s="34">
        <v>2</v>
      </c>
      <c r="B15" s="41">
        <v>172</v>
      </c>
      <c r="C15" s="119" t="s">
        <v>207</v>
      </c>
      <c r="D15" s="120" t="s">
        <v>206</v>
      </c>
      <c r="E15" s="122">
        <v>2000</v>
      </c>
      <c r="F15" s="123" t="s">
        <v>105</v>
      </c>
      <c r="G15" s="162" t="s">
        <v>443</v>
      </c>
      <c r="H15" s="123"/>
      <c r="I15" s="123" t="s">
        <v>205</v>
      </c>
    </row>
    <row r="16" spans="1:9" s="13" customFormat="1" ht="15" customHeight="1" x14ac:dyDescent="0.25">
      <c r="A16" s="28">
        <v>3</v>
      </c>
      <c r="B16" s="58">
        <v>171</v>
      </c>
      <c r="C16" s="113" t="s">
        <v>49</v>
      </c>
      <c r="D16" s="114" t="s">
        <v>50</v>
      </c>
      <c r="E16" s="82">
        <v>36762</v>
      </c>
      <c r="F16" s="125" t="s">
        <v>180</v>
      </c>
      <c r="G16" s="162" t="s">
        <v>442</v>
      </c>
      <c r="H16" s="125"/>
      <c r="I16" s="125" t="s">
        <v>39</v>
      </c>
    </row>
    <row r="17" spans="1:9" s="13" customFormat="1" ht="15" customHeight="1" x14ac:dyDescent="0.25">
      <c r="A17" s="34">
        <v>4</v>
      </c>
      <c r="B17" s="174">
        <v>167</v>
      </c>
      <c r="C17" s="119" t="s">
        <v>126</v>
      </c>
      <c r="D17" s="120" t="s">
        <v>197</v>
      </c>
      <c r="E17" s="82">
        <v>37154</v>
      </c>
      <c r="F17" s="133" t="s">
        <v>339</v>
      </c>
      <c r="G17" s="162" t="s">
        <v>438</v>
      </c>
      <c r="H17" s="31" t="s">
        <v>396</v>
      </c>
      <c r="I17" s="134" t="s">
        <v>193</v>
      </c>
    </row>
    <row r="18" spans="1:9" x14ac:dyDescent="0.25">
      <c r="A18" s="28">
        <v>5</v>
      </c>
      <c r="B18" s="49">
        <v>166</v>
      </c>
      <c r="C18" s="119" t="s">
        <v>54</v>
      </c>
      <c r="D18" s="120" t="s">
        <v>51</v>
      </c>
      <c r="E18" s="82">
        <v>37037</v>
      </c>
      <c r="F18" s="133" t="s">
        <v>339</v>
      </c>
      <c r="G18" s="162" t="s">
        <v>437</v>
      </c>
      <c r="H18" s="31"/>
      <c r="I18" s="134" t="s">
        <v>193</v>
      </c>
    </row>
    <row r="19" spans="1:9" x14ac:dyDescent="0.25">
      <c r="A19" s="34">
        <v>6</v>
      </c>
      <c r="B19" s="174">
        <v>165</v>
      </c>
      <c r="C19" s="127" t="s">
        <v>42</v>
      </c>
      <c r="D19" s="129" t="s">
        <v>43</v>
      </c>
      <c r="E19" s="128" t="s">
        <v>78</v>
      </c>
      <c r="F19" s="83" t="s">
        <v>142</v>
      </c>
      <c r="G19" s="162" t="s">
        <v>436</v>
      </c>
      <c r="H19" s="31"/>
      <c r="I19" s="83" t="s">
        <v>37</v>
      </c>
    </row>
    <row r="20" spans="1:9" x14ac:dyDescent="0.25">
      <c r="A20" s="28">
        <v>7</v>
      </c>
      <c r="B20" s="49">
        <v>168</v>
      </c>
      <c r="C20" s="119" t="s">
        <v>114</v>
      </c>
      <c r="D20" s="120" t="s">
        <v>200</v>
      </c>
      <c r="E20" s="82">
        <v>37262</v>
      </c>
      <c r="F20" s="121" t="s">
        <v>82</v>
      </c>
      <c r="G20" s="162" t="s">
        <v>439</v>
      </c>
      <c r="H20" s="79"/>
      <c r="I20" s="79" t="s">
        <v>87</v>
      </c>
    </row>
    <row r="21" spans="1:9" x14ac:dyDescent="0.25">
      <c r="A21" s="34">
        <v>8</v>
      </c>
      <c r="B21" s="174">
        <v>169</v>
      </c>
      <c r="C21" s="119" t="s">
        <v>199</v>
      </c>
      <c r="D21" s="120" t="s">
        <v>84</v>
      </c>
      <c r="E21" s="82">
        <v>37542</v>
      </c>
      <c r="F21" s="121" t="s">
        <v>82</v>
      </c>
      <c r="G21" s="162" t="s">
        <v>440</v>
      </c>
      <c r="H21" s="79"/>
      <c r="I21" s="79" t="s">
        <v>87</v>
      </c>
    </row>
  </sheetData>
  <mergeCells count="1">
    <mergeCell ref="D7:F7"/>
  </mergeCells>
  <phoneticPr fontId="10" type="noConversion"/>
  <printOptions horizontalCentered="1"/>
  <pageMargins left="0.39" right="0.26" top="0.46" bottom="0.46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5.75" x14ac:dyDescent="0.25"/>
  <cols>
    <col min="1" max="1" width="5.85546875" style="2" customWidth="1"/>
    <col min="2" max="2" width="7" style="2" customWidth="1"/>
    <col min="3" max="3" width="12.7109375" style="4" customWidth="1"/>
    <col min="4" max="4" width="17.42578125" style="3" customWidth="1"/>
    <col min="5" max="5" width="12.28515625" style="2" customWidth="1"/>
    <col min="6" max="6" width="27.140625" style="2" customWidth="1"/>
    <col min="7" max="7" width="8.7109375" style="10" customWidth="1"/>
    <col min="8" max="8" width="7.7109375" style="10" customWidth="1"/>
    <col min="9" max="9" width="27.42578125" style="2" customWidth="1"/>
    <col min="10" max="16384" width="9.140625" style="2"/>
  </cols>
  <sheetData>
    <row r="1" spans="1:9" s="5" customFormat="1" ht="18" x14ac:dyDescent="0.25">
      <c r="D1" s="30"/>
      <c r="E1" s="30" t="s">
        <v>318</v>
      </c>
    </row>
    <row r="2" spans="1:9" s="5" customFormat="1" ht="18" x14ac:dyDescent="0.25">
      <c r="D2" s="30"/>
      <c r="E2" s="30" t="s">
        <v>317</v>
      </c>
    </row>
    <row r="3" spans="1:9" s="5" customFormat="1" ht="18" x14ac:dyDescent="0.25">
      <c r="D3" s="6"/>
    </row>
    <row r="4" spans="1:9" s="5" customFormat="1" ht="13.5" customHeight="1" x14ac:dyDescent="0.25">
      <c r="D4" s="6"/>
    </row>
    <row r="5" spans="1:9" s="5" customFormat="1" ht="18" x14ac:dyDescent="0.25">
      <c r="D5" s="30"/>
      <c r="E5" s="30" t="s">
        <v>358</v>
      </c>
    </row>
    <row r="6" spans="1:9" s="5" customFormat="1" ht="16.5" customHeight="1" x14ac:dyDescent="0.25">
      <c r="D6" s="6"/>
    </row>
    <row r="7" spans="1:9" s="7" customFormat="1" ht="15" x14ac:dyDescent="0.25">
      <c r="A7" s="9" t="s">
        <v>0</v>
      </c>
      <c r="B7" s="8"/>
      <c r="I7" s="42">
        <v>42987</v>
      </c>
    </row>
    <row r="8" spans="1:9" s="5" customFormat="1" ht="16.5" customHeight="1" x14ac:dyDescent="0.25">
      <c r="D8" s="6"/>
    </row>
    <row r="9" spans="1:9" x14ac:dyDescent="0.25">
      <c r="D9" s="195" t="s">
        <v>355</v>
      </c>
      <c r="E9" s="195"/>
      <c r="F9" s="195"/>
      <c r="I9" s="46" t="s">
        <v>350</v>
      </c>
    </row>
    <row r="11" spans="1:9" s="10" customFormat="1" ht="15.75" customHeight="1" x14ac:dyDescent="0.25">
      <c r="D11" s="11"/>
      <c r="E11" s="11" t="s">
        <v>334</v>
      </c>
      <c r="I11" s="1"/>
    </row>
    <row r="12" spans="1:9" s="5" customFormat="1" ht="14.25" customHeight="1" x14ac:dyDescent="0.25">
      <c r="A12" s="10"/>
      <c r="B12" s="10"/>
      <c r="C12" s="10"/>
      <c r="D12" s="11"/>
      <c r="E12" s="11" t="s">
        <v>335</v>
      </c>
      <c r="F12" s="10"/>
      <c r="G12" s="10"/>
      <c r="H12" s="10"/>
      <c r="I12" s="1"/>
    </row>
    <row r="13" spans="1:9" s="10" customFormat="1" ht="15.75" customHeight="1" thickBot="1" x14ac:dyDescent="0.3">
      <c r="A13" s="5"/>
      <c r="B13" s="5"/>
      <c r="C13" s="5"/>
      <c r="D13" s="6"/>
      <c r="E13" s="5"/>
      <c r="F13" s="5"/>
      <c r="G13" s="5"/>
      <c r="H13" s="5"/>
      <c r="I13" s="5"/>
    </row>
    <row r="14" spans="1:9" s="5" customFormat="1" ht="15" customHeight="1" x14ac:dyDescent="0.25">
      <c r="A14" s="15" t="s">
        <v>64</v>
      </c>
      <c r="B14" s="18" t="s">
        <v>6</v>
      </c>
      <c r="C14" s="18" t="s">
        <v>1</v>
      </c>
      <c r="D14" s="18" t="s">
        <v>2</v>
      </c>
      <c r="E14" s="18" t="s">
        <v>11</v>
      </c>
      <c r="F14" s="18" t="s">
        <v>13</v>
      </c>
      <c r="G14" s="18" t="s">
        <v>3</v>
      </c>
      <c r="H14" s="18" t="s">
        <v>58</v>
      </c>
      <c r="I14" s="19" t="s">
        <v>4</v>
      </c>
    </row>
    <row r="15" spans="1:9" s="14" customFormat="1" ht="13.5" thickBot="1" x14ac:dyDescent="0.25">
      <c r="A15" s="20" t="s">
        <v>352</v>
      </c>
      <c r="B15" s="23" t="s">
        <v>17</v>
      </c>
      <c r="C15" s="23" t="s">
        <v>8</v>
      </c>
      <c r="D15" s="23" t="s">
        <v>9</v>
      </c>
      <c r="E15" s="23" t="s">
        <v>10</v>
      </c>
      <c r="F15" s="23" t="s">
        <v>14</v>
      </c>
      <c r="G15" s="23" t="s">
        <v>18</v>
      </c>
      <c r="H15" s="23" t="s">
        <v>61</v>
      </c>
      <c r="I15" s="24" t="s">
        <v>12</v>
      </c>
    </row>
    <row r="16" spans="1:9" s="14" customFormat="1" x14ac:dyDescent="0.25">
      <c r="A16" s="36">
        <v>1</v>
      </c>
      <c r="B16" s="53">
        <v>173</v>
      </c>
      <c r="C16" s="93" t="s">
        <v>251</v>
      </c>
      <c r="D16" s="96" t="s">
        <v>252</v>
      </c>
      <c r="E16" s="68">
        <v>36511</v>
      </c>
      <c r="F16" s="95" t="s">
        <v>247</v>
      </c>
      <c r="G16" s="159" t="s">
        <v>433</v>
      </c>
      <c r="H16" s="95"/>
      <c r="I16" s="95" t="s">
        <v>248</v>
      </c>
    </row>
    <row r="17" spans="1:10" s="14" customFormat="1" x14ac:dyDescent="0.25">
      <c r="A17" s="37">
        <v>2</v>
      </c>
      <c r="B17" s="45">
        <v>174</v>
      </c>
      <c r="C17" s="63" t="s">
        <v>109</v>
      </c>
      <c r="D17" s="71" t="s">
        <v>70</v>
      </c>
      <c r="E17" s="69" t="s">
        <v>112</v>
      </c>
      <c r="F17" s="72" t="s">
        <v>202</v>
      </c>
      <c r="G17" s="159" t="s">
        <v>434</v>
      </c>
      <c r="H17" s="72"/>
      <c r="I17" s="72" t="s">
        <v>121</v>
      </c>
      <c r="J17" s="13"/>
    </row>
    <row r="18" spans="1:10" s="13" customFormat="1" ht="15" customHeight="1" x14ac:dyDescent="0.25">
      <c r="A18" s="34">
        <v>3</v>
      </c>
      <c r="B18" s="53">
        <v>175</v>
      </c>
      <c r="C18" s="63" t="s">
        <v>135</v>
      </c>
      <c r="D18" s="71" t="s">
        <v>136</v>
      </c>
      <c r="E18" s="68">
        <v>36123</v>
      </c>
      <c r="F18" s="98" t="s">
        <v>82</v>
      </c>
      <c r="G18" s="70" t="s">
        <v>435</v>
      </c>
      <c r="H18" s="72"/>
      <c r="I18" s="72" t="s">
        <v>87</v>
      </c>
      <c r="J18" s="2"/>
    </row>
    <row r="19" spans="1:10" s="13" customFormat="1" ht="15" customHeight="1" x14ac:dyDescent="0.25">
      <c r="A19" s="2"/>
      <c r="B19" s="2"/>
      <c r="C19" s="4"/>
      <c r="D19" s="3"/>
      <c r="E19" s="2"/>
      <c r="F19" s="2"/>
      <c r="G19" s="10"/>
      <c r="H19" s="10"/>
      <c r="I19" s="2"/>
      <c r="J19" s="2"/>
    </row>
  </sheetData>
  <mergeCells count="1">
    <mergeCell ref="D9:F9"/>
  </mergeCells>
  <phoneticPr fontId="10" type="noConversion"/>
  <printOptions horizontalCentered="1"/>
  <pageMargins left="0.35" right="0.39370078740157483" top="0.78740157480314965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I17" sqref="I17"/>
    </sheetView>
  </sheetViews>
  <sheetFormatPr defaultRowHeight="15.75" x14ac:dyDescent="0.25"/>
  <cols>
    <col min="1" max="2" width="6" style="2" customWidth="1"/>
    <col min="3" max="3" width="11" style="4" customWidth="1"/>
    <col min="4" max="4" width="14.5703125" style="3" customWidth="1"/>
    <col min="5" max="5" width="11.7109375" style="2" customWidth="1"/>
    <col min="6" max="6" width="9.7109375" style="2" customWidth="1"/>
    <col min="7" max="7" width="16.85546875" style="2" customWidth="1"/>
    <col min="8" max="8" width="12.28515625" style="2" customWidth="1"/>
    <col min="9" max="9" width="6.5703125" style="2" customWidth="1"/>
    <col min="10" max="10" width="11" style="10" customWidth="1"/>
    <col min="11" max="11" width="11.42578125" style="2" customWidth="1"/>
    <col min="12" max="12" width="26.5703125" style="2" customWidth="1"/>
    <col min="13" max="16384" width="9.140625" style="2"/>
  </cols>
  <sheetData>
    <row r="1" spans="1:14" s="5" customFormat="1" ht="18" x14ac:dyDescent="0.25">
      <c r="A1" s="197" t="s">
        <v>318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4" s="5" customFormat="1" ht="18" x14ac:dyDescent="0.25">
      <c r="A2" s="197" t="s">
        <v>317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4" s="5" customFormat="1" ht="15" customHeight="1" x14ac:dyDescent="0.25">
      <c r="D3" s="6"/>
    </row>
    <row r="4" spans="1:14" s="5" customFormat="1" ht="18" x14ac:dyDescent="0.25">
      <c r="A4" s="197" t="s">
        <v>358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4" s="7" customFormat="1" ht="15" x14ac:dyDescent="0.25">
      <c r="A5" s="9" t="s">
        <v>0</v>
      </c>
      <c r="D5" s="8"/>
      <c r="L5" s="144">
        <v>42987</v>
      </c>
      <c r="N5" s="44"/>
    </row>
    <row r="6" spans="1:14" s="5" customFormat="1" ht="15.75" customHeight="1" x14ac:dyDescent="0.25">
      <c r="D6" s="6"/>
      <c r="L6" s="43"/>
    </row>
    <row r="7" spans="1:14" x14ac:dyDescent="0.25">
      <c r="D7" s="195" t="s">
        <v>355</v>
      </c>
      <c r="E7" s="195"/>
      <c r="F7" s="195"/>
      <c r="G7" s="195"/>
      <c r="H7" s="195"/>
      <c r="I7" s="195"/>
      <c r="L7" s="145" t="s">
        <v>357</v>
      </c>
    </row>
    <row r="9" spans="1:14" s="10" customFormat="1" ht="15.75" customHeight="1" x14ac:dyDescent="0.25">
      <c r="D9" s="195" t="s">
        <v>15</v>
      </c>
      <c r="E9" s="195"/>
      <c r="F9" s="195"/>
      <c r="G9" s="195"/>
      <c r="H9" s="195"/>
      <c r="I9" s="195"/>
      <c r="K9" s="1"/>
    </row>
    <row r="10" spans="1:14" s="10" customFormat="1" ht="15.75" customHeight="1" x14ac:dyDescent="0.25">
      <c r="D10" s="195" t="s">
        <v>16</v>
      </c>
      <c r="E10" s="195"/>
      <c r="F10" s="195"/>
      <c r="G10" s="195"/>
      <c r="H10" s="195"/>
      <c r="I10" s="195"/>
      <c r="K10" s="1"/>
    </row>
    <row r="11" spans="1:14" s="14" customFormat="1" thickBot="1" x14ac:dyDescent="0.25">
      <c r="A11" s="38"/>
      <c r="B11" s="50"/>
      <c r="C11" s="26"/>
      <c r="D11" s="27"/>
      <c r="E11" s="29"/>
      <c r="F11" s="25"/>
      <c r="G11" s="25"/>
      <c r="H11" s="25"/>
      <c r="I11" s="25"/>
      <c r="J11" s="51"/>
      <c r="K11" s="25"/>
      <c r="L11" s="2"/>
      <c r="M11" s="2"/>
    </row>
    <row r="12" spans="1:14" s="14" customFormat="1" ht="15" x14ac:dyDescent="0.2">
      <c r="A12" s="15" t="s">
        <v>64</v>
      </c>
      <c r="B12" s="18" t="s">
        <v>6</v>
      </c>
      <c r="C12" s="18" t="s">
        <v>1</v>
      </c>
      <c r="D12" s="18" t="s">
        <v>2</v>
      </c>
      <c r="E12" s="18" t="s">
        <v>11</v>
      </c>
      <c r="F12" s="18" t="s">
        <v>66</v>
      </c>
      <c r="G12" s="18" t="s">
        <v>13</v>
      </c>
      <c r="H12" s="17" t="s">
        <v>3</v>
      </c>
      <c r="I12" s="18" t="s">
        <v>58</v>
      </c>
      <c r="J12" s="18" t="s">
        <v>59</v>
      </c>
      <c r="K12" s="16" t="s">
        <v>60</v>
      </c>
      <c r="L12" s="19" t="s">
        <v>4</v>
      </c>
      <c r="M12" s="2"/>
    </row>
    <row r="13" spans="1:14" s="13" customFormat="1" ht="15" customHeight="1" thickBot="1" x14ac:dyDescent="0.25">
      <c r="A13" s="20" t="s">
        <v>352</v>
      </c>
      <c r="B13" s="23" t="s">
        <v>17</v>
      </c>
      <c r="C13" s="23" t="s">
        <v>8</v>
      </c>
      <c r="D13" s="23" t="s">
        <v>9</v>
      </c>
      <c r="E13" s="23" t="s">
        <v>10</v>
      </c>
      <c r="F13" s="23" t="s">
        <v>67</v>
      </c>
      <c r="G13" s="23" t="s">
        <v>14</v>
      </c>
      <c r="H13" s="22" t="s">
        <v>18</v>
      </c>
      <c r="I13" s="23" t="s">
        <v>61</v>
      </c>
      <c r="J13" s="23" t="s">
        <v>62</v>
      </c>
      <c r="K13" s="21"/>
      <c r="L13" s="24" t="s">
        <v>12</v>
      </c>
      <c r="M13" s="2"/>
    </row>
    <row r="14" spans="1:14" s="157" customFormat="1" x14ac:dyDescent="0.25">
      <c r="A14" s="146">
        <v>1</v>
      </c>
      <c r="B14" s="147">
        <v>182</v>
      </c>
      <c r="C14" s="148" t="s">
        <v>104</v>
      </c>
      <c r="D14" s="149" t="s">
        <v>85</v>
      </c>
      <c r="E14" s="150">
        <v>26244</v>
      </c>
      <c r="F14" s="151">
        <f>IF(COUNT(E14)=0,"---",42987-E14)</f>
        <v>16743</v>
      </c>
      <c r="G14" s="152" t="s">
        <v>255</v>
      </c>
      <c r="H14" s="155">
        <v>1.4872685185185185E-2</v>
      </c>
      <c r="I14" s="153"/>
      <c r="J14" s="154">
        <v>0.91279999999999994</v>
      </c>
      <c r="K14" s="155">
        <f>H14*J14</f>
        <v>1.3575787037037036E-2</v>
      </c>
      <c r="L14" s="156" t="s">
        <v>90</v>
      </c>
    </row>
    <row r="15" spans="1:14" s="157" customFormat="1" x14ac:dyDescent="0.25">
      <c r="A15" s="146">
        <v>2</v>
      </c>
      <c r="B15" s="147">
        <v>177</v>
      </c>
      <c r="C15" s="148" t="s">
        <v>74</v>
      </c>
      <c r="D15" s="149" t="s">
        <v>75</v>
      </c>
      <c r="E15" s="150">
        <v>15676</v>
      </c>
      <c r="F15" s="151">
        <f>IF(COUNT(E15)=0,"---",42987-E15)</f>
        <v>27311</v>
      </c>
      <c r="G15" s="152" t="s">
        <v>171</v>
      </c>
      <c r="H15" s="155">
        <v>2.1226851851851854E-2</v>
      </c>
      <c r="I15" s="153"/>
      <c r="J15" s="154">
        <v>0.68110000000000004</v>
      </c>
      <c r="K15" s="155">
        <f>H15*J15</f>
        <v>1.4457608796296298E-2</v>
      </c>
      <c r="L15" s="156" t="s">
        <v>5</v>
      </c>
    </row>
    <row r="16" spans="1:14" s="157" customFormat="1" x14ac:dyDescent="0.25">
      <c r="A16" s="146">
        <v>3</v>
      </c>
      <c r="B16" s="147">
        <v>179</v>
      </c>
      <c r="C16" s="148" t="s">
        <v>88</v>
      </c>
      <c r="D16" s="149" t="s">
        <v>89</v>
      </c>
      <c r="E16" s="150">
        <v>22845</v>
      </c>
      <c r="F16" s="151">
        <f>IF(COUNT(E16)=0,"---",42987-E16)</f>
        <v>20142</v>
      </c>
      <c r="G16" s="152" t="s">
        <v>214</v>
      </c>
      <c r="H16" s="155">
        <v>1.7407407407407406E-2</v>
      </c>
      <c r="I16" s="153"/>
      <c r="J16" s="154">
        <v>0.83899999999999997</v>
      </c>
      <c r="K16" s="155">
        <f>H16*J16</f>
        <v>1.4604814814814814E-2</v>
      </c>
      <c r="L16" s="156" t="s">
        <v>215</v>
      </c>
    </row>
    <row r="17" spans="1:12" s="157" customFormat="1" x14ac:dyDescent="0.25">
      <c r="A17" s="146">
        <v>4</v>
      </c>
      <c r="B17" s="147">
        <v>180</v>
      </c>
      <c r="C17" s="148" t="s">
        <v>140</v>
      </c>
      <c r="D17" s="149" t="s">
        <v>141</v>
      </c>
      <c r="E17" s="150">
        <v>23163</v>
      </c>
      <c r="F17" s="151">
        <f>IF(COUNT(E17)=0,"---",42987-E17)</f>
        <v>19824</v>
      </c>
      <c r="G17" s="152" t="s">
        <v>214</v>
      </c>
      <c r="H17" s="155">
        <v>1.7384259259259262E-2</v>
      </c>
      <c r="I17" s="153"/>
      <c r="J17" s="154">
        <v>0.84640000000000004</v>
      </c>
      <c r="K17" s="155">
        <f>H17*J17</f>
        <v>1.4714037037037041E-2</v>
      </c>
      <c r="L17" s="156" t="s">
        <v>215</v>
      </c>
    </row>
    <row r="18" spans="1:12" s="157" customFormat="1" x14ac:dyDescent="0.25">
      <c r="A18" s="146">
        <v>5</v>
      </c>
      <c r="B18" s="147">
        <v>176</v>
      </c>
      <c r="C18" s="148" t="s">
        <v>71</v>
      </c>
      <c r="D18" s="149" t="s">
        <v>340</v>
      </c>
      <c r="E18" s="150">
        <v>24192</v>
      </c>
      <c r="F18" s="151">
        <f>IF(COUNT(E18)=0,"---",42987-E18)</f>
        <v>18795</v>
      </c>
      <c r="G18" s="152" t="s">
        <v>343</v>
      </c>
      <c r="H18" s="155">
        <v>2.0034722222222221E-2</v>
      </c>
      <c r="I18" s="153"/>
      <c r="J18" s="154">
        <v>0.86850000000000005</v>
      </c>
      <c r="K18" s="155">
        <f>H18*J18</f>
        <v>1.740015625E-2</v>
      </c>
      <c r="L18" s="156" t="s">
        <v>87</v>
      </c>
    </row>
    <row r="19" spans="1:12" s="157" customFormat="1" x14ac:dyDescent="0.25">
      <c r="A19" s="146"/>
      <c r="B19" s="147">
        <v>200</v>
      </c>
      <c r="C19" s="148" t="s">
        <v>359</v>
      </c>
      <c r="D19" s="149" t="s">
        <v>360</v>
      </c>
      <c r="E19" s="150" t="s">
        <v>361</v>
      </c>
      <c r="F19" s="151">
        <v>50</v>
      </c>
      <c r="G19" s="152" t="s">
        <v>362</v>
      </c>
      <c r="H19" s="155" t="s">
        <v>415</v>
      </c>
      <c r="I19" s="153"/>
      <c r="J19" s="154"/>
      <c r="K19" s="155"/>
      <c r="L19" s="156" t="s">
        <v>363</v>
      </c>
    </row>
    <row r="20" spans="1:12" s="157" customFormat="1" x14ac:dyDescent="0.25">
      <c r="A20" s="146"/>
      <c r="B20" s="147">
        <v>181</v>
      </c>
      <c r="C20" s="148" t="s">
        <v>229</v>
      </c>
      <c r="D20" s="149" t="s">
        <v>132</v>
      </c>
      <c r="E20" s="150">
        <v>24083</v>
      </c>
      <c r="F20" s="151">
        <f>IF(COUNT(E20)=0,"---",42987-E20)</f>
        <v>18904</v>
      </c>
      <c r="G20" s="152" t="s">
        <v>214</v>
      </c>
      <c r="H20" s="155" t="s">
        <v>376</v>
      </c>
      <c r="I20" s="153"/>
      <c r="J20" s="154"/>
      <c r="K20" s="155"/>
      <c r="L20" s="156" t="s">
        <v>198</v>
      </c>
    </row>
  </sheetData>
  <mergeCells count="6">
    <mergeCell ref="D9:I9"/>
    <mergeCell ref="D10:I10"/>
    <mergeCell ref="A1:K1"/>
    <mergeCell ref="A2:K2"/>
    <mergeCell ref="A4:K4"/>
    <mergeCell ref="D7:I7"/>
  </mergeCells>
  <phoneticPr fontId="10" type="noConversion"/>
  <printOptions horizontalCentered="1"/>
  <pageMargins left="0.23" right="0.16" top="0.73" bottom="0.53" header="0.64" footer="0.38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" workbookViewId="0">
      <selection activeCell="A24" sqref="A24"/>
    </sheetView>
  </sheetViews>
  <sheetFormatPr defaultRowHeight="15.75" x14ac:dyDescent="0.25"/>
  <cols>
    <col min="1" max="2" width="7.140625" style="2" customWidth="1"/>
    <col min="3" max="3" width="5.85546875" style="2" customWidth="1"/>
    <col min="4" max="4" width="13.5703125" style="4" customWidth="1"/>
    <col min="5" max="5" width="19.42578125" style="3" customWidth="1"/>
    <col min="6" max="6" width="12.42578125" style="2" customWidth="1"/>
    <col min="7" max="7" width="25.140625" style="2" customWidth="1"/>
    <col min="8" max="8" width="8" style="2" customWidth="1"/>
    <col min="9" max="9" width="8.7109375" style="10" customWidth="1"/>
    <col min="10" max="10" width="28.5703125" style="2" customWidth="1"/>
    <col min="11" max="16384" width="9.140625" style="2"/>
  </cols>
  <sheetData>
    <row r="1" spans="1:12" s="5" customFormat="1" ht="18" x14ac:dyDescent="0.25">
      <c r="A1" s="197" t="s">
        <v>336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2" s="5" customFormat="1" ht="18" x14ac:dyDescent="0.25">
      <c r="A2" s="197" t="s">
        <v>317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2" s="5" customFormat="1" ht="18" x14ac:dyDescent="0.25">
      <c r="A3" s="197" t="s">
        <v>63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2" s="5" customFormat="1" ht="16.5" customHeight="1" x14ac:dyDescent="0.25">
      <c r="E4" s="6"/>
    </row>
    <row r="5" spans="1:12" s="5" customFormat="1" ht="18" x14ac:dyDescent="0.25">
      <c r="A5" s="197" t="s">
        <v>358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2" s="7" customFormat="1" ht="15" x14ac:dyDescent="0.25">
      <c r="A6" s="9" t="s">
        <v>0</v>
      </c>
      <c r="B6" s="9"/>
      <c r="C6" s="8"/>
      <c r="J6" s="42">
        <v>42987</v>
      </c>
    </row>
    <row r="7" spans="1:12" x14ac:dyDescent="0.25">
      <c r="E7" s="195" t="s">
        <v>355</v>
      </c>
      <c r="F7" s="195"/>
      <c r="G7" s="195"/>
      <c r="H7" s="195"/>
      <c r="J7" s="46" t="s">
        <v>130</v>
      </c>
    </row>
    <row r="8" spans="1:12" s="10" customFormat="1" ht="15.75" customHeight="1" x14ac:dyDescent="0.25">
      <c r="E8" s="195" t="s">
        <v>24</v>
      </c>
      <c r="F8" s="195"/>
      <c r="G8" s="195"/>
      <c r="H8" s="195"/>
      <c r="J8" s="1"/>
    </row>
    <row r="9" spans="1:12" s="10" customFormat="1" ht="15.75" customHeight="1" x14ac:dyDescent="0.25">
      <c r="E9" s="195" t="s">
        <v>25</v>
      </c>
      <c r="F9" s="195"/>
      <c r="G9" s="195"/>
      <c r="H9" s="195"/>
      <c r="J9" s="1"/>
    </row>
    <row r="10" spans="1:12" s="5" customFormat="1" ht="14.25" customHeight="1" thickBot="1" x14ac:dyDescent="0.3">
      <c r="E10" s="6"/>
    </row>
    <row r="11" spans="1:12" s="14" customFormat="1" ht="15" x14ac:dyDescent="0.25">
      <c r="A11" s="15" t="s">
        <v>64</v>
      </c>
      <c r="B11" s="56" t="s">
        <v>65</v>
      </c>
      <c r="C11" s="18" t="s">
        <v>6</v>
      </c>
      <c r="D11" s="18" t="s">
        <v>1</v>
      </c>
      <c r="E11" s="18" t="s">
        <v>2</v>
      </c>
      <c r="F11" s="18" t="s">
        <v>11</v>
      </c>
      <c r="G11" s="18" t="s">
        <v>13</v>
      </c>
      <c r="H11" s="18" t="s">
        <v>3</v>
      </c>
      <c r="I11" s="18" t="s">
        <v>58</v>
      </c>
      <c r="J11" s="19" t="s">
        <v>4</v>
      </c>
    </row>
    <row r="12" spans="1:12" s="14" customFormat="1" ht="13.5" thickBot="1" x14ac:dyDescent="0.25">
      <c r="A12" s="20" t="s">
        <v>352</v>
      </c>
      <c r="B12" s="22" t="s">
        <v>64</v>
      </c>
      <c r="C12" s="23" t="s">
        <v>17</v>
      </c>
      <c r="D12" s="23" t="s">
        <v>8</v>
      </c>
      <c r="E12" s="23" t="s">
        <v>9</v>
      </c>
      <c r="F12" s="23" t="s">
        <v>10</v>
      </c>
      <c r="G12" s="23" t="s">
        <v>14</v>
      </c>
      <c r="H12" s="23" t="s">
        <v>18</v>
      </c>
      <c r="I12" s="23" t="s">
        <v>61</v>
      </c>
      <c r="J12" s="24" t="s">
        <v>12</v>
      </c>
    </row>
    <row r="13" spans="1:12" s="14" customFormat="1" x14ac:dyDescent="0.25">
      <c r="A13" s="85">
        <v>1</v>
      </c>
      <c r="B13" s="85"/>
      <c r="C13" s="85">
        <v>4</v>
      </c>
      <c r="D13" s="119" t="s">
        <v>207</v>
      </c>
      <c r="E13" s="120" t="s">
        <v>220</v>
      </c>
      <c r="F13" s="82">
        <v>32693</v>
      </c>
      <c r="G13" s="123" t="s">
        <v>214</v>
      </c>
      <c r="H13" s="162" t="s">
        <v>377</v>
      </c>
      <c r="I13" s="79" t="s">
        <v>396</v>
      </c>
      <c r="J13" s="79" t="s">
        <v>215</v>
      </c>
    </row>
    <row r="14" spans="1:12" s="14" customFormat="1" x14ac:dyDescent="0.25">
      <c r="A14" s="85">
        <v>2</v>
      </c>
      <c r="B14" s="81"/>
      <c r="C14" s="85">
        <v>9</v>
      </c>
      <c r="D14" s="119" t="s">
        <v>221</v>
      </c>
      <c r="E14" s="120" t="s">
        <v>222</v>
      </c>
      <c r="F14" s="82">
        <v>34136</v>
      </c>
      <c r="G14" s="123" t="s">
        <v>214</v>
      </c>
      <c r="H14" s="162" t="s">
        <v>378</v>
      </c>
      <c r="I14" s="79" t="s">
        <v>396</v>
      </c>
      <c r="J14" s="79" t="s">
        <v>215</v>
      </c>
      <c r="K14" s="2"/>
      <c r="L14" s="2"/>
    </row>
    <row r="15" spans="1:12" s="14" customFormat="1" x14ac:dyDescent="0.25">
      <c r="A15" s="85">
        <v>3</v>
      </c>
      <c r="B15" s="81"/>
      <c r="C15" s="81">
        <v>5</v>
      </c>
      <c r="D15" s="119" t="s">
        <v>223</v>
      </c>
      <c r="E15" s="120" t="s">
        <v>224</v>
      </c>
      <c r="F15" s="82">
        <v>33066</v>
      </c>
      <c r="G15" s="123" t="s">
        <v>214</v>
      </c>
      <c r="H15" s="162" t="s">
        <v>379</v>
      </c>
      <c r="I15" s="79"/>
      <c r="J15" s="79" t="s">
        <v>215</v>
      </c>
    </row>
    <row r="16" spans="1:12" s="13" customFormat="1" x14ac:dyDescent="0.25">
      <c r="A16" s="85">
        <v>4</v>
      </c>
      <c r="B16" s="81">
        <v>1</v>
      </c>
      <c r="C16" s="85">
        <v>2</v>
      </c>
      <c r="D16" s="78" t="s">
        <v>28</v>
      </c>
      <c r="E16" s="167" t="s">
        <v>152</v>
      </c>
      <c r="F16" s="125" t="s">
        <v>153</v>
      </c>
      <c r="G16" s="126" t="s">
        <v>341</v>
      </c>
      <c r="H16" s="162" t="s">
        <v>380</v>
      </c>
      <c r="I16" s="79"/>
      <c r="J16" s="79" t="s">
        <v>22</v>
      </c>
      <c r="K16" s="14"/>
      <c r="L16" s="14"/>
    </row>
    <row r="17" spans="1:12" x14ac:dyDescent="0.25">
      <c r="A17" s="85">
        <v>5</v>
      </c>
      <c r="B17" s="81"/>
      <c r="C17" s="81">
        <v>7</v>
      </c>
      <c r="D17" s="119" t="s">
        <v>227</v>
      </c>
      <c r="E17" s="120" t="s">
        <v>228</v>
      </c>
      <c r="F17" s="82">
        <v>33641</v>
      </c>
      <c r="G17" s="123" t="s">
        <v>214</v>
      </c>
      <c r="H17" s="162" t="s">
        <v>382</v>
      </c>
      <c r="I17" s="79" t="s">
        <v>396</v>
      </c>
      <c r="J17" s="79" t="s">
        <v>215</v>
      </c>
    </row>
    <row r="18" spans="1:12" s="13" customFormat="1" x14ac:dyDescent="0.25">
      <c r="A18" s="85">
        <v>6</v>
      </c>
      <c r="B18" s="81">
        <v>2</v>
      </c>
      <c r="C18" s="85">
        <v>6</v>
      </c>
      <c r="D18" s="127" t="s">
        <v>33</v>
      </c>
      <c r="E18" s="129" t="s">
        <v>21</v>
      </c>
      <c r="F18" s="128" t="s">
        <v>76</v>
      </c>
      <c r="G18" s="83" t="s">
        <v>142</v>
      </c>
      <c r="H18" s="162" t="s">
        <v>381</v>
      </c>
      <c r="I18" s="83"/>
      <c r="J18" s="83" t="s">
        <v>37</v>
      </c>
      <c r="K18" s="2"/>
      <c r="L18" s="2"/>
    </row>
    <row r="19" spans="1:12" s="13" customFormat="1" x14ac:dyDescent="0.25">
      <c r="A19" s="85">
        <v>7</v>
      </c>
      <c r="B19" s="81"/>
      <c r="C19" s="85">
        <v>13</v>
      </c>
      <c r="D19" s="119" t="s">
        <v>225</v>
      </c>
      <c r="E19" s="120" t="s">
        <v>226</v>
      </c>
      <c r="F19" s="82">
        <v>35214</v>
      </c>
      <c r="G19" s="123" t="s">
        <v>214</v>
      </c>
      <c r="H19" s="162" t="s">
        <v>383</v>
      </c>
      <c r="I19" s="79"/>
      <c r="J19" s="79" t="s">
        <v>215</v>
      </c>
      <c r="K19" s="2"/>
      <c r="L19" s="2"/>
    </row>
    <row r="20" spans="1:12" s="13" customFormat="1" x14ac:dyDescent="0.25">
      <c r="A20" s="85">
        <v>8</v>
      </c>
      <c r="B20" s="81">
        <v>3</v>
      </c>
      <c r="C20" s="85">
        <v>8</v>
      </c>
      <c r="D20" s="127" t="s">
        <v>20</v>
      </c>
      <c r="E20" s="129" t="s">
        <v>19</v>
      </c>
      <c r="F20" s="128" t="s">
        <v>77</v>
      </c>
      <c r="G20" s="83" t="s">
        <v>142</v>
      </c>
      <c r="H20" s="162" t="s">
        <v>384</v>
      </c>
      <c r="I20" s="83"/>
      <c r="J20" s="83" t="s">
        <v>37</v>
      </c>
      <c r="K20" s="2"/>
      <c r="L20" s="2"/>
    </row>
    <row r="21" spans="1:12" s="13" customFormat="1" x14ac:dyDescent="0.25">
      <c r="A21" s="85">
        <v>9</v>
      </c>
      <c r="B21" s="81"/>
      <c r="C21" s="81">
        <v>12</v>
      </c>
      <c r="D21" s="119" t="s">
        <v>245</v>
      </c>
      <c r="E21" s="120" t="s">
        <v>246</v>
      </c>
      <c r="F21" s="82">
        <v>35205</v>
      </c>
      <c r="G21" s="123" t="s">
        <v>247</v>
      </c>
      <c r="H21" s="162" t="s">
        <v>385</v>
      </c>
      <c r="I21" s="79"/>
      <c r="J21" s="79" t="s">
        <v>248</v>
      </c>
      <c r="K21" s="2"/>
      <c r="L21" s="2"/>
    </row>
    <row r="22" spans="1:12" x14ac:dyDescent="0.25">
      <c r="A22" s="85">
        <v>10</v>
      </c>
      <c r="B22" s="81"/>
      <c r="C22" s="85">
        <v>14</v>
      </c>
      <c r="D22" s="78" t="s">
        <v>133</v>
      </c>
      <c r="E22" s="124" t="s">
        <v>134</v>
      </c>
      <c r="F22" s="82">
        <v>35414</v>
      </c>
      <c r="G22" s="79" t="s">
        <v>255</v>
      </c>
      <c r="H22" s="163" t="s">
        <v>386</v>
      </c>
      <c r="I22" s="79" t="s">
        <v>395</v>
      </c>
      <c r="J22" s="79" t="s">
        <v>254</v>
      </c>
    </row>
    <row r="23" spans="1:12" x14ac:dyDescent="0.25">
      <c r="A23" s="85"/>
      <c r="B23" s="34"/>
      <c r="C23" s="81">
        <v>1</v>
      </c>
      <c r="D23" s="78" t="s">
        <v>28</v>
      </c>
      <c r="E23" s="124" t="s">
        <v>57</v>
      </c>
      <c r="F23" s="125" t="s">
        <v>230</v>
      </c>
      <c r="G23" s="130" t="s">
        <v>342</v>
      </c>
      <c r="H23" s="163" t="s">
        <v>376</v>
      </c>
      <c r="I23" s="79"/>
      <c r="J23" s="79" t="s">
        <v>122</v>
      </c>
    </row>
    <row r="24" spans="1:12" x14ac:dyDescent="0.25">
      <c r="A24" s="137"/>
      <c r="B24" s="138"/>
      <c r="C24" s="137"/>
      <c r="D24" s="139"/>
      <c r="E24" s="140"/>
      <c r="F24" s="141"/>
      <c r="G24" s="142"/>
      <c r="H24" s="143"/>
      <c r="I24" s="142"/>
      <c r="J24" s="142"/>
    </row>
    <row r="25" spans="1:12" x14ac:dyDescent="0.25">
      <c r="A25" s="137"/>
      <c r="B25" s="138"/>
      <c r="C25" s="137"/>
      <c r="D25" s="139"/>
      <c r="E25" s="140"/>
      <c r="F25" s="141"/>
      <c r="G25" s="142"/>
      <c r="H25" s="143"/>
      <c r="I25" s="142"/>
      <c r="J25" s="142"/>
    </row>
    <row r="26" spans="1:12" x14ac:dyDescent="0.25">
      <c r="A26" s="137"/>
      <c r="B26" s="138"/>
      <c r="C26" s="137"/>
      <c r="D26" s="139"/>
      <c r="E26" s="140"/>
      <c r="F26" s="141"/>
      <c r="G26" s="142"/>
      <c r="H26" s="143"/>
      <c r="I26" s="142"/>
      <c r="J26" s="142"/>
    </row>
    <row r="27" spans="1:12" x14ac:dyDescent="0.25">
      <c r="A27" s="137"/>
      <c r="B27" s="138"/>
      <c r="C27" s="137"/>
      <c r="D27" s="139"/>
      <c r="E27" s="140"/>
      <c r="F27" s="141"/>
      <c r="G27" s="142"/>
      <c r="H27" s="143"/>
      <c r="I27" s="142"/>
      <c r="J27" s="142"/>
    </row>
    <row r="28" spans="1:12" x14ac:dyDescent="0.25">
      <c r="A28" s="137"/>
      <c r="B28" s="138"/>
      <c r="C28" s="137"/>
      <c r="D28" s="139"/>
      <c r="E28" s="140"/>
      <c r="F28" s="141"/>
      <c r="G28" s="142"/>
      <c r="H28" s="143"/>
      <c r="I28" s="142"/>
      <c r="J28" s="142"/>
    </row>
    <row r="29" spans="1:12" x14ac:dyDescent="0.25">
      <c r="A29" s="137"/>
      <c r="B29" s="138"/>
      <c r="C29" s="137"/>
      <c r="D29" s="139"/>
      <c r="E29" s="140"/>
      <c r="F29" s="141"/>
      <c r="G29" s="142"/>
      <c r="H29" s="143"/>
      <c r="I29" s="142"/>
      <c r="J29" s="142"/>
    </row>
    <row r="30" spans="1:12" x14ac:dyDescent="0.25">
      <c r="A30" s="137"/>
      <c r="B30" s="138"/>
      <c r="C30" s="137"/>
      <c r="D30" s="139"/>
      <c r="E30" s="140"/>
      <c r="F30" s="141"/>
      <c r="G30" s="142"/>
      <c r="H30" s="143"/>
      <c r="I30" s="142"/>
      <c r="J30" s="142"/>
    </row>
    <row r="31" spans="1:12" x14ac:dyDescent="0.25">
      <c r="A31" s="137"/>
      <c r="B31" s="138"/>
      <c r="C31" s="137"/>
      <c r="D31" s="139"/>
      <c r="E31" s="140"/>
      <c r="F31" s="141"/>
      <c r="G31" s="142"/>
      <c r="H31" s="143"/>
      <c r="I31" s="142"/>
      <c r="J31" s="142"/>
    </row>
    <row r="32" spans="1:12" x14ac:dyDescent="0.25">
      <c r="D32" s="86"/>
      <c r="E32" s="87"/>
      <c r="F32" s="88"/>
      <c r="G32" s="89"/>
      <c r="H32" s="90"/>
      <c r="I32" s="91"/>
    </row>
    <row r="33" spans="1:10" x14ac:dyDescent="0.25">
      <c r="C33" s="195" t="s">
        <v>354</v>
      </c>
      <c r="D33" s="195"/>
      <c r="E33" s="195"/>
      <c r="F33" s="195"/>
      <c r="G33" s="195"/>
      <c r="H33" s="195"/>
      <c r="I33" s="199" t="s">
        <v>131</v>
      </c>
      <c r="J33" s="199"/>
    </row>
    <row r="34" spans="1:10" x14ac:dyDescent="0.25">
      <c r="C34" s="4"/>
      <c r="D34" s="3"/>
      <c r="E34" s="2"/>
      <c r="H34" s="10"/>
      <c r="I34" s="2"/>
    </row>
    <row r="35" spans="1:10" x14ac:dyDescent="0.25">
      <c r="A35" s="10"/>
      <c r="B35" s="10"/>
      <c r="C35" s="195" t="s">
        <v>337</v>
      </c>
      <c r="D35" s="195"/>
      <c r="E35" s="195"/>
      <c r="F35" s="195"/>
      <c r="G35" s="195"/>
      <c r="H35" s="195"/>
      <c r="I35" s="1"/>
    </row>
    <row r="36" spans="1:10" x14ac:dyDescent="0.25">
      <c r="A36" s="10"/>
      <c r="B36" s="10"/>
      <c r="C36" s="195" t="s">
        <v>338</v>
      </c>
      <c r="D36" s="195"/>
      <c r="E36" s="195"/>
      <c r="F36" s="195"/>
      <c r="G36" s="195"/>
      <c r="H36" s="195"/>
      <c r="I36" s="1"/>
    </row>
    <row r="37" spans="1:10" ht="18.75" thickBot="1" x14ac:dyDescent="0.3">
      <c r="A37" s="5"/>
      <c r="B37" s="5"/>
      <c r="C37" s="5"/>
      <c r="D37" s="6"/>
      <c r="E37" s="5"/>
      <c r="F37" s="5"/>
      <c r="G37" s="5"/>
      <c r="H37" s="5"/>
      <c r="I37" s="5"/>
    </row>
    <row r="38" spans="1:10" ht="15" x14ac:dyDescent="0.2">
      <c r="B38" s="15" t="s">
        <v>64</v>
      </c>
      <c r="C38" s="18" t="s">
        <v>6</v>
      </c>
      <c r="D38" s="18" t="s">
        <v>1</v>
      </c>
      <c r="E38" s="18" t="s">
        <v>2</v>
      </c>
      <c r="F38" s="18" t="s">
        <v>11</v>
      </c>
      <c r="G38" s="18" t="s">
        <v>13</v>
      </c>
      <c r="H38" s="18" t="s">
        <v>3</v>
      </c>
      <c r="I38" s="18" t="s">
        <v>58</v>
      </c>
      <c r="J38" s="19" t="s">
        <v>4</v>
      </c>
    </row>
    <row r="39" spans="1:10" thickBot="1" x14ac:dyDescent="0.25">
      <c r="B39" s="20" t="s">
        <v>352</v>
      </c>
      <c r="C39" s="23" t="s">
        <v>17</v>
      </c>
      <c r="D39" s="23" t="s">
        <v>8</v>
      </c>
      <c r="E39" s="23" t="s">
        <v>9</v>
      </c>
      <c r="F39" s="23" t="s">
        <v>10</v>
      </c>
      <c r="G39" s="23" t="s">
        <v>14</v>
      </c>
      <c r="H39" s="23" t="s">
        <v>18</v>
      </c>
      <c r="I39" s="23" t="s">
        <v>61</v>
      </c>
      <c r="J39" s="24" t="s">
        <v>12</v>
      </c>
    </row>
    <row r="40" spans="1:10" x14ac:dyDescent="0.25">
      <c r="B40" s="81">
        <v>1</v>
      </c>
      <c r="C40" s="81">
        <v>15</v>
      </c>
      <c r="D40" s="78" t="s">
        <v>176</v>
      </c>
      <c r="E40" s="124" t="s">
        <v>177</v>
      </c>
      <c r="F40" s="125" t="s">
        <v>195</v>
      </c>
      <c r="G40" s="131" t="s">
        <v>179</v>
      </c>
      <c r="H40" s="165" t="s">
        <v>392</v>
      </c>
      <c r="I40" s="79"/>
      <c r="J40" s="79" t="s">
        <v>196</v>
      </c>
    </row>
    <row r="41" spans="1:10" x14ac:dyDescent="0.25">
      <c r="B41" s="85">
        <v>2</v>
      </c>
      <c r="C41" s="85">
        <v>17</v>
      </c>
      <c r="D41" s="119" t="s">
        <v>34</v>
      </c>
      <c r="E41" s="120" t="s">
        <v>235</v>
      </c>
      <c r="F41" s="82">
        <v>36453</v>
      </c>
      <c r="G41" s="83" t="s">
        <v>142</v>
      </c>
      <c r="H41" s="162" t="s">
        <v>393</v>
      </c>
      <c r="I41" s="83"/>
      <c r="J41" s="83" t="s">
        <v>37</v>
      </c>
    </row>
    <row r="42" spans="1:10" x14ac:dyDescent="0.25">
      <c r="B42" s="85">
        <v>3</v>
      </c>
      <c r="C42" s="85">
        <v>16</v>
      </c>
      <c r="D42" s="78" t="s">
        <v>83</v>
      </c>
      <c r="E42" s="124" t="s">
        <v>84</v>
      </c>
      <c r="F42" s="132">
        <v>36235</v>
      </c>
      <c r="G42" s="121" t="s">
        <v>82</v>
      </c>
      <c r="H42" s="166" t="s">
        <v>397</v>
      </c>
      <c r="I42" s="79" t="s">
        <v>395</v>
      </c>
      <c r="J42" s="79" t="s">
        <v>87</v>
      </c>
    </row>
    <row r="47" spans="1:10" ht="15" x14ac:dyDescent="0.2">
      <c r="D47" s="2"/>
      <c r="E47" s="2"/>
      <c r="I47" s="2"/>
    </row>
    <row r="48" spans="1:10" ht="15" x14ac:dyDescent="0.2">
      <c r="D48" s="2"/>
      <c r="E48" s="2"/>
      <c r="I48" s="2"/>
    </row>
    <row r="49" spans="4:9" ht="15" x14ac:dyDescent="0.2">
      <c r="D49" s="2"/>
      <c r="E49" s="2"/>
      <c r="I49" s="2"/>
    </row>
    <row r="50" spans="4:9" ht="15" x14ac:dyDescent="0.2">
      <c r="D50" s="2"/>
      <c r="E50" s="2"/>
      <c r="I50" s="2"/>
    </row>
    <row r="51" spans="4:9" ht="15" x14ac:dyDescent="0.2">
      <c r="D51" s="2"/>
      <c r="E51" s="2"/>
      <c r="I51" s="2"/>
    </row>
    <row r="52" spans="4:9" ht="15" x14ac:dyDescent="0.2">
      <c r="D52" s="2"/>
      <c r="E52" s="2"/>
      <c r="I52" s="2"/>
    </row>
    <row r="53" spans="4:9" ht="15" x14ac:dyDescent="0.2">
      <c r="D53" s="2"/>
      <c r="E53" s="2"/>
      <c r="I53" s="2"/>
    </row>
    <row r="54" spans="4:9" ht="15" x14ac:dyDescent="0.2">
      <c r="D54" s="2"/>
      <c r="E54" s="2"/>
      <c r="I54" s="2"/>
    </row>
    <row r="55" spans="4:9" ht="15" x14ac:dyDescent="0.2">
      <c r="D55" s="2"/>
      <c r="E55" s="2"/>
      <c r="I55" s="2"/>
    </row>
    <row r="56" spans="4:9" ht="15" x14ac:dyDescent="0.2">
      <c r="D56" s="2"/>
      <c r="E56" s="2"/>
      <c r="I56" s="2"/>
    </row>
    <row r="57" spans="4:9" ht="15" x14ac:dyDescent="0.2">
      <c r="D57" s="2"/>
      <c r="E57" s="2"/>
      <c r="I57" s="2"/>
    </row>
    <row r="58" spans="4:9" ht="15" x14ac:dyDescent="0.2">
      <c r="D58" s="2"/>
      <c r="E58" s="2"/>
      <c r="I58" s="2"/>
    </row>
    <row r="59" spans="4:9" ht="15" x14ac:dyDescent="0.2">
      <c r="D59" s="2"/>
      <c r="E59" s="2"/>
      <c r="I59" s="2"/>
    </row>
    <row r="60" spans="4:9" ht="15" x14ac:dyDescent="0.2">
      <c r="D60" s="2"/>
      <c r="E60" s="2"/>
      <c r="I60" s="2"/>
    </row>
  </sheetData>
  <mergeCells count="11">
    <mergeCell ref="A1:J1"/>
    <mergeCell ref="E8:H8"/>
    <mergeCell ref="E9:H9"/>
    <mergeCell ref="A3:J3"/>
    <mergeCell ref="A5:J5"/>
    <mergeCell ref="E7:H7"/>
    <mergeCell ref="A2:J2"/>
    <mergeCell ref="C33:H33"/>
    <mergeCell ref="C35:H35"/>
    <mergeCell ref="C36:H36"/>
    <mergeCell ref="I33:J33"/>
  </mergeCells>
  <phoneticPr fontId="10" type="noConversion"/>
  <printOptions horizontalCentered="1"/>
  <pageMargins left="0.18" right="0.21" top="0.39" bottom="0.15748031496062992" header="0.32" footer="0.2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Berniukai 1 km 2004 ir jaun. </vt:lpstr>
      <vt:lpstr>Jaunutės 1 km 2002-2003</vt:lpstr>
      <vt:lpstr>Mergaitės 1 km 2004 ir jaun.</vt:lpstr>
      <vt:lpstr>Jaunučiai 3 km 2002-2003   </vt:lpstr>
      <vt:lpstr>Jaunės 3 km 2000-2001</vt:lpstr>
      <vt:lpstr>Jauniai 5 km 2000 - 2001</vt:lpstr>
      <vt:lpstr>Jaunimo merg 5 km 98-99</vt:lpstr>
      <vt:lpstr>Veteranai 5 km</vt:lpstr>
      <vt:lpstr>Vyrai, jaunimas 10 km</vt:lpstr>
      <vt:lpstr>Moterys 10 km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Steponas</cp:lastModifiedBy>
  <cp:lastPrinted>2017-09-09T10:24:07Z</cp:lastPrinted>
  <dcterms:created xsi:type="dcterms:W3CDTF">2003-09-06T16:32:26Z</dcterms:created>
  <dcterms:modified xsi:type="dcterms:W3CDTF">2017-09-09T04:41:03Z</dcterms:modified>
</cp:coreProperties>
</file>