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720" activeTab="10"/>
  </bookViews>
  <sheets>
    <sheet name="M-2005" sheetId="1" r:id="rId1"/>
    <sheet name="M-2003" sheetId="2" r:id="rId2"/>
    <sheet name="M-2001" sheetId="3" r:id="rId3"/>
    <sheet name="M-1999" sheetId="4" r:id="rId4"/>
    <sheet name="M-1998+" sheetId="5" r:id="rId5"/>
    <sheet name="V-2005" sheetId="6" r:id="rId6"/>
    <sheet name="V-2003" sheetId="7" r:id="rId7"/>
    <sheet name="V-2001" sheetId="8" r:id="rId8"/>
    <sheet name="V-1999" sheetId="9" r:id="rId9"/>
    <sheet name="V-1998+" sheetId="10" r:id="rId10"/>
    <sheet name="Komandiniai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iutfyu" localSheetId="10">#REF!</definedName>
    <definedName name="iutfyu" localSheetId="4">#REF!</definedName>
    <definedName name="iutfyu" localSheetId="9">#REF!</definedName>
    <definedName name="iutfyu">#REF!</definedName>
    <definedName name="k" localSheetId="10">'[3]4x200m'!#REF!</definedName>
    <definedName name="k" localSheetId="4">'[3]4x200m'!#REF!</definedName>
    <definedName name="k" localSheetId="3">'[3]4x200m'!#REF!</definedName>
    <definedName name="k" localSheetId="9">'[3]4x200m'!#REF!</definedName>
    <definedName name="k" localSheetId="8">'[3]4x200m'!#REF!</definedName>
    <definedName name="k" localSheetId="7">'[3]4x200m'!#REF!</definedName>
    <definedName name="k" localSheetId="6">'[3]4x200m'!#REF!</definedName>
    <definedName name="k" localSheetId="5">'[3]4x200m'!#REF!</definedName>
    <definedName name="k">'[3]4x200m'!#REF!</definedName>
    <definedName name="kal">'[2]kalendorius'!$A$3:$M$51</definedName>
    <definedName name="klp" localSheetId="10">#REF!</definedName>
    <definedName name="klp" localSheetId="4">#REF!</definedName>
    <definedName name="klp" localSheetId="3">#REF!</definedName>
    <definedName name="klp" localSheetId="2">#REF!</definedName>
    <definedName name="klp" localSheetId="1">#REF!</definedName>
    <definedName name="klp" localSheetId="9">#REF!</definedName>
    <definedName name="klp" localSheetId="8">#REF!</definedName>
    <definedName name="klp" localSheetId="7">#REF!</definedName>
    <definedName name="klp" localSheetId="6">#REF!</definedName>
    <definedName name="klp" localSheetId="5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0">'[3]3km sp ėj'!#REF!</definedName>
    <definedName name="kvabs" localSheetId="4">'[3]3km sp ėj'!#REF!</definedName>
    <definedName name="kvabs" localSheetId="3">'[3]3km sp ėj'!#REF!</definedName>
    <definedName name="kvabs" localSheetId="2">'[3]3km sp ėj'!#REF!</definedName>
    <definedName name="kvabs" localSheetId="1">'[3]3km sp ėj'!#REF!</definedName>
    <definedName name="kvabs" localSheetId="9">'[3]3km sp ėj'!#REF!</definedName>
    <definedName name="kvabs" localSheetId="8">'[3]3km sp ėj'!#REF!</definedName>
    <definedName name="kvabs" localSheetId="7">'[3]3km sp ėj'!#REF!</definedName>
    <definedName name="kvabs" localSheetId="6">'[3]3km sp ėj'!#REF!</definedName>
    <definedName name="kvabs" localSheetId="5">'[3]3km sp ėj'!#REF!</definedName>
    <definedName name="kvabs">'[3]3km sp ėj'!#REF!</definedName>
    <definedName name="kvall" localSheetId="10">'[3]4x200m'!#REF!</definedName>
    <definedName name="kvall" localSheetId="4">'[3]4x200m'!#REF!</definedName>
    <definedName name="kvall" localSheetId="3">'[3]4x200m'!#REF!</definedName>
    <definedName name="kvall" localSheetId="2">'[3]4x200m'!#REF!</definedName>
    <definedName name="kvall" localSheetId="1">'[3]4x200m'!#REF!</definedName>
    <definedName name="kvall" localSheetId="9">'[3]4x200m'!#REF!</definedName>
    <definedName name="kvall" localSheetId="8">'[3]4x200m'!#REF!</definedName>
    <definedName name="kvall" localSheetId="7">'[3]4x200m'!#REF!</definedName>
    <definedName name="kvall" localSheetId="6">'[3]4x200m'!#REF!</definedName>
    <definedName name="kvall" localSheetId="5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0">#REF!</definedName>
    <definedName name="rzfssm" localSheetId="4">#REF!</definedName>
    <definedName name="rzfssm" localSheetId="3">#REF!</definedName>
    <definedName name="rzfssm" localSheetId="2">#REF!</definedName>
    <definedName name="rzfssm" localSheetId="1">#REF!</definedName>
    <definedName name="rzfssm" localSheetId="9">#REF!</definedName>
    <definedName name="rzfssm" localSheetId="8">#REF!</definedName>
    <definedName name="rzfssm" localSheetId="7">#REF!</definedName>
    <definedName name="rzfssm" localSheetId="6">#REF!</definedName>
    <definedName name="rzfssm" localSheetId="5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0">#REF!</definedName>
    <definedName name="rzim" localSheetId="4">#REF!</definedName>
    <definedName name="rzim" localSheetId="3">#REF!</definedName>
    <definedName name="rzim" localSheetId="2">#REF!</definedName>
    <definedName name="rzim" localSheetId="1">#REF!</definedName>
    <definedName name="rzim" localSheetId="9">#REF!</definedName>
    <definedName name="rzim" localSheetId="8">#REF!</definedName>
    <definedName name="rzim" localSheetId="7">#REF!</definedName>
    <definedName name="rzim" localSheetId="6">#REF!</definedName>
    <definedName name="rzim" localSheetId="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0">#REF!</definedName>
    <definedName name="rzssfam" localSheetId="4">#REF!</definedName>
    <definedName name="rzssfam" localSheetId="3">#REF!</definedName>
    <definedName name="rzssfam" localSheetId="2">#REF!</definedName>
    <definedName name="rzssfam" localSheetId="1">#REF!</definedName>
    <definedName name="rzssfam" localSheetId="9">#REF!</definedName>
    <definedName name="rzssfam" localSheetId="8">#REF!</definedName>
    <definedName name="rzssfam" localSheetId="7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4">#REF!</definedName>
    <definedName name="tskk" localSheetId="3">#REF!</definedName>
    <definedName name="tskk" localSheetId="2">#REF!</definedName>
    <definedName name="tskk" localSheetId="1">#REF!</definedName>
    <definedName name="tskk" localSheetId="9">#REF!</definedName>
    <definedName name="tskk" localSheetId="8">#REF!</definedName>
    <definedName name="tskk" localSheetId="7">#REF!</definedName>
    <definedName name="tskk" localSheetId="6">#REF!</definedName>
    <definedName name="tskk" localSheetId="5">#REF!</definedName>
    <definedName name="tskk">#REF!</definedName>
    <definedName name="tskkj" localSheetId="10">#REF!</definedName>
    <definedName name="tskkj" localSheetId="4">#REF!</definedName>
    <definedName name="tskkj" localSheetId="9">#REF!</definedName>
    <definedName name="tskkj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<sst xmlns="http://schemas.openxmlformats.org/spreadsheetml/2006/main" count="690" uniqueCount="381">
  <si>
    <t>Žikaitė</t>
  </si>
  <si>
    <t>Kamilė</t>
  </si>
  <si>
    <t>Lukas</t>
  </si>
  <si>
    <t>Dovydas</t>
  </si>
  <si>
    <t>Aurimas</t>
  </si>
  <si>
    <t>Vidmantas</t>
  </si>
  <si>
    <t>Kulišauskas</t>
  </si>
  <si>
    <t>Vilnius</t>
  </si>
  <si>
    <t>Arnas</t>
  </si>
  <si>
    <t>Navickas</t>
  </si>
  <si>
    <t>Raseiniai</t>
  </si>
  <si>
    <t>Gabrielė</t>
  </si>
  <si>
    <t>Šiauliai</t>
  </si>
  <si>
    <t>Modestas</t>
  </si>
  <si>
    <t>Gerda</t>
  </si>
  <si>
    <t>Budrikas</t>
  </si>
  <si>
    <t>Greta</t>
  </si>
  <si>
    <t>Šilutė</t>
  </si>
  <si>
    <t>Karolina</t>
  </si>
  <si>
    <t>Jankauskas</t>
  </si>
  <si>
    <t>Kelmė</t>
  </si>
  <si>
    <t>Eglė</t>
  </si>
  <si>
    <t>Evaldas</t>
  </si>
  <si>
    <t>Deividas</t>
  </si>
  <si>
    <t>Jonas</t>
  </si>
  <si>
    <t>Tomas</t>
  </si>
  <si>
    <t xml:space="preserve">Vardas, pavardė </t>
  </si>
  <si>
    <t>Gim. data</t>
  </si>
  <si>
    <t>Komanda</t>
  </si>
  <si>
    <t>Martynas</t>
  </si>
  <si>
    <t>Rokas</t>
  </si>
  <si>
    <t>Sviderskis</t>
  </si>
  <si>
    <t>Raistė</t>
  </si>
  <si>
    <t>Vaištaraitė</t>
  </si>
  <si>
    <t>Kaunas</t>
  </si>
  <si>
    <t>Gabija</t>
  </si>
  <si>
    <t>Meda</t>
  </si>
  <si>
    <t>Roberta</t>
  </si>
  <si>
    <t>Justas</t>
  </si>
  <si>
    <t>Karolis</t>
  </si>
  <si>
    <t>Stagniūnaitė</t>
  </si>
  <si>
    <t>Syryca</t>
  </si>
  <si>
    <t>Giedrius</t>
  </si>
  <si>
    <t xml:space="preserve">Tomas </t>
  </si>
  <si>
    <t>Inga</t>
  </si>
  <si>
    <t>Skilčiūtė</t>
  </si>
  <si>
    <t>Vilkaviškis</t>
  </si>
  <si>
    <t>Klaipėda</t>
  </si>
  <si>
    <t>Simutis</t>
  </si>
  <si>
    <t>Arnas Emilis</t>
  </si>
  <si>
    <t>Hiršas</t>
  </si>
  <si>
    <t>Violeta</t>
  </si>
  <si>
    <t>Kasparas</t>
  </si>
  <si>
    <t>Davydovas</t>
  </si>
  <si>
    <t>Benediktas</t>
  </si>
  <si>
    <t>Mickus</t>
  </si>
  <si>
    <t>Žilvinas</t>
  </si>
  <si>
    <t>Auksė</t>
  </si>
  <si>
    <t>Linkutė</t>
  </si>
  <si>
    <t>Mikas</t>
  </si>
  <si>
    <t>Lukošaitis</t>
  </si>
  <si>
    <t>Šiaulių r.</t>
  </si>
  <si>
    <t>Gustaitis</t>
  </si>
  <si>
    <t>Marijampolė</t>
  </si>
  <si>
    <t>Deimantė</t>
  </si>
  <si>
    <t>Vilniaus r.</t>
  </si>
  <si>
    <t>Vieta</t>
  </si>
  <si>
    <t>Komandiniai rezultatai</t>
  </si>
  <si>
    <t>Rajonai</t>
  </si>
  <si>
    <t>Miestai</t>
  </si>
  <si>
    <t>Sažinas</t>
  </si>
  <si>
    <t>2002-05-05</t>
  </si>
  <si>
    <t>Paulina</t>
  </si>
  <si>
    <t>Berkevičiūtė</t>
  </si>
  <si>
    <t>2002-05-22</t>
  </si>
  <si>
    <t>Šimkus</t>
  </si>
  <si>
    <t>2002-07-22</t>
  </si>
  <si>
    <t>1999-09-15</t>
  </si>
  <si>
    <t>2003-07-24</t>
  </si>
  <si>
    <t>2001-06-02</t>
  </si>
  <si>
    <t>Mikšys</t>
  </si>
  <si>
    <t>1999-07-04</t>
  </si>
  <si>
    <t>1998-05-22</t>
  </si>
  <si>
    <t>Marija</t>
  </si>
  <si>
    <t>Jekabsone</t>
  </si>
  <si>
    <t>Vilius</t>
  </si>
  <si>
    <t>2002-03-26</t>
  </si>
  <si>
    <t>Julija</t>
  </si>
  <si>
    <t>Baciūtė</t>
  </si>
  <si>
    <t>2001-10-11</t>
  </si>
  <si>
    <t>Simona</t>
  </si>
  <si>
    <t>Ignas</t>
  </si>
  <si>
    <t>Bartusevičius</t>
  </si>
  <si>
    <t>Rugilė</t>
  </si>
  <si>
    <t>Ramanauskaitė</t>
  </si>
  <si>
    <t>Nedas</t>
  </si>
  <si>
    <t>Danilovas</t>
  </si>
  <si>
    <t>2006-03-26</t>
  </si>
  <si>
    <t>Kneižytė</t>
  </si>
  <si>
    <t>2003-05-14</t>
  </si>
  <si>
    <t xml:space="preserve">Vilniaus r. </t>
  </si>
  <si>
    <t xml:space="preserve">Daniel </t>
  </si>
  <si>
    <t xml:space="preserve">Bartusevič </t>
  </si>
  <si>
    <t>2004-05-28</t>
  </si>
  <si>
    <t>2003-11-15</t>
  </si>
  <si>
    <t xml:space="preserve">Semaško </t>
  </si>
  <si>
    <t xml:space="preserve">Dariuš </t>
  </si>
  <si>
    <t xml:space="preserve">Zabelo </t>
  </si>
  <si>
    <t>2002-01-30</t>
  </si>
  <si>
    <t>2000-03-31</t>
  </si>
  <si>
    <t>2002-01-17</t>
  </si>
  <si>
    <t>Valinčius</t>
  </si>
  <si>
    <t>Mantvydas</t>
  </si>
  <si>
    <t>Lazauskas</t>
  </si>
  <si>
    <t>1999-12-14</t>
  </si>
  <si>
    <t>Kaišiadorys</t>
  </si>
  <si>
    <t>Gasickaitė</t>
  </si>
  <si>
    <t>Sofija</t>
  </si>
  <si>
    <t>Šaučikovaitė</t>
  </si>
  <si>
    <t>2004-09-09</t>
  </si>
  <si>
    <t>Vincas</t>
  </si>
  <si>
    <t>Jatulis</t>
  </si>
  <si>
    <t>Karinauskaitė</t>
  </si>
  <si>
    <t>2001-02-11</t>
  </si>
  <si>
    <t>Eimantas</t>
  </si>
  <si>
    <t>Zanizdra</t>
  </si>
  <si>
    <t>Kostas</t>
  </si>
  <si>
    <t>Dagys</t>
  </si>
  <si>
    <t>Neda</t>
  </si>
  <si>
    <t>Dovidaitytė</t>
  </si>
  <si>
    <t>1978-04-02</t>
  </si>
  <si>
    <t xml:space="preserve">Agnė </t>
  </si>
  <si>
    <t>Edas</t>
  </si>
  <si>
    <t>Dėdinas</t>
  </si>
  <si>
    <t>Vilmantė</t>
  </si>
  <si>
    <t>Gruodytė</t>
  </si>
  <si>
    <t>Švenčionys</t>
  </si>
  <si>
    <t>2004-01-04</t>
  </si>
  <si>
    <t xml:space="preserve">Robertas </t>
  </si>
  <si>
    <t>Dirsė</t>
  </si>
  <si>
    <t>1992-03-30</t>
  </si>
  <si>
    <t>1999-12-24</t>
  </si>
  <si>
    <t>Bendžius</t>
  </si>
  <si>
    <t>Šiauliai,Šilutė</t>
  </si>
  <si>
    <t xml:space="preserve">Goda </t>
  </si>
  <si>
    <t>Šiaudvytytė</t>
  </si>
  <si>
    <t>2006-07-10</t>
  </si>
  <si>
    <t xml:space="preserve">Justas </t>
  </si>
  <si>
    <t>Erestida</t>
  </si>
  <si>
    <t>Bagdonaitė</t>
  </si>
  <si>
    <t>2002-06-11</t>
  </si>
  <si>
    <t>Nausėdaitė</t>
  </si>
  <si>
    <t>2004-06-20</t>
  </si>
  <si>
    <t>Agnė</t>
  </si>
  <si>
    <t xml:space="preserve">Ernestas </t>
  </si>
  <si>
    <t xml:space="preserve">Lelis </t>
  </si>
  <si>
    <t>Šimkutė</t>
  </si>
  <si>
    <t>Ugnė</t>
  </si>
  <si>
    <t>Pijus</t>
  </si>
  <si>
    <t>Dumalakas</t>
  </si>
  <si>
    <t>Žvinklytė</t>
  </si>
  <si>
    <t>Baranauskas</t>
  </si>
  <si>
    <t>Šiaulių r</t>
  </si>
  <si>
    <t>Barkutė</t>
  </si>
  <si>
    <t>Miklyčiūtė</t>
  </si>
  <si>
    <t>Suma</t>
  </si>
  <si>
    <t>Erik</t>
  </si>
  <si>
    <t>Černiavski</t>
  </si>
  <si>
    <t>2004-02-19</t>
  </si>
  <si>
    <t>Klaudijus</t>
  </si>
  <si>
    <t>Kačkis</t>
  </si>
  <si>
    <t>Maksimas</t>
  </si>
  <si>
    <t>Azanovas</t>
  </si>
  <si>
    <t>Bartkutė</t>
  </si>
  <si>
    <t>Viktorija</t>
  </si>
  <si>
    <t>Karklelytė</t>
  </si>
  <si>
    <t>2002-03-01</t>
  </si>
  <si>
    <t>Miliūnas</t>
  </si>
  <si>
    <t xml:space="preserve">Karolina </t>
  </si>
  <si>
    <t xml:space="preserve">Gžegož </t>
  </si>
  <si>
    <t>Renata</t>
  </si>
  <si>
    <t>Butkytė</t>
  </si>
  <si>
    <t>1996-11-22</t>
  </si>
  <si>
    <t>Giedrė</t>
  </si>
  <si>
    <t>Račiukaitytė</t>
  </si>
  <si>
    <t>1999-03-25</t>
  </si>
  <si>
    <t>Kęstutis</t>
  </si>
  <si>
    <t>1999-08-03</t>
  </si>
  <si>
    <t>Aivaras</t>
  </si>
  <si>
    <t>Čekanavičius</t>
  </si>
  <si>
    <t>1992-09-17</t>
  </si>
  <si>
    <t>Tšk 1 et.</t>
  </si>
  <si>
    <t>Tšk 2 et.</t>
  </si>
  <si>
    <t>Tšk 3 et.</t>
  </si>
  <si>
    <t>Ieva</t>
  </si>
  <si>
    <t xml:space="preserve">Augustė </t>
  </si>
  <si>
    <t>Kapliauskaitė</t>
  </si>
  <si>
    <t xml:space="preserve">Kristina </t>
  </si>
  <si>
    <t>Acuta</t>
  </si>
  <si>
    <t xml:space="preserve">Eduardas </t>
  </si>
  <si>
    <t>Čiginskas</t>
  </si>
  <si>
    <t xml:space="preserve">Ignas </t>
  </si>
  <si>
    <t>Petkevičius</t>
  </si>
  <si>
    <t xml:space="preserve">Darius </t>
  </si>
  <si>
    <t>Tšk 4 et.</t>
  </si>
  <si>
    <t>Šūmakarytė</t>
  </si>
  <si>
    <t>2004-07-22</t>
  </si>
  <si>
    <t>Dubinkaitė</t>
  </si>
  <si>
    <t>2005-10-10</t>
  </si>
  <si>
    <t>Justė</t>
  </si>
  <si>
    <t>Semėnaitė</t>
  </si>
  <si>
    <t>2004-12-22</t>
  </si>
  <si>
    <t>Mija</t>
  </si>
  <si>
    <t>Pielikytė</t>
  </si>
  <si>
    <t>2007-08-21</t>
  </si>
  <si>
    <t>Saltonaitė</t>
  </si>
  <si>
    <t>2006-01-23</t>
  </si>
  <si>
    <t>Emilija</t>
  </si>
  <si>
    <t>Dautartaitė</t>
  </si>
  <si>
    <t>Dija</t>
  </si>
  <si>
    <t>Jasaitė</t>
  </si>
  <si>
    <t>2002-12-16</t>
  </si>
  <si>
    <t>Bajoraitė</t>
  </si>
  <si>
    <t>2001-10-05</t>
  </si>
  <si>
    <t>Haroldas</t>
  </si>
  <si>
    <t>Danila</t>
  </si>
  <si>
    <t>2005-03-09</t>
  </si>
  <si>
    <t xml:space="preserve">Paulius </t>
  </si>
  <si>
    <t>Gudaitis</t>
  </si>
  <si>
    <t>2002-06-29</t>
  </si>
  <si>
    <t>Marijus</t>
  </si>
  <si>
    <t>Jankaitis</t>
  </si>
  <si>
    <t>2003-01-19</t>
  </si>
  <si>
    <t>Montvilas</t>
  </si>
  <si>
    <t>Norbertas</t>
  </si>
  <si>
    <t>Blandis</t>
  </si>
  <si>
    <t>Tarasevičius</t>
  </si>
  <si>
    <t>1994-06-30</t>
  </si>
  <si>
    <t>Rusevičius</t>
  </si>
  <si>
    <t>Grigalaitis</t>
  </si>
  <si>
    <t>Tšk 5 et.</t>
  </si>
  <si>
    <t>Arija</t>
  </si>
  <si>
    <t>Mėlinauskaitė</t>
  </si>
  <si>
    <t>2006 04 15</t>
  </si>
  <si>
    <t>Veseris</t>
  </si>
  <si>
    <t>2005 02 06</t>
  </si>
  <si>
    <t>Edgar</t>
  </si>
  <si>
    <t>Šupo</t>
  </si>
  <si>
    <t>2003-11-25</t>
  </si>
  <si>
    <t>1999-04-04</t>
  </si>
  <si>
    <t>Joris</t>
  </si>
  <si>
    <t>Lietuvos lengvosios atletikos kroso taurė(2018)</t>
  </si>
  <si>
    <t>Taškai po 2 etapų</t>
  </si>
  <si>
    <t>Mergaitės(2005 m.g. ir jaun.)</t>
  </si>
  <si>
    <t>Jaunutės(2003-2004)</t>
  </si>
  <si>
    <t>Jaunės(2001-2002)</t>
  </si>
  <si>
    <t>Jaunuolės(1999-2000)</t>
  </si>
  <si>
    <t>Moterys(1998+)</t>
  </si>
  <si>
    <t>Berniukai(2005 m.g. ir jaun.)</t>
  </si>
  <si>
    <t>Jaunučiai(2003-2004)</t>
  </si>
  <si>
    <t>Jauniai(2001-2002)</t>
  </si>
  <si>
    <t>Jaunuoliai(1999-2000)</t>
  </si>
  <si>
    <t>Vyrai(1998+)</t>
  </si>
  <si>
    <t>Mineikytė</t>
  </si>
  <si>
    <t>Leonavičiūtė</t>
  </si>
  <si>
    <t>2005-05-03</t>
  </si>
  <si>
    <t>Arnela</t>
  </si>
  <si>
    <t>Šaulytė</t>
  </si>
  <si>
    <t>Lukauskytė</t>
  </si>
  <si>
    <t>Liepa</t>
  </si>
  <si>
    <t>Dambrauskaitė</t>
  </si>
  <si>
    <t>Kisnieriūtė</t>
  </si>
  <si>
    <t>2005-01-26</t>
  </si>
  <si>
    <t>Andrėja</t>
  </si>
  <si>
    <t>Gerasimova</t>
  </si>
  <si>
    <t>Koregina</t>
  </si>
  <si>
    <t>Jankauskaitė</t>
  </si>
  <si>
    <t>Kemfertaitė</t>
  </si>
  <si>
    <t>2005-05-02</t>
  </si>
  <si>
    <t>Čapskytė</t>
  </si>
  <si>
    <t>2006-10-14</t>
  </si>
  <si>
    <t>Valerija</t>
  </si>
  <si>
    <t>Solomatina</t>
  </si>
  <si>
    <t>2005 07 21</t>
  </si>
  <si>
    <t>Radzevičiūtė</t>
  </si>
  <si>
    <t>Škulevičiūtė</t>
  </si>
  <si>
    <t xml:space="preserve">Austrėja </t>
  </si>
  <si>
    <t>Žilinskaitė</t>
  </si>
  <si>
    <t>Vasikonytė</t>
  </si>
  <si>
    <t>Eidukaitytė</t>
  </si>
  <si>
    <t>2003-11-13</t>
  </si>
  <si>
    <t>Bendaravičiūtė</t>
  </si>
  <si>
    <t>Ineta</t>
  </si>
  <si>
    <t>Čekauskaitė</t>
  </si>
  <si>
    <t>2004-04-29</t>
  </si>
  <si>
    <t xml:space="preserve">Ksavera </t>
  </si>
  <si>
    <t>Kochanova</t>
  </si>
  <si>
    <t>Mangevičiūtė</t>
  </si>
  <si>
    <t>2003-05-09</t>
  </si>
  <si>
    <t>Vaišvilaitė</t>
  </si>
  <si>
    <t>2004-06-06</t>
  </si>
  <si>
    <t>Dalangauskaitė</t>
  </si>
  <si>
    <t>2001-01-13</t>
  </si>
  <si>
    <t>Riškevičiūtė</t>
  </si>
  <si>
    <t xml:space="preserve">Vakarė </t>
  </si>
  <si>
    <t>2002-11-28</t>
  </si>
  <si>
    <t>Saudargaitė</t>
  </si>
  <si>
    <t>2001-08-22</t>
  </si>
  <si>
    <t>Ingrida</t>
  </si>
  <si>
    <t>Sinkevičiūtė</t>
  </si>
  <si>
    <t>2000-07-26</t>
  </si>
  <si>
    <t>Aurelija</t>
  </si>
  <si>
    <t>Čiupaitė</t>
  </si>
  <si>
    <t>1999-11-27</t>
  </si>
  <si>
    <t xml:space="preserve">Juodvalkis </t>
  </si>
  <si>
    <t>2005-10-14</t>
  </si>
  <si>
    <t>Daniil</t>
  </si>
  <si>
    <t>Lapko</t>
  </si>
  <si>
    <t>Čapskis</t>
  </si>
  <si>
    <t>2005-06-12</t>
  </si>
  <si>
    <t>Dedinas</t>
  </si>
  <si>
    <t xml:space="preserve">Vilius </t>
  </si>
  <si>
    <t>Šivickas</t>
  </si>
  <si>
    <t>Artiomas</t>
  </si>
  <si>
    <t>Dmitrenko</t>
  </si>
  <si>
    <t>Mickevičius</t>
  </si>
  <si>
    <t>Adolis</t>
  </si>
  <si>
    <t>Miciulevičius</t>
  </si>
  <si>
    <t>Audrius</t>
  </si>
  <si>
    <t>Marcinkus</t>
  </si>
  <si>
    <t xml:space="preserve">Rokas </t>
  </si>
  <si>
    <t>Vasiliauskis</t>
  </si>
  <si>
    <t xml:space="preserve">Jokūbas </t>
  </si>
  <si>
    <t>Ramašauskas</t>
  </si>
  <si>
    <t>Oskaras</t>
  </si>
  <si>
    <t>Šulskis</t>
  </si>
  <si>
    <t>Nojus</t>
  </si>
  <si>
    <t>Minevičius</t>
  </si>
  <si>
    <t>Prazauskis</t>
  </si>
  <si>
    <t>Kristupas</t>
  </si>
  <si>
    <t>Šablevičius</t>
  </si>
  <si>
    <t>Naglis</t>
  </si>
  <si>
    <t>Gabrielius</t>
  </si>
  <si>
    <t>Paulikas</t>
  </si>
  <si>
    <t>Gailiūnas</t>
  </si>
  <si>
    <t>2003-07-28</t>
  </si>
  <si>
    <t>Adomas</t>
  </si>
  <si>
    <t xml:space="preserve">Lukas </t>
  </si>
  <si>
    <t>Janulis</t>
  </si>
  <si>
    <t>2003-06-26</t>
  </si>
  <si>
    <t>Katauskas</t>
  </si>
  <si>
    <t>2003 02 27</t>
  </si>
  <si>
    <t xml:space="preserve">Liudas </t>
  </si>
  <si>
    <t xml:space="preserve">Ablačinskas </t>
  </si>
  <si>
    <t>2003-06-20</t>
  </si>
  <si>
    <t>2001-05-09</t>
  </si>
  <si>
    <t>Kazlauskas</t>
  </si>
  <si>
    <t>2001-05-04</t>
  </si>
  <si>
    <t>Dobrovolskis</t>
  </si>
  <si>
    <t>Vanagas</t>
  </si>
  <si>
    <t>2001-08-31</t>
  </si>
  <si>
    <t xml:space="preserve">Valentas </t>
  </si>
  <si>
    <t>Urba</t>
  </si>
  <si>
    <t>2002-02-12</t>
  </si>
  <si>
    <t>Jonušas</t>
  </si>
  <si>
    <t>Ugnius</t>
  </si>
  <si>
    <t>Sadauskas</t>
  </si>
  <si>
    <t>Deimantas</t>
  </si>
  <si>
    <t>Blankas</t>
  </si>
  <si>
    <t>2002 04 15</t>
  </si>
  <si>
    <t xml:space="preserve">Deivid </t>
  </si>
  <si>
    <t>Zakševski</t>
  </si>
  <si>
    <t>2002-10-21</t>
  </si>
  <si>
    <t>Rimvydas</t>
  </si>
  <si>
    <t>Alminas</t>
  </si>
  <si>
    <t>Strumila</t>
  </si>
  <si>
    <t>Vladislav</t>
  </si>
  <si>
    <t>Žuravkov</t>
  </si>
  <si>
    <t>Ričardas</t>
  </si>
  <si>
    <t>Kanišauskas</t>
  </si>
  <si>
    <t>Čepauskas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</si>
</sst>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##,000_);[Red]\([$€-2]\ ###,000\)"/>
    <numFmt numFmtId="186" formatCode="yyyy\-mm\-dd;@"/>
    <numFmt numFmtId="187" formatCode="[$-409]dddd\,\ mmmm\ d\,\ yyyy"/>
    <numFmt numFmtId="188" formatCode="mmm\-yyyy"/>
    <numFmt numFmtId="189" formatCode="h:mm;@"/>
    <numFmt numFmtId="190" formatCode="m:ss.00"/>
    <numFmt numFmtId="191" formatCode="ss.00"/>
    <numFmt numFmtId="192" formatCode="yyyy/mm/dd;@"/>
    <numFmt numFmtId="193" formatCode="yyyy\-mm\-dd"/>
    <numFmt numFmtId="194" formatCode="m:ss"/>
    <numFmt numFmtId="195" formatCode="mmm/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7" fillId="0" borderId="0" xfId="71" applyNumberFormat="1" applyFont="1" applyFill="1" applyBorder="1" applyAlignment="1" applyProtection="1">
      <alignment/>
      <protection/>
    </xf>
    <xf numFmtId="0" fontId="4" fillId="0" borderId="0" xfId="67">
      <alignment/>
      <protection/>
    </xf>
    <xf numFmtId="0" fontId="8" fillId="0" borderId="0" xfId="71" applyNumberFormat="1" applyFont="1" applyFill="1" applyBorder="1" applyAlignment="1" applyProtection="1">
      <alignment horizontal="left"/>
      <protection/>
    </xf>
    <xf numFmtId="0" fontId="5" fillId="0" borderId="0" xfId="71" applyFont="1">
      <alignment/>
      <protection/>
    </xf>
    <xf numFmtId="0" fontId="5" fillId="0" borderId="0" xfId="71">
      <alignment/>
      <protection/>
    </xf>
    <xf numFmtId="0" fontId="5" fillId="0" borderId="0" xfId="70">
      <alignment/>
      <protection/>
    </xf>
    <xf numFmtId="0" fontId="9" fillId="0" borderId="0" xfId="70" applyFont="1">
      <alignment/>
      <protection/>
    </xf>
    <xf numFmtId="0" fontId="10" fillId="0" borderId="0" xfId="70" applyNumberFormat="1" applyFont="1" applyFill="1" applyBorder="1" applyAlignment="1" applyProtection="1">
      <alignment/>
      <protection/>
    </xf>
    <xf numFmtId="186" fontId="11" fillId="0" borderId="0" xfId="70" applyNumberFormat="1" applyFont="1" applyFill="1" applyBorder="1" applyAlignment="1" applyProtection="1">
      <alignment horizontal="right"/>
      <protection/>
    </xf>
    <xf numFmtId="189" fontId="11" fillId="0" borderId="0" xfId="70" applyNumberFormat="1" applyFont="1" applyFill="1" applyBorder="1" applyAlignment="1" applyProtection="1">
      <alignment horizontal="left"/>
      <protection/>
    </xf>
    <xf numFmtId="0" fontId="12" fillId="0" borderId="0" xfId="66" applyFont="1" applyAlignment="1">
      <alignment horizontal="center"/>
      <protection/>
    </xf>
    <xf numFmtId="0" fontId="4" fillId="0" borderId="0" xfId="66">
      <alignment/>
      <protection/>
    </xf>
    <xf numFmtId="0" fontId="11" fillId="0" borderId="10" xfId="70" applyNumberFormat="1" applyFont="1" applyFill="1" applyBorder="1" applyAlignment="1" applyProtection="1">
      <alignment horizontal="center" vertical="center"/>
      <protection/>
    </xf>
    <xf numFmtId="186" fontId="11" fillId="0" borderId="10" xfId="70" applyNumberFormat="1" applyFont="1" applyFill="1" applyBorder="1" applyAlignment="1" applyProtection="1">
      <alignment horizontal="center" vertical="center"/>
      <protection/>
    </xf>
    <xf numFmtId="0" fontId="11" fillId="0" borderId="10" xfId="70" applyNumberFormat="1" applyFont="1" applyFill="1" applyBorder="1" applyAlignment="1" applyProtection="1">
      <alignment horizontal="center" vertical="center" wrapText="1"/>
      <protection/>
    </xf>
    <xf numFmtId="0" fontId="8" fillId="0" borderId="11" xfId="70" applyNumberFormat="1" applyFont="1" applyFill="1" applyBorder="1" applyAlignment="1" applyProtection="1">
      <alignment horizontal="center"/>
      <protection/>
    </xf>
    <xf numFmtId="0" fontId="12" fillId="0" borderId="10" xfId="66" applyFont="1" applyBorder="1" applyAlignment="1">
      <alignment horizontal="center"/>
      <protection/>
    </xf>
    <xf numFmtId="0" fontId="8" fillId="0" borderId="10" xfId="70" applyNumberFormat="1" applyFont="1" applyFill="1" applyBorder="1" applyAlignment="1" applyProtection="1">
      <alignment horizontal="center"/>
      <protection/>
    </xf>
    <xf numFmtId="0" fontId="13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0" fillId="0" borderId="0" xfId="7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186" fontId="3" fillId="0" borderId="10" xfId="58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3" fillId="0" borderId="12" xfId="57" applyFont="1" applyBorder="1" applyAlignment="1">
      <alignment horizontal="right"/>
      <protection/>
    </xf>
    <xf numFmtId="0" fontId="6" fillId="0" borderId="13" xfId="57" applyFont="1" applyBorder="1" applyAlignment="1">
      <alignment horizontal="left"/>
      <protection/>
    </xf>
    <xf numFmtId="0" fontId="3" fillId="0" borderId="10" xfId="57" applyFont="1" applyBorder="1" applyAlignment="1">
      <alignment horizontal="center"/>
      <protection/>
    </xf>
    <xf numFmtId="0" fontId="12" fillId="0" borderId="0" xfId="66" applyFont="1" applyBorder="1" applyAlignment="1">
      <alignment horizontal="center"/>
      <protection/>
    </xf>
    <xf numFmtId="0" fontId="12" fillId="0" borderId="12" xfId="66" applyFont="1" applyBorder="1" applyAlignment="1">
      <alignment horizontal="center"/>
      <protection/>
    </xf>
    <xf numFmtId="0" fontId="15" fillId="0" borderId="0" xfId="59" applyFont="1" applyBorder="1" applyAlignment="1">
      <alignment horizontal="left"/>
      <protection/>
    </xf>
    <xf numFmtId="192" fontId="1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2" fillId="33" borderId="10" xfId="66" applyFont="1" applyFill="1" applyBorder="1" applyAlignment="1">
      <alignment horizontal="center"/>
      <protection/>
    </xf>
    <xf numFmtId="0" fontId="8" fillId="0" borderId="10" xfId="70" applyNumberFormat="1" applyFont="1" applyFill="1" applyBorder="1" applyAlignment="1" applyProtection="1">
      <alignment horizontal="center" vertical="center"/>
      <protection/>
    </xf>
    <xf numFmtId="0" fontId="10" fillId="0" borderId="12" xfId="70" applyNumberFormat="1" applyFont="1" applyFill="1" applyBorder="1" applyAlignment="1" applyProtection="1">
      <alignment horizontal="center" vertical="center"/>
      <protection/>
    </xf>
    <xf numFmtId="0" fontId="10" fillId="0" borderId="13" xfId="70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3" xfId="57"/>
    <cellStyle name="Įprastas 3 2" xfId="58"/>
    <cellStyle name="Įprastas 4" xfId="59"/>
    <cellStyle name="Linked Cell" xfId="60"/>
    <cellStyle name="Neutral" xfId="61"/>
    <cellStyle name="Normal 2" xfId="62"/>
    <cellStyle name="Normal 2 3" xfId="63"/>
    <cellStyle name="Normal 2_trisuolis V j  ir V" xfId="64"/>
    <cellStyle name="Normal 4 2" xfId="65"/>
    <cellStyle name="Normal_RaseiniaiM" xfId="66"/>
    <cellStyle name="Normal_RaseiniaiV" xfId="67"/>
    <cellStyle name="Note" xfId="68"/>
    <cellStyle name="Output" xfId="69"/>
    <cellStyle name="Paprastas 2_RaseiniaiM" xfId="70"/>
    <cellStyle name="Paprastas 2_RaseiniaiV" xfId="71"/>
    <cellStyle name="Paprastas_Lapas1" xfId="72"/>
    <cellStyle name="Percent" xfId="73"/>
    <cellStyle name="Title" xfId="74"/>
    <cellStyle name="Total" xfId="75"/>
    <cellStyle name="Warning Text" xfId="76"/>
    <cellStyle name="Обычный_Лист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\Downloads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28125" style="12" customWidth="1"/>
    <col min="2" max="2" width="10.140625" style="12" customWidth="1"/>
    <col min="3" max="3" width="13.140625" style="12" customWidth="1"/>
    <col min="4" max="4" width="11.00390625" style="12" customWidth="1"/>
    <col min="5" max="5" width="10.8515625" style="12" customWidth="1"/>
    <col min="6" max="7" width="6.00390625" style="11" bestFit="1" customWidth="1"/>
    <col min="8" max="10" width="6.00390625" style="11" hidden="1" customWidth="1"/>
    <col min="11" max="11" width="5.421875" style="11" bestFit="1" customWidth="1"/>
    <col min="12" max="16384" width="9.140625" style="12" customWidth="1"/>
  </cols>
  <sheetData>
    <row r="1" s="2" customFormat="1" ht="18">
      <c r="A1" s="1" t="s">
        <v>251</v>
      </c>
    </row>
    <row r="2" spans="1:11" s="2" customFormat="1" ht="18">
      <c r="A2" s="1" t="s">
        <v>252</v>
      </c>
      <c r="B2" s="1"/>
      <c r="C2" s="3"/>
      <c r="D2" s="4"/>
      <c r="E2" s="4"/>
      <c r="F2" s="5"/>
      <c r="G2" s="5"/>
      <c r="H2" s="5"/>
      <c r="I2" s="5"/>
      <c r="J2" s="5"/>
      <c r="K2" s="5"/>
    </row>
    <row r="3" spans="1:11" s="2" customFormat="1" ht="18">
      <c r="A3" s="1" t="s">
        <v>253</v>
      </c>
      <c r="B3" s="1"/>
      <c r="C3" s="3"/>
      <c r="D3" s="4"/>
      <c r="E3" s="4"/>
      <c r="F3" s="5"/>
      <c r="G3" s="5"/>
      <c r="H3" s="5"/>
      <c r="I3" s="5"/>
      <c r="J3" s="5"/>
      <c r="K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194</v>
      </c>
      <c r="C6" s="26" t="s">
        <v>263</v>
      </c>
      <c r="D6" s="23">
        <v>38404</v>
      </c>
      <c r="E6" s="24" t="s">
        <v>47</v>
      </c>
      <c r="F6" s="17">
        <v>22</v>
      </c>
      <c r="G6" s="17">
        <v>18</v>
      </c>
      <c r="H6" s="17"/>
      <c r="I6" s="17"/>
      <c r="J6" s="17"/>
      <c r="K6" s="17">
        <f aca="true" t="shared" si="0" ref="K6:K24">SUM(F6:J6)</f>
        <v>40</v>
      </c>
    </row>
    <row r="7" spans="1:11" ht="18">
      <c r="A7" s="16">
        <v>2</v>
      </c>
      <c r="B7" s="25" t="s">
        <v>144</v>
      </c>
      <c r="C7" s="26" t="s">
        <v>145</v>
      </c>
      <c r="D7" s="23" t="s">
        <v>146</v>
      </c>
      <c r="E7" s="24" t="s">
        <v>17</v>
      </c>
      <c r="F7" s="17">
        <v>15</v>
      </c>
      <c r="G7" s="17">
        <v>22</v>
      </c>
      <c r="H7" s="17"/>
      <c r="I7" s="17"/>
      <c r="J7" s="17"/>
      <c r="K7" s="17">
        <f t="shared" si="0"/>
        <v>37</v>
      </c>
    </row>
    <row r="8" spans="1:11" ht="18">
      <c r="A8" s="16">
        <v>3</v>
      </c>
      <c r="B8" s="25" t="s">
        <v>87</v>
      </c>
      <c r="C8" s="26" t="s">
        <v>264</v>
      </c>
      <c r="D8" s="23" t="s">
        <v>265</v>
      </c>
      <c r="E8" s="24" t="s">
        <v>115</v>
      </c>
      <c r="F8" s="17">
        <v>18</v>
      </c>
      <c r="G8" s="17">
        <v>12</v>
      </c>
      <c r="H8" s="17"/>
      <c r="I8" s="17"/>
      <c r="J8" s="17"/>
      <c r="K8" s="17">
        <f t="shared" si="0"/>
        <v>30</v>
      </c>
    </row>
    <row r="9" spans="1:11" ht="18">
      <c r="A9" s="16">
        <v>4</v>
      </c>
      <c r="B9" s="25" t="s">
        <v>241</v>
      </c>
      <c r="C9" s="26" t="s">
        <v>242</v>
      </c>
      <c r="D9" s="23" t="s">
        <v>243</v>
      </c>
      <c r="E9" s="24" t="s">
        <v>47</v>
      </c>
      <c r="F9" s="17">
        <v>12</v>
      </c>
      <c r="G9" s="17">
        <v>15</v>
      </c>
      <c r="H9" s="17"/>
      <c r="I9" s="17"/>
      <c r="J9" s="17"/>
      <c r="K9" s="17">
        <f t="shared" si="0"/>
        <v>27</v>
      </c>
    </row>
    <row r="10" spans="1:11" ht="18">
      <c r="A10" s="16">
        <v>5</v>
      </c>
      <c r="B10" s="27" t="s">
        <v>93</v>
      </c>
      <c r="C10" s="28" t="s">
        <v>164</v>
      </c>
      <c r="D10" s="23">
        <v>38476</v>
      </c>
      <c r="E10" s="29" t="s">
        <v>34</v>
      </c>
      <c r="F10" s="17">
        <v>13</v>
      </c>
      <c r="G10" s="17">
        <v>10</v>
      </c>
      <c r="H10" s="17"/>
      <c r="I10" s="17"/>
      <c r="J10" s="17"/>
      <c r="K10" s="17">
        <f t="shared" si="0"/>
        <v>23</v>
      </c>
    </row>
    <row r="11" spans="1:11" ht="18">
      <c r="A11" s="16">
        <v>6</v>
      </c>
      <c r="B11" s="25" t="s">
        <v>266</v>
      </c>
      <c r="C11" s="26" t="s">
        <v>267</v>
      </c>
      <c r="D11" s="23">
        <v>38380</v>
      </c>
      <c r="E11" s="24" t="s">
        <v>61</v>
      </c>
      <c r="F11" s="17">
        <v>11</v>
      </c>
      <c r="G11" s="17">
        <v>11</v>
      </c>
      <c r="H11" s="17"/>
      <c r="I11" s="17"/>
      <c r="J11" s="17"/>
      <c r="K11" s="17">
        <f t="shared" si="0"/>
        <v>22</v>
      </c>
    </row>
    <row r="12" spans="1:11" ht="18">
      <c r="A12" s="16">
        <v>7</v>
      </c>
      <c r="B12" s="25" t="s">
        <v>51</v>
      </c>
      <c r="C12" s="26" t="s">
        <v>207</v>
      </c>
      <c r="D12" s="23" t="s">
        <v>208</v>
      </c>
      <c r="E12" s="24" t="s">
        <v>10</v>
      </c>
      <c r="F12" s="17">
        <v>7</v>
      </c>
      <c r="G12" s="17">
        <v>13</v>
      </c>
      <c r="H12" s="17"/>
      <c r="I12" s="17"/>
      <c r="J12" s="17"/>
      <c r="K12" s="17">
        <f t="shared" si="0"/>
        <v>20</v>
      </c>
    </row>
    <row r="13" spans="1:11" ht="18">
      <c r="A13" s="16">
        <v>8</v>
      </c>
      <c r="B13" s="25" t="s">
        <v>212</v>
      </c>
      <c r="C13" s="26" t="s">
        <v>213</v>
      </c>
      <c r="D13" s="23" t="s">
        <v>214</v>
      </c>
      <c r="E13" s="24" t="s">
        <v>17</v>
      </c>
      <c r="F13" s="17">
        <v>10</v>
      </c>
      <c r="G13" s="17">
        <v>9</v>
      </c>
      <c r="H13" s="17"/>
      <c r="I13" s="17"/>
      <c r="J13" s="17"/>
      <c r="K13" s="17">
        <f t="shared" si="0"/>
        <v>19</v>
      </c>
    </row>
    <row r="14" spans="1:11" ht="18">
      <c r="A14" s="16">
        <v>9</v>
      </c>
      <c r="B14" s="25" t="s">
        <v>178</v>
      </c>
      <c r="C14" s="26" t="s">
        <v>268</v>
      </c>
      <c r="D14" s="23">
        <v>38553</v>
      </c>
      <c r="E14" s="24" t="s">
        <v>20</v>
      </c>
      <c r="F14" s="17">
        <v>9</v>
      </c>
      <c r="G14" s="17">
        <v>7</v>
      </c>
      <c r="H14" s="17"/>
      <c r="I14" s="17"/>
      <c r="J14" s="17"/>
      <c r="K14" s="17">
        <f t="shared" si="0"/>
        <v>16</v>
      </c>
    </row>
    <row r="15" spans="1:11" ht="18">
      <c r="A15" s="16">
        <v>10</v>
      </c>
      <c r="B15" s="25" t="s">
        <v>157</v>
      </c>
      <c r="C15" s="26" t="s">
        <v>271</v>
      </c>
      <c r="D15" s="23" t="s">
        <v>272</v>
      </c>
      <c r="E15" s="24" t="s">
        <v>115</v>
      </c>
      <c r="F15" s="17">
        <v>6</v>
      </c>
      <c r="G15" s="17">
        <v>6</v>
      </c>
      <c r="H15" s="17"/>
      <c r="I15" s="17"/>
      <c r="J15" s="17"/>
      <c r="K15" s="17">
        <f t="shared" si="0"/>
        <v>12</v>
      </c>
    </row>
    <row r="16" spans="1:11" ht="18">
      <c r="A16" s="16">
        <v>11</v>
      </c>
      <c r="B16" s="25" t="s">
        <v>1</v>
      </c>
      <c r="C16" s="26" t="s">
        <v>275</v>
      </c>
      <c r="D16" s="23">
        <v>38592</v>
      </c>
      <c r="E16" s="24" t="s">
        <v>63</v>
      </c>
      <c r="F16" s="17">
        <v>2</v>
      </c>
      <c r="G16" s="17">
        <v>8</v>
      </c>
      <c r="H16" s="17"/>
      <c r="I16" s="17"/>
      <c r="J16" s="17"/>
      <c r="K16" s="17">
        <f t="shared" si="0"/>
        <v>10</v>
      </c>
    </row>
    <row r="17" spans="1:11" ht="18">
      <c r="A17" s="16">
        <v>12</v>
      </c>
      <c r="B17" s="25" t="s">
        <v>269</v>
      </c>
      <c r="C17" s="26" t="s">
        <v>270</v>
      </c>
      <c r="D17" s="23">
        <v>38458</v>
      </c>
      <c r="E17" s="24" t="s">
        <v>34</v>
      </c>
      <c r="F17" s="17">
        <v>8</v>
      </c>
      <c r="G17" s="17"/>
      <c r="H17" s="17"/>
      <c r="I17" s="17"/>
      <c r="J17" s="17"/>
      <c r="K17" s="17">
        <f t="shared" si="0"/>
        <v>8</v>
      </c>
    </row>
    <row r="18" spans="1:11" ht="18">
      <c r="A18" s="16">
        <v>13</v>
      </c>
      <c r="B18" s="25" t="s">
        <v>217</v>
      </c>
      <c r="C18" s="26" t="s">
        <v>218</v>
      </c>
      <c r="D18" s="23">
        <v>38558</v>
      </c>
      <c r="E18" s="24" t="s">
        <v>34</v>
      </c>
      <c r="F18" s="17">
        <v>5</v>
      </c>
      <c r="G18" s="17">
        <v>1</v>
      </c>
      <c r="H18" s="17"/>
      <c r="I18" s="17"/>
      <c r="J18" s="17"/>
      <c r="K18" s="17">
        <f t="shared" si="0"/>
        <v>6</v>
      </c>
    </row>
    <row r="19" spans="1:11" ht="18">
      <c r="A19" s="16">
        <v>14</v>
      </c>
      <c r="B19" s="25" t="s">
        <v>35</v>
      </c>
      <c r="C19" s="26" t="s">
        <v>277</v>
      </c>
      <c r="D19" s="33" t="s">
        <v>278</v>
      </c>
      <c r="E19" s="24" t="s">
        <v>46</v>
      </c>
      <c r="F19" s="35"/>
      <c r="G19" s="35">
        <v>5</v>
      </c>
      <c r="H19" s="17"/>
      <c r="I19" s="17"/>
      <c r="J19" s="17"/>
      <c r="K19" s="17">
        <f t="shared" si="0"/>
        <v>5</v>
      </c>
    </row>
    <row r="20" spans="1:11" ht="18">
      <c r="A20" s="16">
        <v>15</v>
      </c>
      <c r="B20" s="25" t="s">
        <v>273</v>
      </c>
      <c r="C20" s="26" t="s">
        <v>274</v>
      </c>
      <c r="D20" s="23">
        <v>38490</v>
      </c>
      <c r="E20" s="24" t="s">
        <v>34</v>
      </c>
      <c r="F20" s="17">
        <v>4</v>
      </c>
      <c r="G20" s="17"/>
      <c r="H20" s="17"/>
      <c r="I20" s="17"/>
      <c r="J20" s="17"/>
      <c r="K20" s="17">
        <f t="shared" si="0"/>
        <v>4</v>
      </c>
    </row>
    <row r="21" spans="1:11" ht="18">
      <c r="A21" s="16">
        <v>15</v>
      </c>
      <c r="B21" s="25" t="s">
        <v>128</v>
      </c>
      <c r="C21" s="26" t="s">
        <v>279</v>
      </c>
      <c r="D21" s="33" t="s">
        <v>280</v>
      </c>
      <c r="E21" s="24" t="s">
        <v>46</v>
      </c>
      <c r="F21" s="35"/>
      <c r="G21" s="35">
        <v>4</v>
      </c>
      <c r="H21" s="17"/>
      <c r="I21" s="17"/>
      <c r="J21" s="17"/>
      <c r="K21" s="17">
        <f t="shared" si="0"/>
        <v>4</v>
      </c>
    </row>
    <row r="22" spans="1:11" ht="18">
      <c r="A22" s="16">
        <v>24</v>
      </c>
      <c r="B22" s="25" t="s">
        <v>35</v>
      </c>
      <c r="C22" s="26" t="s">
        <v>215</v>
      </c>
      <c r="D22" s="23" t="s">
        <v>216</v>
      </c>
      <c r="E22" s="24" t="s">
        <v>10</v>
      </c>
      <c r="F22" s="17">
        <v>3</v>
      </c>
      <c r="G22" s="17"/>
      <c r="H22" s="17"/>
      <c r="I22" s="17"/>
      <c r="J22" s="17"/>
      <c r="K22" s="17">
        <f t="shared" si="0"/>
        <v>3</v>
      </c>
    </row>
    <row r="23" spans="1:11" ht="18">
      <c r="A23" s="16">
        <v>24</v>
      </c>
      <c r="B23" s="25" t="s">
        <v>195</v>
      </c>
      <c r="C23" s="26" t="s">
        <v>276</v>
      </c>
      <c r="D23" s="23">
        <v>38932</v>
      </c>
      <c r="E23" s="24" t="s">
        <v>20</v>
      </c>
      <c r="F23" s="17">
        <v>1</v>
      </c>
      <c r="G23" s="17">
        <v>2</v>
      </c>
      <c r="H23" s="17"/>
      <c r="I23" s="17"/>
      <c r="J23" s="17"/>
      <c r="K23" s="17">
        <f t="shared" si="0"/>
        <v>3</v>
      </c>
    </row>
    <row r="24" spans="1:11" ht="18">
      <c r="A24" s="16">
        <v>24</v>
      </c>
      <c r="B24" s="25" t="s">
        <v>281</v>
      </c>
      <c r="C24" s="26" t="s">
        <v>282</v>
      </c>
      <c r="D24" s="33" t="s">
        <v>283</v>
      </c>
      <c r="E24" s="24" t="s">
        <v>47</v>
      </c>
      <c r="F24" s="35"/>
      <c r="G24" s="35">
        <v>3</v>
      </c>
      <c r="H24" s="17"/>
      <c r="I24" s="17"/>
      <c r="J24" s="17"/>
      <c r="K24" s="17">
        <f t="shared" si="0"/>
        <v>3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4.421875" style="12" bestFit="1" customWidth="1"/>
    <col min="4" max="4" width="10.7109375" style="12" customWidth="1"/>
    <col min="5" max="5" width="10.57421875" style="12" customWidth="1"/>
    <col min="6" max="6" width="6.00390625" style="11" bestFit="1" customWidth="1"/>
    <col min="7" max="7" width="6.00390625" style="12" bestFit="1" customWidth="1"/>
    <col min="8" max="10" width="6.00390625" style="12" hidden="1" customWidth="1"/>
    <col min="11" max="11" width="5.421875" style="12" bestFit="1" customWidth="1"/>
    <col min="12" max="16384" width="9.140625" style="12" customWidth="1"/>
  </cols>
  <sheetData>
    <row r="1" s="2" customFormat="1" ht="18">
      <c r="A1" s="1" t="s">
        <v>251</v>
      </c>
    </row>
    <row r="2" spans="1:6" s="2" customFormat="1" ht="18">
      <c r="A2" s="1" t="s">
        <v>252</v>
      </c>
      <c r="B2" s="1"/>
      <c r="C2" s="3"/>
      <c r="D2" s="4"/>
      <c r="E2" s="4"/>
      <c r="F2" s="5"/>
    </row>
    <row r="3" spans="1:6" s="2" customFormat="1" ht="18">
      <c r="A3" s="1" t="s">
        <v>262</v>
      </c>
      <c r="B3" s="1"/>
      <c r="C3" s="3"/>
      <c r="D3" s="4"/>
      <c r="E3" s="4"/>
      <c r="F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22</v>
      </c>
      <c r="C6" s="26" t="s">
        <v>62</v>
      </c>
      <c r="D6" s="23">
        <v>34821</v>
      </c>
      <c r="E6" s="24" t="s">
        <v>63</v>
      </c>
      <c r="F6" s="17">
        <v>22</v>
      </c>
      <c r="G6" s="30">
        <v>22</v>
      </c>
      <c r="H6" s="17"/>
      <c r="I6" s="17"/>
      <c r="J6" s="17"/>
      <c r="K6" s="17">
        <f aca="true" t="shared" si="0" ref="K6:K16">SUM(F6:J6)</f>
        <v>44</v>
      </c>
    </row>
    <row r="7" spans="1:11" ht="18">
      <c r="A7" s="16">
        <v>2</v>
      </c>
      <c r="B7" s="25" t="s">
        <v>203</v>
      </c>
      <c r="C7" s="26" t="s">
        <v>202</v>
      </c>
      <c r="D7" s="23">
        <v>35263</v>
      </c>
      <c r="E7" s="24" t="s">
        <v>63</v>
      </c>
      <c r="F7" s="17">
        <v>15</v>
      </c>
      <c r="G7" s="31">
        <v>18</v>
      </c>
      <c r="H7" s="17"/>
      <c r="I7" s="17"/>
      <c r="J7" s="17"/>
      <c r="K7" s="17">
        <f t="shared" si="0"/>
        <v>33</v>
      </c>
    </row>
    <row r="8" spans="1:11" ht="18">
      <c r="A8" s="16">
        <v>3</v>
      </c>
      <c r="B8" s="25" t="s">
        <v>2</v>
      </c>
      <c r="C8" s="26" t="s">
        <v>236</v>
      </c>
      <c r="D8" s="23" t="s">
        <v>237</v>
      </c>
      <c r="E8" s="24" t="s">
        <v>136</v>
      </c>
      <c r="F8" s="17">
        <v>18</v>
      </c>
      <c r="G8" s="31">
        <v>13</v>
      </c>
      <c r="H8" s="17"/>
      <c r="I8" s="17"/>
      <c r="J8" s="17"/>
      <c r="K8" s="17">
        <f t="shared" si="0"/>
        <v>31</v>
      </c>
    </row>
    <row r="9" spans="1:11" ht="18">
      <c r="A9" s="16">
        <v>4</v>
      </c>
      <c r="B9" s="25" t="s">
        <v>13</v>
      </c>
      <c r="C9" s="26" t="s">
        <v>139</v>
      </c>
      <c r="D9" s="23" t="s">
        <v>140</v>
      </c>
      <c r="E9" s="24" t="s">
        <v>136</v>
      </c>
      <c r="F9" s="17">
        <v>12</v>
      </c>
      <c r="G9" s="31">
        <v>15</v>
      </c>
      <c r="H9" s="17"/>
      <c r="I9" s="17"/>
      <c r="J9" s="17"/>
      <c r="K9" s="17">
        <f t="shared" si="0"/>
        <v>27</v>
      </c>
    </row>
    <row r="10" spans="1:11" ht="18">
      <c r="A10" s="16">
        <v>5</v>
      </c>
      <c r="B10" s="25" t="s">
        <v>8</v>
      </c>
      <c r="C10" s="26" t="s">
        <v>60</v>
      </c>
      <c r="D10" s="23" t="s">
        <v>130</v>
      </c>
      <c r="E10" s="24" t="s">
        <v>162</v>
      </c>
      <c r="F10" s="17">
        <v>9</v>
      </c>
      <c r="G10" s="30">
        <v>9</v>
      </c>
      <c r="H10" s="17"/>
      <c r="I10" s="17"/>
      <c r="J10" s="17"/>
      <c r="K10" s="17">
        <f t="shared" si="0"/>
        <v>18</v>
      </c>
    </row>
    <row r="11" spans="1:11" ht="18">
      <c r="A11" s="16">
        <v>6</v>
      </c>
      <c r="B11" s="25" t="s">
        <v>373</v>
      </c>
      <c r="C11" s="26" t="s">
        <v>374</v>
      </c>
      <c r="D11" s="23">
        <v>34648</v>
      </c>
      <c r="E11" s="24" t="s">
        <v>136</v>
      </c>
      <c r="F11" s="17">
        <v>13</v>
      </c>
      <c r="G11" s="31"/>
      <c r="H11" s="17"/>
      <c r="I11" s="17"/>
      <c r="J11" s="17"/>
      <c r="K11" s="17">
        <f t="shared" si="0"/>
        <v>13</v>
      </c>
    </row>
    <row r="12" spans="1:11" ht="18">
      <c r="A12" s="16">
        <v>7</v>
      </c>
      <c r="B12" s="25" t="s">
        <v>54</v>
      </c>
      <c r="C12" s="26" t="s">
        <v>55</v>
      </c>
      <c r="D12" s="23">
        <v>35515</v>
      </c>
      <c r="E12" s="24" t="s">
        <v>47</v>
      </c>
      <c r="F12" s="17"/>
      <c r="G12" s="30">
        <v>12</v>
      </c>
      <c r="H12" s="17"/>
      <c r="I12" s="17"/>
      <c r="J12" s="17"/>
      <c r="K12" s="17">
        <f t="shared" si="0"/>
        <v>12</v>
      </c>
    </row>
    <row r="13" spans="1:11" ht="18">
      <c r="A13" s="16">
        <v>8</v>
      </c>
      <c r="B13" s="25" t="s">
        <v>13</v>
      </c>
      <c r="C13" s="26" t="s">
        <v>238</v>
      </c>
      <c r="D13" s="23">
        <v>35627</v>
      </c>
      <c r="E13" s="24" t="s">
        <v>63</v>
      </c>
      <c r="F13" s="17">
        <v>11</v>
      </c>
      <c r="G13" s="31"/>
      <c r="H13" s="17"/>
      <c r="I13" s="17"/>
      <c r="J13" s="17"/>
      <c r="K13" s="17">
        <f t="shared" si="0"/>
        <v>11</v>
      </c>
    </row>
    <row r="14" spans="1:11" ht="18">
      <c r="A14" s="16">
        <v>8</v>
      </c>
      <c r="B14" s="25" t="s">
        <v>188</v>
      </c>
      <c r="C14" s="26" t="s">
        <v>189</v>
      </c>
      <c r="D14" s="23" t="s">
        <v>190</v>
      </c>
      <c r="E14" s="24" t="s">
        <v>136</v>
      </c>
      <c r="F14" s="17"/>
      <c r="G14" s="31">
        <v>11</v>
      </c>
      <c r="H14" s="17"/>
      <c r="I14" s="17"/>
      <c r="J14" s="17"/>
      <c r="K14" s="17">
        <f t="shared" si="0"/>
        <v>11</v>
      </c>
    </row>
    <row r="15" spans="1:11" ht="18">
      <c r="A15" s="16">
        <v>10</v>
      </c>
      <c r="B15" s="25" t="s">
        <v>5</v>
      </c>
      <c r="C15" s="26" t="s">
        <v>6</v>
      </c>
      <c r="D15" s="23" t="s">
        <v>82</v>
      </c>
      <c r="E15" s="24" t="s">
        <v>10</v>
      </c>
      <c r="F15" s="17">
        <v>10</v>
      </c>
      <c r="G15" s="30"/>
      <c r="H15" s="17"/>
      <c r="I15" s="17"/>
      <c r="J15" s="17"/>
      <c r="K15" s="17">
        <f t="shared" si="0"/>
        <v>10</v>
      </c>
    </row>
    <row r="16" spans="1:11" ht="18">
      <c r="A16" s="16">
        <v>10</v>
      </c>
      <c r="B16" s="25" t="s">
        <v>378</v>
      </c>
      <c r="C16" s="26" t="s">
        <v>379</v>
      </c>
      <c r="D16" s="23">
        <v>28366</v>
      </c>
      <c r="E16" s="24" t="s">
        <v>61</v>
      </c>
      <c r="F16" s="17"/>
      <c r="G16" s="31">
        <v>10</v>
      </c>
      <c r="H16" s="17"/>
      <c r="I16" s="17"/>
      <c r="J16" s="17"/>
      <c r="K16" s="17">
        <f t="shared" si="0"/>
        <v>10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6.00390625" style="12" bestFit="1" customWidth="1"/>
    <col min="3" max="3" width="16.57421875" style="12" bestFit="1" customWidth="1"/>
    <col min="4" max="5" width="8.8515625" style="12" customWidth="1"/>
    <col min="6" max="8" width="8.8515625" style="12" hidden="1" customWidth="1"/>
    <col min="9" max="9" width="8.8515625" style="12" customWidth="1"/>
    <col min="10" max="10" width="10.7109375" style="12" customWidth="1"/>
    <col min="11" max="11" width="6.00390625" style="12" bestFit="1" customWidth="1"/>
    <col min="12" max="12" width="13.140625" style="12" customWidth="1"/>
    <col min="13" max="13" width="9.57421875" style="12" bestFit="1" customWidth="1"/>
    <col min="14" max="14" width="9.57421875" style="11" bestFit="1" customWidth="1"/>
    <col min="15" max="16" width="9.57421875" style="11" customWidth="1"/>
    <col min="17" max="17" width="6.57421875" style="12" bestFit="1" customWidth="1"/>
    <col min="18" max="16384" width="9.140625" style="12" customWidth="1"/>
  </cols>
  <sheetData>
    <row r="1" spans="1:11" s="2" customFormat="1" ht="18">
      <c r="A1" s="1" t="s">
        <v>251</v>
      </c>
      <c r="B1" s="1"/>
      <c r="K1" s="1"/>
    </row>
    <row r="2" spans="1:16" s="2" customFormat="1" ht="18">
      <c r="A2" s="1" t="s">
        <v>252</v>
      </c>
      <c r="B2" s="1"/>
      <c r="C2" s="1"/>
      <c r="D2" s="3"/>
      <c r="E2" s="3"/>
      <c r="F2" s="3"/>
      <c r="G2" s="3"/>
      <c r="H2" s="3"/>
      <c r="I2" s="3"/>
      <c r="J2" s="4"/>
      <c r="K2" s="1"/>
      <c r="L2" s="1"/>
      <c r="M2" s="3"/>
      <c r="N2" s="5"/>
      <c r="O2" s="5"/>
      <c r="P2" s="5"/>
    </row>
    <row r="3" spans="1:16" s="2" customFormat="1" ht="18">
      <c r="A3" s="1" t="s">
        <v>67</v>
      </c>
      <c r="B3" s="1"/>
      <c r="C3" s="1"/>
      <c r="D3" s="3"/>
      <c r="E3" s="3"/>
      <c r="F3" s="3"/>
      <c r="G3" s="3"/>
      <c r="H3" s="3"/>
      <c r="I3" s="3"/>
      <c r="J3" s="4"/>
      <c r="K3" s="1"/>
      <c r="L3" s="1"/>
      <c r="M3" s="3"/>
      <c r="N3" s="5"/>
      <c r="O3" s="5"/>
      <c r="P3" s="5"/>
    </row>
    <row r="4" spans="1:16" s="2" customFormat="1" ht="18">
      <c r="A4" s="1"/>
      <c r="B4" s="1"/>
      <c r="C4" s="1"/>
      <c r="D4" s="3"/>
      <c r="E4" s="3"/>
      <c r="F4" s="3"/>
      <c r="G4" s="3"/>
      <c r="H4" s="3"/>
      <c r="I4" s="3"/>
      <c r="J4" s="4"/>
      <c r="K4" s="1"/>
      <c r="L4" s="1"/>
      <c r="M4" s="3"/>
      <c r="N4" s="5"/>
      <c r="O4" s="5"/>
      <c r="P4" s="5"/>
    </row>
    <row r="5" spans="1:10" ht="18">
      <c r="A5" s="6"/>
      <c r="B5" s="6"/>
      <c r="C5" s="7" t="s">
        <v>68</v>
      </c>
      <c r="D5" s="8"/>
      <c r="E5" s="8"/>
      <c r="F5" s="8"/>
      <c r="G5" s="8"/>
      <c r="H5" s="8"/>
      <c r="I5" s="8"/>
      <c r="J5" s="9"/>
    </row>
    <row r="6" spans="1:10" ht="18">
      <c r="A6" s="6"/>
      <c r="B6" s="20" t="s">
        <v>66</v>
      </c>
      <c r="C6" s="20" t="s">
        <v>28</v>
      </c>
      <c r="D6" s="20" t="s">
        <v>191</v>
      </c>
      <c r="E6" s="20" t="s">
        <v>192</v>
      </c>
      <c r="F6" s="20" t="s">
        <v>193</v>
      </c>
      <c r="G6" s="20" t="s">
        <v>204</v>
      </c>
      <c r="H6" s="20" t="s">
        <v>240</v>
      </c>
      <c r="I6" s="20" t="s">
        <v>165</v>
      </c>
      <c r="J6" s="9"/>
    </row>
    <row r="7" spans="1:14" ht="18">
      <c r="A7" s="6"/>
      <c r="B7" s="19">
        <v>1</v>
      </c>
      <c r="C7" s="22" t="s">
        <v>17</v>
      </c>
      <c r="D7" s="21">
        <v>120</v>
      </c>
      <c r="E7" s="21">
        <v>116</v>
      </c>
      <c r="F7" s="21"/>
      <c r="G7" s="21"/>
      <c r="H7" s="21"/>
      <c r="I7" s="21">
        <f aca="true" t="shared" si="0" ref="I7:I15">SUM(D7:H7)</f>
        <v>236</v>
      </c>
      <c r="J7" s="21"/>
      <c r="K7" s="19"/>
      <c r="L7" s="32"/>
      <c r="M7" s="21"/>
      <c r="N7" s="21"/>
    </row>
    <row r="8" spans="1:14" ht="18">
      <c r="A8" s="6"/>
      <c r="B8" s="19">
        <v>2</v>
      </c>
      <c r="C8" s="22" t="s">
        <v>136</v>
      </c>
      <c r="D8" s="21">
        <v>121</v>
      </c>
      <c r="E8" s="21">
        <v>81</v>
      </c>
      <c r="F8" s="21"/>
      <c r="G8" s="21"/>
      <c r="H8" s="21"/>
      <c r="I8" s="21">
        <f t="shared" si="0"/>
        <v>202</v>
      </c>
      <c r="J8" s="21"/>
      <c r="K8" s="19"/>
      <c r="L8" s="32"/>
      <c r="M8" s="21"/>
      <c r="N8" s="21"/>
    </row>
    <row r="9" spans="1:14" ht="18">
      <c r="A9" s="6"/>
      <c r="B9" s="19">
        <v>3</v>
      </c>
      <c r="C9" s="22" t="s">
        <v>20</v>
      </c>
      <c r="D9" s="21">
        <v>107</v>
      </c>
      <c r="E9" s="21">
        <v>73</v>
      </c>
      <c r="F9" s="21"/>
      <c r="G9" s="21"/>
      <c r="H9" s="21"/>
      <c r="I9" s="21">
        <f t="shared" si="0"/>
        <v>180</v>
      </c>
      <c r="J9" s="21"/>
      <c r="K9" s="19"/>
      <c r="L9" s="32"/>
      <c r="M9" s="21"/>
      <c r="N9" s="21"/>
    </row>
    <row r="10" spans="1:14" ht="18">
      <c r="A10" s="6"/>
      <c r="B10" s="19">
        <v>4</v>
      </c>
      <c r="C10" s="22" t="s">
        <v>46</v>
      </c>
      <c r="D10" s="21">
        <v>78</v>
      </c>
      <c r="E10" s="21">
        <v>93</v>
      </c>
      <c r="F10" s="21"/>
      <c r="G10" s="21"/>
      <c r="H10" s="21"/>
      <c r="I10" s="21">
        <f t="shared" si="0"/>
        <v>171</v>
      </c>
      <c r="J10" s="21"/>
      <c r="K10" s="19"/>
      <c r="L10" s="32"/>
      <c r="M10" s="21"/>
      <c r="N10" s="21"/>
    </row>
    <row r="11" spans="1:17" ht="17.25">
      <c r="A11" s="6"/>
      <c r="B11" s="19">
        <v>5</v>
      </c>
      <c r="C11" s="22" t="s">
        <v>63</v>
      </c>
      <c r="D11" s="21">
        <v>72</v>
      </c>
      <c r="E11" s="21">
        <v>86</v>
      </c>
      <c r="F11" s="21"/>
      <c r="G11" s="21"/>
      <c r="H11" s="21"/>
      <c r="I11" s="21">
        <f t="shared" si="0"/>
        <v>158</v>
      </c>
      <c r="J11" s="21"/>
      <c r="K11" s="19"/>
      <c r="L11" s="32"/>
      <c r="M11" s="21"/>
      <c r="N11" s="21"/>
      <c r="O11" s="19"/>
      <c r="P11" s="32"/>
      <c r="Q11" s="21"/>
    </row>
    <row r="12" spans="1:17" ht="17.25">
      <c r="A12" s="6"/>
      <c r="B12" s="19">
        <v>6</v>
      </c>
      <c r="C12" s="22" t="s">
        <v>61</v>
      </c>
      <c r="D12" s="21">
        <v>61</v>
      </c>
      <c r="E12" s="21">
        <v>83</v>
      </c>
      <c r="F12" s="21"/>
      <c r="G12" s="21"/>
      <c r="H12" s="21"/>
      <c r="I12" s="21">
        <f t="shared" si="0"/>
        <v>144</v>
      </c>
      <c r="J12" s="21"/>
      <c r="K12" s="19"/>
      <c r="L12" s="32"/>
      <c r="M12" s="21"/>
      <c r="N12" s="21"/>
      <c r="O12" s="6"/>
      <c r="P12" s="7"/>
      <c r="Q12" s="8"/>
    </row>
    <row r="13" spans="1:17" ht="17.25">
      <c r="A13" s="6"/>
      <c r="B13" s="19">
        <v>7</v>
      </c>
      <c r="C13" s="22" t="s">
        <v>10</v>
      </c>
      <c r="D13" s="21">
        <v>57</v>
      </c>
      <c r="E13" s="21">
        <v>77</v>
      </c>
      <c r="F13" s="21"/>
      <c r="G13" s="21"/>
      <c r="H13" s="21"/>
      <c r="I13" s="21">
        <f t="shared" si="0"/>
        <v>134</v>
      </c>
      <c r="J13" s="21"/>
      <c r="K13" s="19"/>
      <c r="L13" s="32"/>
      <c r="M13" s="21"/>
      <c r="N13" s="21"/>
      <c r="O13" s="6"/>
      <c r="P13" s="7"/>
      <c r="Q13" s="8"/>
    </row>
    <row r="14" spans="1:17" ht="17.25">
      <c r="A14" s="6"/>
      <c r="B14" s="19">
        <v>8</v>
      </c>
      <c r="C14" s="22" t="s">
        <v>65</v>
      </c>
      <c r="D14" s="21">
        <v>58</v>
      </c>
      <c r="E14" s="21">
        <v>62</v>
      </c>
      <c r="F14" s="21"/>
      <c r="G14" s="21"/>
      <c r="H14" s="21"/>
      <c r="I14" s="21">
        <f t="shared" si="0"/>
        <v>120</v>
      </c>
      <c r="J14" s="21"/>
      <c r="K14" s="19"/>
      <c r="L14" s="32"/>
      <c r="M14" s="21"/>
      <c r="N14" s="21"/>
      <c r="O14" s="6"/>
      <c r="P14" s="7"/>
      <c r="Q14" s="8"/>
    </row>
    <row r="15" spans="1:17" ht="17.25">
      <c r="A15" s="6"/>
      <c r="B15" s="19">
        <v>9</v>
      </c>
      <c r="C15" s="22" t="s">
        <v>115</v>
      </c>
      <c r="D15" s="21">
        <v>63</v>
      </c>
      <c r="E15" s="21">
        <v>50</v>
      </c>
      <c r="F15" s="21"/>
      <c r="G15" s="21"/>
      <c r="H15" s="21"/>
      <c r="I15" s="21">
        <f t="shared" si="0"/>
        <v>113</v>
      </c>
      <c r="J15" s="21"/>
      <c r="K15" s="19"/>
      <c r="L15" s="32"/>
      <c r="M15" s="21"/>
      <c r="N15" s="21"/>
      <c r="O15" s="6"/>
      <c r="P15" s="7"/>
      <c r="Q15" s="8"/>
    </row>
    <row r="17" spans="2:8" ht="18">
      <c r="B17" s="6"/>
      <c r="C17" s="7" t="s">
        <v>69</v>
      </c>
      <c r="D17" s="8"/>
      <c r="E17" s="11"/>
      <c r="F17" s="11"/>
      <c r="G17" s="11"/>
      <c r="H17" s="11"/>
    </row>
    <row r="18" spans="2:9" ht="18">
      <c r="B18" s="20" t="s">
        <v>66</v>
      </c>
      <c r="C18" s="20" t="s">
        <v>28</v>
      </c>
      <c r="D18" s="20" t="s">
        <v>191</v>
      </c>
      <c r="E18" s="20" t="s">
        <v>192</v>
      </c>
      <c r="F18" s="20" t="s">
        <v>193</v>
      </c>
      <c r="G18" s="20" t="s">
        <v>204</v>
      </c>
      <c r="H18" s="20" t="s">
        <v>240</v>
      </c>
      <c r="I18" s="20" t="s">
        <v>165</v>
      </c>
    </row>
    <row r="19" spans="2:9" ht="18">
      <c r="B19" s="19">
        <v>1</v>
      </c>
      <c r="C19" s="22" t="s">
        <v>47</v>
      </c>
      <c r="D19" s="21">
        <v>200</v>
      </c>
      <c r="E19" s="21">
        <v>239</v>
      </c>
      <c r="F19" s="21"/>
      <c r="G19" s="21"/>
      <c r="H19" s="21"/>
      <c r="I19" s="21">
        <f>SUM(D19:H19)</f>
        <v>439</v>
      </c>
    </row>
    <row r="20" spans="2:9" ht="18">
      <c r="B20" s="19">
        <v>2</v>
      </c>
      <c r="C20" s="22" t="s">
        <v>34</v>
      </c>
      <c r="D20" s="21">
        <v>177</v>
      </c>
      <c r="E20" s="21">
        <v>153</v>
      </c>
      <c r="F20" s="21"/>
      <c r="G20" s="21"/>
      <c r="H20" s="21"/>
      <c r="I20" s="21">
        <f>SUM(D20:H20)</f>
        <v>330</v>
      </c>
    </row>
    <row r="21" spans="2:9" ht="18">
      <c r="B21" s="19">
        <v>3</v>
      </c>
      <c r="C21" s="22" t="s">
        <v>12</v>
      </c>
      <c r="D21" s="21">
        <v>75</v>
      </c>
      <c r="E21" s="21">
        <v>31</v>
      </c>
      <c r="F21" s="21"/>
      <c r="G21" s="21"/>
      <c r="H21" s="21"/>
      <c r="I21" s="21">
        <f>SUM(D21:H21)</f>
        <v>106</v>
      </c>
    </row>
    <row r="22" spans="2:9" ht="18">
      <c r="B22" s="19">
        <v>4</v>
      </c>
      <c r="C22" s="22" t="s">
        <v>7</v>
      </c>
      <c r="D22" s="21">
        <v>29</v>
      </c>
      <c r="E22" s="21">
        <v>37</v>
      </c>
      <c r="F22" s="21"/>
      <c r="G22" s="21"/>
      <c r="H22" s="21"/>
      <c r="I22" s="21">
        <f>SUM(D22:H22)</f>
        <v>66</v>
      </c>
    </row>
    <row r="23" spans="2:9" ht="18">
      <c r="B23" s="19"/>
      <c r="C23" s="22"/>
      <c r="D23" s="21"/>
      <c r="E23" s="21"/>
      <c r="F23" s="21"/>
      <c r="G23" s="21"/>
      <c r="H23" s="21"/>
      <c r="I23" s="21"/>
    </row>
    <row r="24" spans="2:9" ht="18">
      <c r="B24" s="19"/>
      <c r="C24" s="22"/>
      <c r="D24" s="21"/>
      <c r="E24" s="21"/>
      <c r="F24" s="21"/>
      <c r="G24" s="21"/>
      <c r="H24" s="21"/>
      <c r="I24" s="21"/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3.421875" style="12" bestFit="1" customWidth="1"/>
    <col min="4" max="4" width="10.140625" style="12" customWidth="1"/>
    <col min="5" max="5" width="12.8515625" style="12" customWidth="1"/>
    <col min="6" max="6" width="6.00390625" style="11" bestFit="1" customWidth="1"/>
    <col min="7" max="7" width="6.00390625" style="12" bestFit="1" customWidth="1"/>
    <col min="8" max="10" width="6.00390625" style="12" hidden="1" customWidth="1"/>
    <col min="11" max="11" width="5.421875" style="12" bestFit="1" customWidth="1"/>
    <col min="12" max="16384" width="9.140625" style="12" customWidth="1"/>
  </cols>
  <sheetData>
    <row r="1" s="2" customFormat="1" ht="18">
      <c r="A1" s="1" t="s">
        <v>251</v>
      </c>
    </row>
    <row r="2" spans="1:6" s="2" customFormat="1" ht="18">
      <c r="A2" s="1" t="s">
        <v>252</v>
      </c>
      <c r="B2" s="1"/>
      <c r="C2" s="3"/>
      <c r="D2" s="4"/>
      <c r="E2" s="4"/>
      <c r="F2" s="5"/>
    </row>
    <row r="3" spans="1:6" s="2" customFormat="1" ht="18">
      <c r="A3" s="1" t="s">
        <v>254</v>
      </c>
      <c r="B3" s="1"/>
      <c r="C3" s="3"/>
      <c r="D3" s="4"/>
      <c r="E3" s="4"/>
      <c r="F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131</v>
      </c>
      <c r="C6" s="26" t="s">
        <v>94</v>
      </c>
      <c r="D6" s="23">
        <v>38054</v>
      </c>
      <c r="E6" s="24" t="s">
        <v>47</v>
      </c>
      <c r="F6" s="17">
        <v>22</v>
      </c>
      <c r="G6" s="17">
        <v>18</v>
      </c>
      <c r="H6" s="17"/>
      <c r="I6" s="17"/>
      <c r="J6" s="17"/>
      <c r="K6" s="17">
        <f aca="true" t="shared" si="0" ref="K6:K25">SUM(F6:J6)</f>
        <v>40</v>
      </c>
    </row>
    <row r="7" spans="1:11" ht="18">
      <c r="A7" s="16">
        <v>1</v>
      </c>
      <c r="B7" s="25" t="s">
        <v>83</v>
      </c>
      <c r="C7" s="26" t="s">
        <v>84</v>
      </c>
      <c r="D7" s="23">
        <v>37761</v>
      </c>
      <c r="E7" s="24" t="s">
        <v>34</v>
      </c>
      <c r="F7" s="17">
        <v>18</v>
      </c>
      <c r="G7" s="17">
        <v>22</v>
      </c>
      <c r="H7" s="17"/>
      <c r="I7" s="17"/>
      <c r="J7" s="17"/>
      <c r="K7" s="17">
        <f t="shared" si="0"/>
        <v>40</v>
      </c>
    </row>
    <row r="8" spans="1:11" ht="18">
      <c r="A8" s="16">
        <v>3</v>
      </c>
      <c r="B8" s="25" t="s">
        <v>64</v>
      </c>
      <c r="C8" s="26" t="s">
        <v>98</v>
      </c>
      <c r="D8" s="23" t="s">
        <v>99</v>
      </c>
      <c r="E8" s="24" t="s">
        <v>20</v>
      </c>
      <c r="F8" s="17">
        <v>15</v>
      </c>
      <c r="G8" s="30">
        <v>15</v>
      </c>
      <c r="H8" s="17"/>
      <c r="I8" s="17"/>
      <c r="J8" s="17"/>
      <c r="K8" s="17">
        <f t="shared" si="0"/>
        <v>30</v>
      </c>
    </row>
    <row r="9" spans="1:11" ht="18">
      <c r="A9" s="16">
        <v>4</v>
      </c>
      <c r="B9" s="27" t="s">
        <v>14</v>
      </c>
      <c r="C9" s="28" t="s">
        <v>173</v>
      </c>
      <c r="D9" s="23">
        <v>37794</v>
      </c>
      <c r="E9" s="29" t="s">
        <v>34</v>
      </c>
      <c r="F9" s="17">
        <v>13</v>
      </c>
      <c r="G9" s="17">
        <v>13</v>
      </c>
      <c r="H9" s="17"/>
      <c r="I9" s="17"/>
      <c r="J9" s="17"/>
      <c r="K9" s="17">
        <f t="shared" si="0"/>
        <v>26</v>
      </c>
    </row>
    <row r="10" spans="1:11" ht="18">
      <c r="A10" s="16">
        <v>5</v>
      </c>
      <c r="B10" s="25" t="s">
        <v>36</v>
      </c>
      <c r="C10" s="26" t="s">
        <v>116</v>
      </c>
      <c r="D10" s="23" t="s">
        <v>104</v>
      </c>
      <c r="E10" s="24" t="s">
        <v>12</v>
      </c>
      <c r="F10" s="17">
        <v>12</v>
      </c>
      <c r="G10" s="17">
        <v>11</v>
      </c>
      <c r="H10" s="17"/>
      <c r="I10" s="17"/>
      <c r="J10" s="17"/>
      <c r="K10" s="17">
        <f t="shared" si="0"/>
        <v>23</v>
      </c>
    </row>
    <row r="11" spans="1:11" ht="18">
      <c r="A11" s="16">
        <v>6</v>
      </c>
      <c r="B11" s="25" t="s">
        <v>286</v>
      </c>
      <c r="C11" s="26" t="s">
        <v>287</v>
      </c>
      <c r="D11" s="23">
        <v>38267</v>
      </c>
      <c r="E11" s="24" t="s">
        <v>20</v>
      </c>
      <c r="F11" s="17">
        <v>9</v>
      </c>
      <c r="G11" s="17">
        <v>12</v>
      </c>
      <c r="H11" s="17"/>
      <c r="I11" s="17"/>
      <c r="J11" s="17"/>
      <c r="K11" s="17">
        <f t="shared" si="0"/>
        <v>21</v>
      </c>
    </row>
    <row r="12" spans="1:11" ht="18">
      <c r="A12" s="16">
        <v>7</v>
      </c>
      <c r="B12" s="25" t="s">
        <v>57</v>
      </c>
      <c r="C12" s="26" t="s">
        <v>289</v>
      </c>
      <c r="D12" s="23" t="s">
        <v>290</v>
      </c>
      <c r="E12" s="24" t="s">
        <v>46</v>
      </c>
      <c r="F12" s="17">
        <v>6</v>
      </c>
      <c r="G12" s="17">
        <v>8</v>
      </c>
      <c r="H12" s="17"/>
      <c r="I12" s="17"/>
      <c r="J12" s="17"/>
      <c r="K12" s="17">
        <f t="shared" si="0"/>
        <v>14</v>
      </c>
    </row>
    <row r="13" spans="1:11" ht="18">
      <c r="A13" s="16">
        <v>8</v>
      </c>
      <c r="B13" s="25" t="s">
        <v>64</v>
      </c>
      <c r="C13" s="26" t="s">
        <v>291</v>
      </c>
      <c r="D13" s="23">
        <v>37701</v>
      </c>
      <c r="E13" s="24" t="s">
        <v>63</v>
      </c>
      <c r="F13" s="17">
        <v>2</v>
      </c>
      <c r="G13" s="17">
        <v>10</v>
      </c>
      <c r="H13" s="17"/>
      <c r="I13" s="17"/>
      <c r="J13" s="17"/>
      <c r="K13" s="17">
        <f t="shared" si="0"/>
        <v>12</v>
      </c>
    </row>
    <row r="14" spans="1:11" ht="18">
      <c r="A14" s="16">
        <v>9</v>
      </c>
      <c r="B14" s="25" t="s">
        <v>11</v>
      </c>
      <c r="C14" s="26" t="s">
        <v>284</v>
      </c>
      <c r="D14" s="23">
        <v>37817</v>
      </c>
      <c r="E14" s="24" t="s">
        <v>34</v>
      </c>
      <c r="F14" s="17">
        <v>11</v>
      </c>
      <c r="G14" s="17"/>
      <c r="H14" s="17"/>
      <c r="I14" s="17"/>
      <c r="J14" s="17"/>
      <c r="K14" s="17">
        <f t="shared" si="0"/>
        <v>11</v>
      </c>
    </row>
    <row r="15" spans="1:11" ht="18">
      <c r="A15" s="16">
        <v>10</v>
      </c>
      <c r="B15" s="25" t="s">
        <v>93</v>
      </c>
      <c r="C15" s="26" t="s">
        <v>285</v>
      </c>
      <c r="D15" s="23">
        <v>37792</v>
      </c>
      <c r="E15" s="24" t="s">
        <v>34</v>
      </c>
      <c r="F15" s="17">
        <v>10</v>
      </c>
      <c r="G15" s="17"/>
      <c r="H15" s="17"/>
      <c r="I15" s="17"/>
      <c r="J15" s="17"/>
      <c r="K15" s="17">
        <f t="shared" si="0"/>
        <v>10</v>
      </c>
    </row>
    <row r="16" spans="1:11" ht="18">
      <c r="A16" s="16">
        <v>10</v>
      </c>
      <c r="B16" s="25" t="s">
        <v>21</v>
      </c>
      <c r="C16" s="26" t="s">
        <v>205</v>
      </c>
      <c r="D16" s="23" t="s">
        <v>206</v>
      </c>
      <c r="E16" s="24" t="s">
        <v>46</v>
      </c>
      <c r="F16" s="17">
        <v>3</v>
      </c>
      <c r="G16" s="17">
        <v>7</v>
      </c>
      <c r="H16" s="17"/>
      <c r="I16" s="17"/>
      <c r="J16" s="17"/>
      <c r="K16" s="17">
        <f t="shared" si="0"/>
        <v>10</v>
      </c>
    </row>
    <row r="17" spans="1:11" ht="18">
      <c r="A17" s="16">
        <v>12</v>
      </c>
      <c r="B17" s="27" t="s">
        <v>295</v>
      </c>
      <c r="C17" s="28" t="s">
        <v>296</v>
      </c>
      <c r="D17" s="23">
        <v>38023</v>
      </c>
      <c r="E17" s="29" t="s">
        <v>34</v>
      </c>
      <c r="F17" s="35">
        <v>9</v>
      </c>
      <c r="G17" s="17"/>
      <c r="H17" s="17"/>
      <c r="I17" s="17"/>
      <c r="J17" s="17"/>
      <c r="K17" s="17">
        <f t="shared" si="0"/>
        <v>9</v>
      </c>
    </row>
    <row r="18" spans="1:11" ht="18">
      <c r="A18" s="16">
        <v>13</v>
      </c>
      <c r="B18" s="25" t="s">
        <v>209</v>
      </c>
      <c r="C18" s="26" t="s">
        <v>210</v>
      </c>
      <c r="D18" s="23" t="s">
        <v>211</v>
      </c>
      <c r="E18" s="24" t="s">
        <v>136</v>
      </c>
      <c r="F18" s="17">
        <v>8</v>
      </c>
      <c r="G18" s="17"/>
      <c r="H18" s="17"/>
      <c r="I18" s="17"/>
      <c r="J18" s="17"/>
      <c r="K18" s="17">
        <f t="shared" si="0"/>
        <v>8</v>
      </c>
    </row>
    <row r="19" spans="1:11" ht="18">
      <c r="A19" s="16">
        <v>13</v>
      </c>
      <c r="B19" s="25" t="s">
        <v>117</v>
      </c>
      <c r="C19" s="26" t="s">
        <v>118</v>
      </c>
      <c r="D19" s="23" t="s">
        <v>119</v>
      </c>
      <c r="E19" s="24" t="s">
        <v>12</v>
      </c>
      <c r="F19" s="17">
        <v>5</v>
      </c>
      <c r="G19" s="17">
        <v>3</v>
      </c>
      <c r="H19" s="17"/>
      <c r="I19" s="17"/>
      <c r="J19" s="17"/>
      <c r="K19" s="17">
        <f t="shared" si="0"/>
        <v>8</v>
      </c>
    </row>
    <row r="20" spans="1:11" ht="18">
      <c r="A20" s="16">
        <v>13</v>
      </c>
      <c r="B20" s="25" t="s">
        <v>44</v>
      </c>
      <c r="C20" s="26" t="s">
        <v>151</v>
      </c>
      <c r="D20" s="23" t="s">
        <v>152</v>
      </c>
      <c r="E20" s="24" t="s">
        <v>17</v>
      </c>
      <c r="F20" s="17">
        <v>4</v>
      </c>
      <c r="G20" s="17">
        <v>4</v>
      </c>
      <c r="H20" s="17"/>
      <c r="I20" s="17"/>
      <c r="J20" s="17"/>
      <c r="K20" s="17">
        <f t="shared" si="0"/>
        <v>8</v>
      </c>
    </row>
    <row r="21" spans="1:11" ht="18">
      <c r="A21" s="16">
        <v>16</v>
      </c>
      <c r="B21" s="25" t="s">
        <v>1</v>
      </c>
      <c r="C21" s="26" t="s">
        <v>288</v>
      </c>
      <c r="D21" s="23">
        <v>38315</v>
      </c>
      <c r="E21" s="24" t="s">
        <v>63</v>
      </c>
      <c r="F21" s="17">
        <v>7</v>
      </c>
      <c r="G21" s="17"/>
      <c r="H21" s="17"/>
      <c r="I21" s="17"/>
      <c r="J21" s="17"/>
      <c r="K21" s="17">
        <f t="shared" si="0"/>
        <v>7</v>
      </c>
    </row>
    <row r="22" spans="1:11" ht="18">
      <c r="A22" s="16">
        <v>16</v>
      </c>
      <c r="B22" s="27" t="s">
        <v>21</v>
      </c>
      <c r="C22" s="28" t="s">
        <v>205</v>
      </c>
      <c r="D22" s="23" t="s">
        <v>206</v>
      </c>
      <c r="E22" s="29" t="s">
        <v>46</v>
      </c>
      <c r="F22" s="35">
        <v>7</v>
      </c>
      <c r="G22" s="17"/>
      <c r="H22" s="17"/>
      <c r="I22" s="17"/>
      <c r="J22" s="17"/>
      <c r="K22" s="17">
        <f t="shared" si="0"/>
        <v>7</v>
      </c>
    </row>
    <row r="23" spans="1:11" ht="18">
      <c r="A23" s="16">
        <v>18</v>
      </c>
      <c r="B23" s="27" t="s">
        <v>36</v>
      </c>
      <c r="C23" s="28" t="s">
        <v>297</v>
      </c>
      <c r="D23" s="23" t="s">
        <v>298</v>
      </c>
      <c r="E23" s="29" t="s">
        <v>7</v>
      </c>
      <c r="F23" s="35">
        <v>5</v>
      </c>
      <c r="G23" s="17"/>
      <c r="H23" s="17"/>
      <c r="I23" s="17"/>
      <c r="J23" s="17"/>
      <c r="K23" s="17">
        <f t="shared" si="0"/>
        <v>5</v>
      </c>
    </row>
    <row r="24" spans="1:11" ht="18">
      <c r="A24" s="16">
        <v>19</v>
      </c>
      <c r="B24" s="25" t="s">
        <v>292</v>
      </c>
      <c r="C24" s="26" t="s">
        <v>293</v>
      </c>
      <c r="D24" s="23" t="s">
        <v>294</v>
      </c>
      <c r="E24" s="24" t="s">
        <v>10</v>
      </c>
      <c r="F24" s="17">
        <v>1</v>
      </c>
      <c r="G24" s="17">
        <v>2</v>
      </c>
      <c r="H24" s="17"/>
      <c r="I24" s="17"/>
      <c r="J24" s="17"/>
      <c r="K24" s="17">
        <f t="shared" si="0"/>
        <v>3</v>
      </c>
    </row>
    <row r="25" spans="1:11" ht="18">
      <c r="A25" s="16">
        <v>20</v>
      </c>
      <c r="B25" s="27" t="s">
        <v>90</v>
      </c>
      <c r="C25" s="28" t="s">
        <v>299</v>
      </c>
      <c r="D25" s="23" t="s">
        <v>300</v>
      </c>
      <c r="E25" s="29" t="s">
        <v>12</v>
      </c>
      <c r="F25" s="35">
        <v>1</v>
      </c>
      <c r="G25" s="17"/>
      <c r="H25" s="17"/>
      <c r="I25" s="17"/>
      <c r="J25" s="17"/>
      <c r="K25" s="17">
        <f t="shared" si="0"/>
        <v>1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3.8515625" style="12" bestFit="1" customWidth="1"/>
    <col min="4" max="4" width="9.8515625" style="12" customWidth="1"/>
    <col min="5" max="5" width="10.140625" style="12" customWidth="1"/>
    <col min="6" max="7" width="5.7109375" style="11" customWidth="1"/>
    <col min="8" max="10" width="5.7109375" style="11" hidden="1" customWidth="1"/>
    <col min="11" max="11" width="5.421875" style="12" bestFit="1" customWidth="1"/>
    <col min="12" max="16384" width="9.140625" style="12" customWidth="1"/>
  </cols>
  <sheetData>
    <row r="1" s="2" customFormat="1" ht="18">
      <c r="A1" s="1" t="s">
        <v>251</v>
      </c>
    </row>
    <row r="2" spans="1:10" s="2" customFormat="1" ht="18">
      <c r="A2" s="1" t="s">
        <v>252</v>
      </c>
      <c r="B2" s="1"/>
      <c r="C2" s="3"/>
      <c r="D2" s="4"/>
      <c r="E2" s="4"/>
      <c r="F2" s="5"/>
      <c r="G2" s="5"/>
      <c r="H2" s="5"/>
      <c r="I2" s="5"/>
      <c r="J2" s="5"/>
    </row>
    <row r="3" spans="1:10" s="2" customFormat="1" ht="18">
      <c r="A3" s="1" t="s">
        <v>255</v>
      </c>
      <c r="B3" s="1"/>
      <c r="C3" s="3"/>
      <c r="D3" s="4"/>
      <c r="E3" s="4"/>
      <c r="F3" s="5"/>
      <c r="G3" s="5"/>
      <c r="H3" s="5"/>
      <c r="I3" s="5"/>
      <c r="J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157</v>
      </c>
      <c r="C6" s="26" t="s">
        <v>160</v>
      </c>
      <c r="D6" s="23">
        <v>36993</v>
      </c>
      <c r="E6" s="24" t="s">
        <v>47</v>
      </c>
      <c r="F6" s="17">
        <v>22</v>
      </c>
      <c r="G6" s="17">
        <v>22</v>
      </c>
      <c r="H6" s="17"/>
      <c r="I6" s="17"/>
      <c r="J6" s="17"/>
      <c r="K6" s="17">
        <f aca="true" t="shared" si="0" ref="K6:K24">SUM(F6:J6)</f>
        <v>44</v>
      </c>
    </row>
    <row r="7" spans="1:11" ht="18">
      <c r="A7" s="16">
        <v>2</v>
      </c>
      <c r="B7" s="25" t="s">
        <v>195</v>
      </c>
      <c r="C7" s="26" t="s">
        <v>0</v>
      </c>
      <c r="D7" s="23">
        <v>37044</v>
      </c>
      <c r="E7" s="24" t="s">
        <v>10</v>
      </c>
      <c r="F7" s="17">
        <v>15</v>
      </c>
      <c r="G7" s="17">
        <v>18</v>
      </c>
      <c r="H7" s="17"/>
      <c r="I7" s="17"/>
      <c r="J7" s="17"/>
      <c r="K7" s="17">
        <f t="shared" si="0"/>
        <v>33</v>
      </c>
    </row>
    <row r="8" spans="1:11" ht="18">
      <c r="A8" s="16">
        <v>3</v>
      </c>
      <c r="B8" s="25" t="s">
        <v>32</v>
      </c>
      <c r="C8" s="26" t="s">
        <v>33</v>
      </c>
      <c r="D8" s="23">
        <v>37395</v>
      </c>
      <c r="E8" s="24" t="s">
        <v>34</v>
      </c>
      <c r="F8" s="17">
        <v>13</v>
      </c>
      <c r="G8" s="17">
        <v>13</v>
      </c>
      <c r="H8" s="17"/>
      <c r="I8" s="17"/>
      <c r="J8" s="17"/>
      <c r="K8" s="17">
        <f t="shared" si="0"/>
        <v>26</v>
      </c>
    </row>
    <row r="9" spans="1:11" ht="18">
      <c r="A9" s="16">
        <v>3</v>
      </c>
      <c r="B9" s="25" t="s">
        <v>37</v>
      </c>
      <c r="C9" s="26" t="s">
        <v>0</v>
      </c>
      <c r="D9" s="23" t="s">
        <v>79</v>
      </c>
      <c r="E9" s="24" t="s">
        <v>10</v>
      </c>
      <c r="F9" s="17">
        <v>11</v>
      </c>
      <c r="G9" s="17">
        <v>15</v>
      </c>
      <c r="H9" s="17"/>
      <c r="I9" s="17"/>
      <c r="J9" s="17"/>
      <c r="K9" s="17">
        <f t="shared" si="0"/>
        <v>26</v>
      </c>
    </row>
    <row r="10" spans="1:11" ht="18">
      <c r="A10" s="16">
        <v>5</v>
      </c>
      <c r="B10" s="25" t="s">
        <v>148</v>
      </c>
      <c r="C10" s="26" t="s">
        <v>149</v>
      </c>
      <c r="D10" s="23" t="s">
        <v>150</v>
      </c>
      <c r="E10" s="24" t="s">
        <v>17</v>
      </c>
      <c r="F10" s="17">
        <v>10</v>
      </c>
      <c r="G10" s="17">
        <v>12</v>
      </c>
      <c r="H10" s="17"/>
      <c r="I10" s="17"/>
      <c r="J10" s="17"/>
      <c r="K10" s="17">
        <f t="shared" si="0"/>
        <v>22</v>
      </c>
    </row>
    <row r="11" spans="1:11" ht="18">
      <c r="A11" s="16">
        <v>6</v>
      </c>
      <c r="B11" s="25" t="s">
        <v>16</v>
      </c>
      <c r="C11" s="26" t="s">
        <v>122</v>
      </c>
      <c r="D11" s="23" t="s">
        <v>123</v>
      </c>
      <c r="E11" s="24" t="s">
        <v>12</v>
      </c>
      <c r="F11" s="17">
        <v>18</v>
      </c>
      <c r="G11" s="17"/>
      <c r="H11" s="17"/>
      <c r="I11" s="17"/>
      <c r="J11" s="17"/>
      <c r="K11" s="17">
        <f t="shared" si="0"/>
        <v>18</v>
      </c>
    </row>
    <row r="12" spans="1:11" ht="18">
      <c r="A12" s="16">
        <v>6</v>
      </c>
      <c r="B12" s="25" t="s">
        <v>87</v>
      </c>
      <c r="C12" s="26" t="s">
        <v>88</v>
      </c>
      <c r="D12" s="23" t="s">
        <v>89</v>
      </c>
      <c r="E12" s="24" t="s">
        <v>17</v>
      </c>
      <c r="F12" s="17">
        <v>12</v>
      </c>
      <c r="G12" s="17">
        <v>6</v>
      </c>
      <c r="H12" s="17"/>
      <c r="I12" s="17"/>
      <c r="J12" s="17"/>
      <c r="K12" s="17">
        <f t="shared" si="0"/>
        <v>18</v>
      </c>
    </row>
    <row r="13" spans="1:11" ht="18">
      <c r="A13" s="16">
        <v>6</v>
      </c>
      <c r="B13" s="25" t="s">
        <v>174</v>
      </c>
      <c r="C13" s="26" t="s">
        <v>301</v>
      </c>
      <c r="D13" s="23" t="s">
        <v>302</v>
      </c>
      <c r="E13" s="24" t="s">
        <v>115</v>
      </c>
      <c r="F13" s="17">
        <v>8</v>
      </c>
      <c r="G13" s="17">
        <v>10</v>
      </c>
      <c r="H13" s="17"/>
      <c r="I13" s="17"/>
      <c r="J13" s="17"/>
      <c r="K13" s="17">
        <f t="shared" si="0"/>
        <v>18</v>
      </c>
    </row>
    <row r="14" spans="1:11" ht="18">
      <c r="A14" s="16">
        <v>9</v>
      </c>
      <c r="B14" s="25" t="s">
        <v>18</v>
      </c>
      <c r="C14" s="26" t="s">
        <v>40</v>
      </c>
      <c r="D14" s="23" t="s">
        <v>110</v>
      </c>
      <c r="E14" s="24" t="s">
        <v>7</v>
      </c>
      <c r="F14" s="17">
        <v>7</v>
      </c>
      <c r="G14" s="17">
        <v>9</v>
      </c>
      <c r="H14" s="17"/>
      <c r="I14" s="17"/>
      <c r="J14" s="17"/>
      <c r="K14" s="17">
        <f t="shared" si="0"/>
        <v>16</v>
      </c>
    </row>
    <row r="15" spans="1:11" ht="18">
      <c r="A15" s="16">
        <v>9</v>
      </c>
      <c r="B15" s="25" t="s">
        <v>128</v>
      </c>
      <c r="C15" s="26" t="s">
        <v>129</v>
      </c>
      <c r="D15" s="23">
        <v>37179</v>
      </c>
      <c r="E15" s="24" t="s">
        <v>162</v>
      </c>
      <c r="F15" s="17">
        <v>5</v>
      </c>
      <c r="G15" s="17">
        <v>11</v>
      </c>
      <c r="H15" s="17"/>
      <c r="I15" s="17"/>
      <c r="J15" s="17"/>
      <c r="K15" s="17">
        <f t="shared" si="0"/>
        <v>16</v>
      </c>
    </row>
    <row r="16" spans="1:11" ht="18">
      <c r="A16" s="16">
        <v>11</v>
      </c>
      <c r="B16" s="25" t="s">
        <v>197</v>
      </c>
      <c r="C16" s="26" t="s">
        <v>196</v>
      </c>
      <c r="D16" s="23">
        <v>37113</v>
      </c>
      <c r="E16" s="24" t="s">
        <v>10</v>
      </c>
      <c r="F16" s="17">
        <v>9</v>
      </c>
      <c r="G16" s="17">
        <v>5</v>
      </c>
      <c r="H16" s="17"/>
      <c r="I16" s="17"/>
      <c r="J16" s="17"/>
      <c r="K16" s="17">
        <f t="shared" si="0"/>
        <v>14</v>
      </c>
    </row>
    <row r="17" spans="1:11" ht="18">
      <c r="A17" s="16">
        <v>12</v>
      </c>
      <c r="B17" s="25" t="s">
        <v>1</v>
      </c>
      <c r="C17" s="26" t="s">
        <v>303</v>
      </c>
      <c r="D17" s="23">
        <v>37013</v>
      </c>
      <c r="E17" s="24" t="s">
        <v>46</v>
      </c>
      <c r="F17" s="17">
        <v>4</v>
      </c>
      <c r="G17" s="17">
        <v>7</v>
      </c>
      <c r="H17" s="17"/>
      <c r="I17" s="17"/>
      <c r="J17" s="17"/>
      <c r="K17" s="17">
        <f t="shared" si="0"/>
        <v>11</v>
      </c>
    </row>
    <row r="18" spans="1:11" ht="18">
      <c r="A18" s="16">
        <v>13</v>
      </c>
      <c r="B18" s="25" t="s">
        <v>153</v>
      </c>
      <c r="C18" s="26" t="s">
        <v>163</v>
      </c>
      <c r="D18" s="23">
        <v>36952</v>
      </c>
      <c r="E18" s="24" t="s">
        <v>47</v>
      </c>
      <c r="F18" s="17"/>
      <c r="G18" s="17">
        <v>8</v>
      </c>
      <c r="H18" s="17"/>
      <c r="I18" s="17"/>
      <c r="J18" s="17"/>
      <c r="K18" s="17">
        <f t="shared" si="0"/>
        <v>8</v>
      </c>
    </row>
    <row r="19" spans="1:11" ht="18">
      <c r="A19" s="16">
        <v>14</v>
      </c>
      <c r="B19" s="27" t="s">
        <v>174</v>
      </c>
      <c r="C19" s="28" t="s">
        <v>175</v>
      </c>
      <c r="D19" s="23" t="s">
        <v>176</v>
      </c>
      <c r="E19" s="29" t="s">
        <v>136</v>
      </c>
      <c r="F19" s="17">
        <v>6</v>
      </c>
      <c r="G19" s="17"/>
      <c r="H19" s="17"/>
      <c r="I19" s="17"/>
      <c r="J19" s="17"/>
      <c r="K19" s="17">
        <f t="shared" si="0"/>
        <v>6</v>
      </c>
    </row>
    <row r="20" spans="1:11" ht="18">
      <c r="A20" s="16">
        <v>15</v>
      </c>
      <c r="B20" s="25" t="s">
        <v>72</v>
      </c>
      <c r="C20" s="26" t="s">
        <v>73</v>
      </c>
      <c r="D20" s="23" t="s">
        <v>74</v>
      </c>
      <c r="E20" s="24" t="s">
        <v>46</v>
      </c>
      <c r="F20" s="17">
        <v>2</v>
      </c>
      <c r="G20" s="17">
        <v>3</v>
      </c>
      <c r="H20" s="17"/>
      <c r="I20" s="17"/>
      <c r="J20" s="17"/>
      <c r="K20" s="17">
        <f t="shared" si="0"/>
        <v>5</v>
      </c>
    </row>
    <row r="21" spans="1:11" ht="18">
      <c r="A21" s="16">
        <v>16</v>
      </c>
      <c r="B21" s="25" t="s">
        <v>21</v>
      </c>
      <c r="C21" s="26" t="s">
        <v>222</v>
      </c>
      <c r="D21" s="23" t="s">
        <v>223</v>
      </c>
      <c r="E21" s="24" t="s">
        <v>46</v>
      </c>
      <c r="F21" s="17">
        <v>3</v>
      </c>
      <c r="G21" s="17">
        <v>1</v>
      </c>
      <c r="H21" s="17"/>
      <c r="I21" s="17"/>
      <c r="J21" s="17"/>
      <c r="K21" s="17">
        <f t="shared" si="0"/>
        <v>4</v>
      </c>
    </row>
    <row r="22" spans="1:11" ht="18">
      <c r="A22" s="16">
        <v>16</v>
      </c>
      <c r="B22" s="27" t="s">
        <v>217</v>
      </c>
      <c r="C22" s="28" t="s">
        <v>306</v>
      </c>
      <c r="D22" s="23" t="s">
        <v>307</v>
      </c>
      <c r="E22" s="29" t="s">
        <v>17</v>
      </c>
      <c r="F22" s="17"/>
      <c r="G22" s="17">
        <v>4</v>
      </c>
      <c r="H22" s="17"/>
      <c r="I22" s="17"/>
      <c r="J22" s="17"/>
      <c r="K22" s="17">
        <f t="shared" si="0"/>
        <v>4</v>
      </c>
    </row>
    <row r="23" spans="1:11" ht="18">
      <c r="A23" s="16">
        <v>18</v>
      </c>
      <c r="B23" s="25" t="s">
        <v>219</v>
      </c>
      <c r="C23" s="26" t="s">
        <v>220</v>
      </c>
      <c r="D23" s="23" t="s">
        <v>221</v>
      </c>
      <c r="E23" s="24" t="s">
        <v>17</v>
      </c>
      <c r="F23" s="17"/>
      <c r="G23" s="17">
        <v>2</v>
      </c>
      <c r="H23" s="17"/>
      <c r="I23" s="17"/>
      <c r="J23" s="17"/>
      <c r="K23" s="17">
        <f t="shared" si="0"/>
        <v>2</v>
      </c>
    </row>
    <row r="24" spans="1:11" ht="18">
      <c r="A24" s="16">
        <v>19</v>
      </c>
      <c r="B24" s="25" t="s">
        <v>304</v>
      </c>
      <c r="C24" s="26" t="s">
        <v>156</v>
      </c>
      <c r="D24" s="23" t="s">
        <v>305</v>
      </c>
      <c r="E24" s="24" t="s">
        <v>10</v>
      </c>
      <c r="F24" s="17">
        <v>1</v>
      </c>
      <c r="G24" s="17"/>
      <c r="H24" s="17"/>
      <c r="I24" s="17"/>
      <c r="J24" s="17"/>
      <c r="K24" s="17">
        <f t="shared" si="0"/>
        <v>1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3.421875" style="12" customWidth="1"/>
    <col min="4" max="4" width="10.140625" style="12" customWidth="1"/>
    <col min="5" max="5" width="11.8515625" style="12" customWidth="1"/>
    <col min="6" max="6" width="5.421875" style="11" bestFit="1" customWidth="1"/>
    <col min="7" max="7" width="7.140625" style="12" bestFit="1" customWidth="1"/>
    <col min="8" max="10" width="7.140625" style="12" hidden="1" customWidth="1"/>
    <col min="11" max="11" width="5.8515625" style="12" customWidth="1"/>
    <col min="12" max="16384" width="9.140625" style="12" customWidth="1"/>
  </cols>
  <sheetData>
    <row r="1" s="2" customFormat="1" ht="18">
      <c r="A1" s="1" t="s">
        <v>251</v>
      </c>
    </row>
    <row r="2" spans="1:6" s="2" customFormat="1" ht="18">
      <c r="A2" s="1" t="s">
        <v>252</v>
      </c>
      <c r="B2" s="1"/>
      <c r="C2" s="3"/>
      <c r="D2" s="4"/>
      <c r="E2" s="4"/>
      <c r="F2" s="5"/>
    </row>
    <row r="3" spans="1:6" s="2" customFormat="1" ht="18">
      <c r="A3" s="1" t="s">
        <v>256</v>
      </c>
      <c r="B3" s="1"/>
      <c r="C3" s="3"/>
      <c r="D3" s="4"/>
      <c r="E3" s="4"/>
      <c r="F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18</v>
      </c>
      <c r="C6" s="26" t="s">
        <v>41</v>
      </c>
      <c r="D6" s="23" t="s">
        <v>109</v>
      </c>
      <c r="E6" s="24" t="s">
        <v>7</v>
      </c>
      <c r="F6" s="17">
        <v>18</v>
      </c>
      <c r="G6" s="17">
        <v>22</v>
      </c>
      <c r="H6" s="17"/>
      <c r="I6" s="17"/>
      <c r="J6" s="17"/>
      <c r="K6" s="17">
        <f aca="true" t="shared" si="0" ref="K6:K11">SUM(F6:J6)</f>
        <v>40</v>
      </c>
    </row>
    <row r="7" spans="1:11" ht="18">
      <c r="A7" s="16">
        <v>2</v>
      </c>
      <c r="B7" s="27" t="s">
        <v>183</v>
      </c>
      <c r="C7" s="28" t="s">
        <v>184</v>
      </c>
      <c r="D7" s="23" t="s">
        <v>185</v>
      </c>
      <c r="E7" s="29" t="s">
        <v>46</v>
      </c>
      <c r="F7" s="17">
        <v>15</v>
      </c>
      <c r="G7" s="17">
        <v>18</v>
      </c>
      <c r="H7" s="17"/>
      <c r="I7" s="17"/>
      <c r="J7" s="17"/>
      <c r="K7" s="17">
        <f t="shared" si="0"/>
        <v>33</v>
      </c>
    </row>
    <row r="8" spans="1:11" ht="18">
      <c r="A8" s="16">
        <v>3</v>
      </c>
      <c r="B8" s="25" t="s">
        <v>44</v>
      </c>
      <c r="C8" s="26" t="s">
        <v>45</v>
      </c>
      <c r="D8" s="23" t="s">
        <v>77</v>
      </c>
      <c r="E8" s="24" t="s">
        <v>46</v>
      </c>
      <c r="F8" s="17">
        <v>13</v>
      </c>
      <c r="G8" s="17">
        <v>15</v>
      </c>
      <c r="H8" s="17"/>
      <c r="I8" s="17"/>
      <c r="J8" s="17"/>
      <c r="K8" s="17">
        <f t="shared" si="0"/>
        <v>28</v>
      </c>
    </row>
    <row r="9" spans="1:11" ht="18">
      <c r="A9" s="16">
        <v>4</v>
      </c>
      <c r="B9" s="25" t="s">
        <v>57</v>
      </c>
      <c r="C9" s="26" t="s">
        <v>58</v>
      </c>
      <c r="D9" s="23" t="s">
        <v>141</v>
      </c>
      <c r="E9" s="24" t="s">
        <v>12</v>
      </c>
      <c r="F9" s="17">
        <v>22</v>
      </c>
      <c r="G9" s="17"/>
      <c r="H9" s="17"/>
      <c r="I9" s="17"/>
      <c r="J9" s="17"/>
      <c r="K9" s="17">
        <f t="shared" si="0"/>
        <v>22</v>
      </c>
    </row>
    <row r="10" spans="1:11" ht="18">
      <c r="A10" s="16">
        <v>5</v>
      </c>
      <c r="B10" s="27" t="s">
        <v>311</v>
      </c>
      <c r="C10" s="28" t="s">
        <v>312</v>
      </c>
      <c r="D10" s="23" t="s">
        <v>313</v>
      </c>
      <c r="E10" s="29" t="s">
        <v>115</v>
      </c>
      <c r="F10" s="17"/>
      <c r="G10" s="17">
        <v>13</v>
      </c>
      <c r="H10" s="17"/>
      <c r="I10" s="17"/>
      <c r="J10" s="17"/>
      <c r="K10" s="17">
        <f t="shared" si="0"/>
        <v>13</v>
      </c>
    </row>
    <row r="11" spans="1:11" ht="18">
      <c r="A11" s="16">
        <v>6</v>
      </c>
      <c r="B11" s="25" t="s">
        <v>308</v>
      </c>
      <c r="C11" s="26" t="s">
        <v>309</v>
      </c>
      <c r="D11" s="23" t="s">
        <v>310</v>
      </c>
      <c r="E11" s="24" t="s">
        <v>115</v>
      </c>
      <c r="F11" s="17">
        <v>12</v>
      </c>
      <c r="G11" s="17"/>
      <c r="H11" s="17"/>
      <c r="I11" s="17"/>
      <c r="J11" s="17"/>
      <c r="K11" s="17">
        <f t="shared" si="0"/>
        <v>12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3.421875" style="12" customWidth="1"/>
    <col min="4" max="4" width="10.140625" style="12" customWidth="1"/>
    <col min="5" max="5" width="10.8515625" style="12" customWidth="1"/>
    <col min="6" max="7" width="7.57421875" style="12" customWidth="1"/>
    <col min="8" max="10" width="7.57421875" style="12" hidden="1" customWidth="1"/>
    <col min="11" max="11" width="7.57421875" style="12" customWidth="1"/>
    <col min="12" max="16384" width="9.140625" style="12" customWidth="1"/>
  </cols>
  <sheetData>
    <row r="1" s="2" customFormat="1" ht="18">
      <c r="A1" s="1" t="s">
        <v>251</v>
      </c>
    </row>
    <row r="2" spans="1:5" s="2" customFormat="1" ht="18">
      <c r="A2" s="1" t="s">
        <v>252</v>
      </c>
      <c r="B2" s="1"/>
      <c r="C2" s="3"/>
      <c r="D2" s="4"/>
      <c r="E2" s="4"/>
    </row>
    <row r="3" spans="1:5" s="2" customFormat="1" ht="18">
      <c r="A3" s="1" t="s">
        <v>257</v>
      </c>
      <c r="B3" s="1"/>
      <c r="C3" s="3"/>
      <c r="D3" s="4"/>
      <c r="E3" s="4"/>
    </row>
    <row r="4" spans="1:5" ht="15">
      <c r="A4" s="6"/>
      <c r="B4" s="7"/>
      <c r="C4" s="8"/>
      <c r="D4" s="9"/>
      <c r="E4" s="10"/>
    </row>
    <row r="5" spans="1:11" ht="26.25">
      <c r="A5" s="36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7" t="s">
        <v>180</v>
      </c>
      <c r="C6" s="28" t="s">
        <v>181</v>
      </c>
      <c r="D6" s="23" t="s">
        <v>182</v>
      </c>
      <c r="E6" s="29" t="s">
        <v>136</v>
      </c>
      <c r="F6" s="17">
        <v>22</v>
      </c>
      <c r="G6" s="17">
        <v>18</v>
      </c>
      <c r="H6" s="17"/>
      <c r="I6" s="17"/>
      <c r="J6" s="17"/>
      <c r="K6" s="17">
        <f>SUM(F6:J6)</f>
        <v>40</v>
      </c>
    </row>
    <row r="7" spans="1:11" ht="18">
      <c r="A7" s="16">
        <v>1</v>
      </c>
      <c r="B7" s="25" t="s">
        <v>134</v>
      </c>
      <c r="C7" s="26" t="s">
        <v>135</v>
      </c>
      <c r="D7" s="23">
        <v>35840</v>
      </c>
      <c r="E7" s="24" t="s">
        <v>47</v>
      </c>
      <c r="F7" s="17">
        <v>18</v>
      </c>
      <c r="G7" s="17">
        <v>22</v>
      </c>
      <c r="H7" s="17"/>
      <c r="I7" s="17"/>
      <c r="J7" s="17"/>
      <c r="K7" s="17">
        <f>SUM(F7:J7)</f>
        <v>40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2">
      <selection activeCell="M8" sqref="M8"/>
    </sheetView>
  </sheetViews>
  <sheetFormatPr defaultColWidth="9.140625" defaultRowHeight="12.75"/>
  <cols>
    <col min="1" max="1" width="4.28125" style="12" customWidth="1"/>
    <col min="2" max="2" width="15.28125" style="12" customWidth="1"/>
    <col min="3" max="3" width="11.8515625" style="12" customWidth="1"/>
    <col min="4" max="4" width="9.421875" style="12" customWidth="1"/>
    <col min="5" max="5" width="9.7109375" style="12" customWidth="1"/>
    <col min="6" max="7" width="6.00390625" style="11" bestFit="1" customWidth="1"/>
    <col min="8" max="10" width="6.00390625" style="11" hidden="1" customWidth="1"/>
    <col min="11" max="11" width="5.421875" style="12" bestFit="1" customWidth="1"/>
    <col min="12" max="16384" width="9.140625" style="12" customWidth="1"/>
  </cols>
  <sheetData>
    <row r="1" s="2" customFormat="1" ht="18">
      <c r="A1" s="1" t="s">
        <v>251</v>
      </c>
    </row>
    <row r="2" spans="1:10" s="2" customFormat="1" ht="18">
      <c r="A2" s="1" t="s">
        <v>252</v>
      </c>
      <c r="B2" s="1"/>
      <c r="C2" s="3"/>
      <c r="D2" s="4"/>
      <c r="E2" s="4"/>
      <c r="F2" s="5"/>
      <c r="G2" s="5"/>
      <c r="H2" s="5"/>
      <c r="I2" s="5"/>
      <c r="J2" s="5"/>
    </row>
    <row r="3" spans="1:10" s="2" customFormat="1" ht="18">
      <c r="A3" s="1" t="s">
        <v>258</v>
      </c>
      <c r="B3" s="1"/>
      <c r="C3" s="3"/>
      <c r="D3" s="4"/>
      <c r="F3" s="5"/>
      <c r="G3" s="5"/>
      <c r="H3" s="5"/>
      <c r="I3" s="5"/>
      <c r="J3" s="5"/>
    </row>
    <row r="4" spans="1:5" ht="18">
      <c r="A4" s="4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8">
        <v>1</v>
      </c>
      <c r="B6" s="25" t="s">
        <v>316</v>
      </c>
      <c r="C6" s="26" t="s">
        <v>317</v>
      </c>
      <c r="D6" s="23">
        <v>38590</v>
      </c>
      <c r="E6" s="24" t="s">
        <v>47</v>
      </c>
      <c r="F6" s="17">
        <v>15</v>
      </c>
      <c r="G6" s="17">
        <v>22</v>
      </c>
      <c r="H6" s="17"/>
      <c r="I6" s="17"/>
      <c r="J6" s="17"/>
      <c r="K6" s="17">
        <f aca="true" t="shared" si="0" ref="K6:K27">SUM(F6:J6)</f>
        <v>37</v>
      </c>
    </row>
    <row r="7" spans="1:11" ht="18">
      <c r="A7" s="16">
        <v>2</v>
      </c>
      <c r="B7" s="27" t="s">
        <v>171</v>
      </c>
      <c r="C7" s="28" t="s">
        <v>172</v>
      </c>
      <c r="D7" s="23">
        <v>38531</v>
      </c>
      <c r="E7" s="29" t="s">
        <v>34</v>
      </c>
      <c r="F7" s="17">
        <v>13</v>
      </c>
      <c r="G7" s="17">
        <v>15</v>
      </c>
      <c r="H7" s="17"/>
      <c r="I7" s="17"/>
      <c r="J7" s="17"/>
      <c r="K7" s="17">
        <f t="shared" si="0"/>
        <v>28</v>
      </c>
    </row>
    <row r="8" spans="1:11" ht="18">
      <c r="A8" s="18">
        <v>3</v>
      </c>
      <c r="B8" s="25" t="s">
        <v>85</v>
      </c>
      <c r="C8" s="26" t="s">
        <v>96</v>
      </c>
      <c r="D8" s="23" t="s">
        <v>97</v>
      </c>
      <c r="E8" s="24" t="s">
        <v>20</v>
      </c>
      <c r="F8" s="17">
        <v>22</v>
      </c>
      <c r="G8" s="30"/>
      <c r="H8" s="17"/>
      <c r="I8" s="17"/>
      <c r="J8" s="17"/>
      <c r="K8" s="17">
        <f t="shared" si="0"/>
        <v>22</v>
      </c>
    </row>
    <row r="9" spans="1:11" ht="18">
      <c r="A9" s="18">
        <v>4</v>
      </c>
      <c r="B9" s="25" t="s">
        <v>328</v>
      </c>
      <c r="C9" s="26" t="s">
        <v>329</v>
      </c>
      <c r="D9" s="23">
        <v>38387</v>
      </c>
      <c r="E9" s="24" t="s">
        <v>20</v>
      </c>
      <c r="F9" s="17">
        <v>6</v>
      </c>
      <c r="G9" s="17">
        <v>13</v>
      </c>
      <c r="H9" s="17"/>
      <c r="I9" s="17"/>
      <c r="J9" s="17"/>
      <c r="K9" s="17">
        <f t="shared" si="0"/>
        <v>19</v>
      </c>
    </row>
    <row r="10" spans="1:11" ht="18">
      <c r="A10" s="16">
        <v>5</v>
      </c>
      <c r="B10" s="25" t="s">
        <v>43</v>
      </c>
      <c r="C10" s="26" t="s">
        <v>314</v>
      </c>
      <c r="D10" s="23" t="s">
        <v>315</v>
      </c>
      <c r="E10" s="24" t="s">
        <v>100</v>
      </c>
      <c r="F10" s="17">
        <v>18</v>
      </c>
      <c r="G10" s="30"/>
      <c r="H10" s="17"/>
      <c r="I10" s="17"/>
      <c r="J10" s="17"/>
      <c r="K10" s="17">
        <f t="shared" si="0"/>
        <v>18</v>
      </c>
    </row>
    <row r="11" spans="1:11" ht="18">
      <c r="A11" s="18">
        <v>5</v>
      </c>
      <c r="B11" s="25" t="s">
        <v>30</v>
      </c>
      <c r="C11" s="26" t="s">
        <v>338</v>
      </c>
      <c r="D11" s="33">
        <v>38773</v>
      </c>
      <c r="E11" s="24" t="s">
        <v>61</v>
      </c>
      <c r="F11" s="17"/>
      <c r="G11" s="17">
        <v>18</v>
      </c>
      <c r="H11" s="17"/>
      <c r="I11" s="17"/>
      <c r="J11" s="17"/>
      <c r="K11" s="17">
        <f t="shared" si="0"/>
        <v>18</v>
      </c>
    </row>
    <row r="12" spans="1:11" ht="18">
      <c r="A12" s="18">
        <v>7</v>
      </c>
      <c r="B12" s="25" t="s">
        <v>25</v>
      </c>
      <c r="C12" s="26" t="s">
        <v>318</v>
      </c>
      <c r="D12" s="23" t="s">
        <v>319</v>
      </c>
      <c r="E12" s="24" t="s">
        <v>46</v>
      </c>
      <c r="F12" s="17">
        <v>12</v>
      </c>
      <c r="G12" s="17">
        <v>4</v>
      </c>
      <c r="H12" s="17"/>
      <c r="I12" s="17"/>
      <c r="J12" s="17"/>
      <c r="K12" s="17">
        <f t="shared" si="0"/>
        <v>16</v>
      </c>
    </row>
    <row r="13" spans="1:11" ht="18">
      <c r="A13" s="16">
        <v>7</v>
      </c>
      <c r="B13" s="25" t="s">
        <v>95</v>
      </c>
      <c r="C13" s="26" t="s">
        <v>325</v>
      </c>
      <c r="D13" s="23">
        <v>38416</v>
      </c>
      <c r="E13" s="24" t="s">
        <v>34</v>
      </c>
      <c r="F13" s="17">
        <v>8</v>
      </c>
      <c r="G13" s="17">
        <v>8</v>
      </c>
      <c r="H13" s="17"/>
      <c r="I13" s="17"/>
      <c r="J13" s="17"/>
      <c r="K13" s="17">
        <f t="shared" si="0"/>
        <v>16</v>
      </c>
    </row>
    <row r="14" spans="1:11" ht="18">
      <c r="A14" s="18">
        <v>9</v>
      </c>
      <c r="B14" s="25" t="s">
        <v>321</v>
      </c>
      <c r="C14" s="26" t="s">
        <v>322</v>
      </c>
      <c r="D14" s="23">
        <v>38537</v>
      </c>
      <c r="E14" s="24" t="s">
        <v>20</v>
      </c>
      <c r="F14" s="17">
        <v>10</v>
      </c>
      <c r="G14" s="17">
        <v>5</v>
      </c>
      <c r="H14" s="17"/>
      <c r="I14" s="17"/>
      <c r="J14" s="17"/>
      <c r="K14" s="17">
        <f t="shared" si="0"/>
        <v>15</v>
      </c>
    </row>
    <row r="15" spans="1:11" ht="18">
      <c r="A15" s="18">
        <v>9</v>
      </c>
      <c r="B15" s="25" t="s">
        <v>334</v>
      </c>
      <c r="C15" s="26" t="s">
        <v>335</v>
      </c>
      <c r="D15" s="23">
        <v>38358</v>
      </c>
      <c r="E15" s="24" t="s">
        <v>34</v>
      </c>
      <c r="F15" s="17">
        <v>3</v>
      </c>
      <c r="G15" s="17">
        <v>12</v>
      </c>
      <c r="H15" s="17"/>
      <c r="I15" s="17"/>
      <c r="J15" s="17"/>
      <c r="K15" s="17">
        <f t="shared" si="0"/>
        <v>15</v>
      </c>
    </row>
    <row r="16" spans="1:11" ht="18">
      <c r="A16" s="16">
        <v>11</v>
      </c>
      <c r="B16" s="25" t="s">
        <v>330</v>
      </c>
      <c r="C16" s="26" t="s">
        <v>331</v>
      </c>
      <c r="D16" s="23">
        <v>38398</v>
      </c>
      <c r="E16" s="24" t="s">
        <v>20</v>
      </c>
      <c r="F16" s="17">
        <v>5</v>
      </c>
      <c r="G16" s="17">
        <v>9</v>
      </c>
      <c r="H16" s="17"/>
      <c r="I16" s="17"/>
      <c r="J16" s="17"/>
      <c r="K16" s="17">
        <f t="shared" si="0"/>
        <v>14</v>
      </c>
    </row>
    <row r="17" spans="1:11" ht="18">
      <c r="A17" s="18">
        <v>12</v>
      </c>
      <c r="B17" s="25" t="s">
        <v>326</v>
      </c>
      <c r="C17" s="26" t="s">
        <v>327</v>
      </c>
      <c r="D17" s="23">
        <v>38400</v>
      </c>
      <c r="E17" s="24" t="s">
        <v>34</v>
      </c>
      <c r="F17" s="17">
        <v>7</v>
      </c>
      <c r="G17" s="17">
        <v>6</v>
      </c>
      <c r="H17" s="17"/>
      <c r="I17" s="17"/>
      <c r="J17" s="17"/>
      <c r="K17" s="17">
        <f t="shared" si="0"/>
        <v>13</v>
      </c>
    </row>
    <row r="18" spans="1:11" ht="18">
      <c r="A18" s="18">
        <v>13</v>
      </c>
      <c r="B18" s="25" t="s">
        <v>250</v>
      </c>
      <c r="C18" s="26" t="s">
        <v>320</v>
      </c>
      <c r="D18" s="23">
        <v>38877</v>
      </c>
      <c r="E18" s="24" t="s">
        <v>47</v>
      </c>
      <c r="F18" s="17">
        <v>11</v>
      </c>
      <c r="G18" s="17"/>
      <c r="H18" s="17"/>
      <c r="I18" s="17"/>
      <c r="J18" s="17"/>
      <c r="K18" s="17">
        <f t="shared" si="0"/>
        <v>11</v>
      </c>
    </row>
    <row r="19" spans="1:11" ht="18">
      <c r="A19" s="16">
        <v>13</v>
      </c>
      <c r="B19" s="25" t="s">
        <v>224</v>
      </c>
      <c r="C19" s="26" t="s">
        <v>225</v>
      </c>
      <c r="D19" s="23" t="s">
        <v>226</v>
      </c>
      <c r="E19" s="24" t="s">
        <v>10</v>
      </c>
      <c r="F19" s="17"/>
      <c r="G19" s="17">
        <v>11</v>
      </c>
      <c r="H19" s="17"/>
      <c r="I19" s="17"/>
      <c r="J19" s="17"/>
      <c r="K19" s="17">
        <f t="shared" si="0"/>
        <v>11</v>
      </c>
    </row>
    <row r="20" spans="1:11" ht="18">
      <c r="A20" s="18">
        <v>15</v>
      </c>
      <c r="B20" s="25" t="s">
        <v>339</v>
      </c>
      <c r="C20" s="26" t="s">
        <v>340</v>
      </c>
      <c r="D20" s="33">
        <v>38726</v>
      </c>
      <c r="E20" s="24" t="s">
        <v>34</v>
      </c>
      <c r="F20" s="17"/>
      <c r="G20" s="17">
        <v>10</v>
      </c>
      <c r="H20" s="17"/>
      <c r="I20" s="17"/>
      <c r="J20" s="17"/>
      <c r="K20" s="17">
        <f t="shared" si="0"/>
        <v>10</v>
      </c>
    </row>
    <row r="21" spans="1:11" ht="18">
      <c r="A21" s="18">
        <v>16</v>
      </c>
      <c r="B21" s="25" t="s">
        <v>323</v>
      </c>
      <c r="C21" s="26" t="s">
        <v>324</v>
      </c>
      <c r="D21" s="23">
        <v>39203</v>
      </c>
      <c r="E21" s="24" t="s">
        <v>47</v>
      </c>
      <c r="F21" s="17">
        <v>9</v>
      </c>
      <c r="G21" s="17"/>
      <c r="H21" s="17"/>
      <c r="I21" s="17"/>
      <c r="J21" s="17"/>
      <c r="K21" s="17">
        <f t="shared" si="0"/>
        <v>9</v>
      </c>
    </row>
    <row r="22" spans="1:11" ht="18">
      <c r="A22" s="16">
        <v>17</v>
      </c>
      <c r="B22" s="25" t="s">
        <v>341</v>
      </c>
      <c r="C22" s="26" t="s">
        <v>161</v>
      </c>
      <c r="D22" s="33">
        <v>38378</v>
      </c>
      <c r="E22" s="24" t="s">
        <v>20</v>
      </c>
      <c r="F22" s="17"/>
      <c r="G22" s="17">
        <v>7</v>
      </c>
      <c r="H22" s="17"/>
      <c r="I22" s="17"/>
      <c r="J22" s="17"/>
      <c r="K22" s="17">
        <f t="shared" si="0"/>
        <v>7</v>
      </c>
    </row>
    <row r="23" spans="1:11" ht="18">
      <c r="A23" s="18">
        <v>18</v>
      </c>
      <c r="B23" s="25" t="s">
        <v>332</v>
      </c>
      <c r="C23" s="26" t="s">
        <v>333</v>
      </c>
      <c r="D23" s="23">
        <v>39358</v>
      </c>
      <c r="E23" s="24" t="s">
        <v>34</v>
      </c>
      <c r="F23" s="17">
        <v>4</v>
      </c>
      <c r="G23" s="17">
        <v>2</v>
      </c>
      <c r="H23" s="17"/>
      <c r="I23" s="17"/>
      <c r="J23" s="17"/>
      <c r="K23" s="17">
        <f t="shared" si="0"/>
        <v>6</v>
      </c>
    </row>
    <row r="24" spans="1:11" ht="18">
      <c r="A24" s="18">
        <v>19</v>
      </c>
      <c r="B24" s="25" t="s">
        <v>342</v>
      </c>
      <c r="C24" s="26" t="s">
        <v>343</v>
      </c>
      <c r="D24" s="33">
        <v>38614</v>
      </c>
      <c r="E24" s="24" t="s">
        <v>34</v>
      </c>
      <c r="F24" s="17"/>
      <c r="G24" s="17">
        <v>3</v>
      </c>
      <c r="H24" s="17"/>
      <c r="I24" s="17"/>
      <c r="J24" s="17"/>
      <c r="K24" s="17">
        <f t="shared" si="0"/>
        <v>3</v>
      </c>
    </row>
    <row r="25" spans="1:11" ht="18">
      <c r="A25" s="16">
        <v>20</v>
      </c>
      <c r="B25" s="25" t="s">
        <v>336</v>
      </c>
      <c r="C25" s="26" t="s">
        <v>337</v>
      </c>
      <c r="D25" s="23">
        <v>39230</v>
      </c>
      <c r="E25" s="24" t="s">
        <v>63</v>
      </c>
      <c r="F25" s="17">
        <v>2</v>
      </c>
      <c r="G25" s="17"/>
      <c r="H25" s="17"/>
      <c r="I25" s="17"/>
      <c r="J25" s="17"/>
      <c r="K25" s="17">
        <f t="shared" si="0"/>
        <v>2</v>
      </c>
    </row>
    <row r="26" spans="1:11" ht="18">
      <c r="A26" s="18">
        <v>21</v>
      </c>
      <c r="B26" s="25" t="s">
        <v>85</v>
      </c>
      <c r="C26" s="26" t="s">
        <v>244</v>
      </c>
      <c r="D26" s="23" t="s">
        <v>245</v>
      </c>
      <c r="E26" s="24" t="s">
        <v>47</v>
      </c>
      <c r="F26" s="17">
        <v>1</v>
      </c>
      <c r="G26" s="17"/>
      <c r="H26" s="17"/>
      <c r="I26" s="17"/>
      <c r="J26" s="17"/>
      <c r="K26" s="17">
        <f t="shared" si="0"/>
        <v>1</v>
      </c>
    </row>
    <row r="27" spans="1:11" ht="18">
      <c r="A27" s="18">
        <v>21</v>
      </c>
      <c r="B27" s="25" t="s">
        <v>13</v>
      </c>
      <c r="C27" s="26" t="s">
        <v>239</v>
      </c>
      <c r="D27" s="33">
        <v>38541</v>
      </c>
      <c r="E27" s="24" t="s">
        <v>61</v>
      </c>
      <c r="F27" s="17"/>
      <c r="G27" s="17">
        <v>1</v>
      </c>
      <c r="H27" s="17"/>
      <c r="I27" s="17"/>
      <c r="J27" s="17"/>
      <c r="K27" s="17">
        <f t="shared" si="0"/>
        <v>1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11.8515625" style="12" customWidth="1"/>
    <col min="3" max="3" width="11.8515625" style="12" bestFit="1" customWidth="1"/>
    <col min="4" max="4" width="9.7109375" style="12" customWidth="1"/>
    <col min="5" max="5" width="12.00390625" style="12" customWidth="1"/>
    <col min="6" max="6" width="6.00390625" style="11" bestFit="1" customWidth="1"/>
    <col min="7" max="7" width="6.00390625" style="12" bestFit="1" customWidth="1"/>
    <col min="8" max="10" width="6.00390625" style="12" hidden="1" customWidth="1"/>
    <col min="11" max="11" width="5.421875" style="12" bestFit="1" customWidth="1"/>
    <col min="12" max="16384" width="9.140625" style="12" customWidth="1"/>
  </cols>
  <sheetData>
    <row r="1" s="2" customFormat="1" ht="18">
      <c r="A1" s="1" t="s">
        <v>251</v>
      </c>
    </row>
    <row r="2" spans="1:6" s="2" customFormat="1" ht="18">
      <c r="A2" s="1" t="s">
        <v>252</v>
      </c>
      <c r="B2" s="1"/>
      <c r="C2" s="3"/>
      <c r="D2" s="4"/>
      <c r="E2" s="4"/>
      <c r="F2" s="5"/>
    </row>
    <row r="3" spans="1:6" s="2" customFormat="1" ht="18">
      <c r="A3" s="1" t="s">
        <v>259</v>
      </c>
      <c r="B3" s="1"/>
      <c r="C3" s="3"/>
      <c r="D3" s="4"/>
      <c r="E3" s="4"/>
      <c r="F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24</v>
      </c>
      <c r="C6" s="26" t="s">
        <v>133</v>
      </c>
      <c r="D6" s="23">
        <v>37764</v>
      </c>
      <c r="E6" s="24" t="s">
        <v>47</v>
      </c>
      <c r="F6" s="17">
        <v>22</v>
      </c>
      <c r="G6" s="17">
        <v>22</v>
      </c>
      <c r="H6" s="17"/>
      <c r="I6" s="17"/>
      <c r="J6" s="17"/>
      <c r="K6" s="17">
        <f aca="true" t="shared" si="0" ref="K6:K25">SUM(F6:J6)</f>
        <v>44</v>
      </c>
    </row>
    <row r="7" spans="1:11" ht="18">
      <c r="A7" s="16">
        <v>2</v>
      </c>
      <c r="B7" s="25" t="s">
        <v>23</v>
      </c>
      <c r="C7" s="26" t="s">
        <v>53</v>
      </c>
      <c r="D7" s="23">
        <v>37810</v>
      </c>
      <c r="E7" s="24" t="s">
        <v>47</v>
      </c>
      <c r="F7" s="17">
        <v>18</v>
      </c>
      <c r="G7" s="17">
        <v>18</v>
      </c>
      <c r="H7" s="17"/>
      <c r="I7" s="17"/>
      <c r="J7" s="17"/>
      <c r="K7" s="17">
        <f t="shared" si="0"/>
        <v>36</v>
      </c>
    </row>
    <row r="8" spans="1:11" ht="18">
      <c r="A8" s="16">
        <v>3</v>
      </c>
      <c r="B8" s="27" t="s">
        <v>230</v>
      </c>
      <c r="C8" s="28" t="s">
        <v>231</v>
      </c>
      <c r="D8" s="23" t="s">
        <v>232</v>
      </c>
      <c r="E8" s="29" t="s">
        <v>46</v>
      </c>
      <c r="F8" s="17">
        <v>15</v>
      </c>
      <c r="G8" s="17">
        <v>15</v>
      </c>
      <c r="H8" s="17"/>
      <c r="I8" s="17"/>
      <c r="J8" s="17"/>
      <c r="K8" s="17">
        <f t="shared" si="0"/>
        <v>30</v>
      </c>
    </row>
    <row r="9" spans="1:11" ht="18">
      <c r="A9" s="16">
        <v>4</v>
      </c>
      <c r="B9" s="27" t="s">
        <v>246</v>
      </c>
      <c r="C9" s="28" t="s">
        <v>247</v>
      </c>
      <c r="D9" s="23" t="s">
        <v>248</v>
      </c>
      <c r="E9" s="29" t="s">
        <v>136</v>
      </c>
      <c r="F9" s="17">
        <v>13</v>
      </c>
      <c r="G9" s="30">
        <v>13</v>
      </c>
      <c r="H9" s="17"/>
      <c r="I9" s="17"/>
      <c r="J9" s="17"/>
      <c r="K9" s="17">
        <f t="shared" si="0"/>
        <v>26</v>
      </c>
    </row>
    <row r="10" spans="1:11" ht="18">
      <c r="A10" s="16">
        <v>5</v>
      </c>
      <c r="B10" s="25" t="s">
        <v>101</v>
      </c>
      <c r="C10" s="26" t="s">
        <v>102</v>
      </c>
      <c r="D10" s="23" t="s">
        <v>103</v>
      </c>
      <c r="E10" s="24" t="s">
        <v>100</v>
      </c>
      <c r="F10" s="17">
        <v>12</v>
      </c>
      <c r="G10" s="17">
        <v>12</v>
      </c>
      <c r="H10" s="17"/>
      <c r="I10" s="17"/>
      <c r="J10" s="17"/>
      <c r="K10" s="17">
        <f t="shared" si="0"/>
        <v>24</v>
      </c>
    </row>
    <row r="11" spans="1:11" ht="18">
      <c r="A11" s="16">
        <v>6</v>
      </c>
      <c r="B11" s="27" t="s">
        <v>166</v>
      </c>
      <c r="C11" s="28" t="s">
        <v>167</v>
      </c>
      <c r="D11" s="23" t="s">
        <v>168</v>
      </c>
      <c r="E11" s="29" t="s">
        <v>136</v>
      </c>
      <c r="F11" s="17">
        <v>11</v>
      </c>
      <c r="G11" s="30">
        <v>11</v>
      </c>
      <c r="H11" s="17"/>
      <c r="I11" s="17"/>
      <c r="J11" s="17"/>
      <c r="K11" s="17">
        <f t="shared" si="0"/>
        <v>22</v>
      </c>
    </row>
    <row r="12" spans="1:11" ht="18">
      <c r="A12" s="16">
        <v>15</v>
      </c>
      <c r="B12" s="25" t="s">
        <v>59</v>
      </c>
      <c r="C12" s="26" t="s">
        <v>233</v>
      </c>
      <c r="D12" s="23">
        <v>37892</v>
      </c>
      <c r="E12" s="24" t="s">
        <v>162</v>
      </c>
      <c r="F12" s="17">
        <v>9</v>
      </c>
      <c r="G12" s="17">
        <v>8</v>
      </c>
      <c r="H12" s="17"/>
      <c r="I12" s="17"/>
      <c r="J12" s="17"/>
      <c r="K12" s="17">
        <f t="shared" si="0"/>
        <v>17</v>
      </c>
    </row>
    <row r="13" spans="1:11" ht="18">
      <c r="A13" s="16">
        <v>16</v>
      </c>
      <c r="B13" s="25" t="s">
        <v>336</v>
      </c>
      <c r="C13" s="26" t="s">
        <v>344</v>
      </c>
      <c r="D13" s="23" t="s">
        <v>345</v>
      </c>
      <c r="E13" s="24" t="s">
        <v>17</v>
      </c>
      <c r="F13" s="17">
        <v>7</v>
      </c>
      <c r="G13" s="17">
        <v>5</v>
      </c>
      <c r="H13" s="17"/>
      <c r="I13" s="17"/>
      <c r="J13" s="17"/>
      <c r="K13" s="17">
        <f t="shared" si="0"/>
        <v>12</v>
      </c>
    </row>
    <row r="14" spans="1:11" ht="18">
      <c r="A14" s="16">
        <v>16</v>
      </c>
      <c r="B14" s="25" t="s">
        <v>132</v>
      </c>
      <c r="C14" s="26" t="s">
        <v>48</v>
      </c>
      <c r="D14" s="23">
        <v>38260</v>
      </c>
      <c r="E14" s="24" t="s">
        <v>47</v>
      </c>
      <c r="F14" s="17">
        <v>6</v>
      </c>
      <c r="G14" s="17">
        <v>6</v>
      </c>
      <c r="H14" s="17"/>
      <c r="I14" s="17"/>
      <c r="J14" s="17"/>
      <c r="K14" s="17">
        <f t="shared" si="0"/>
        <v>12</v>
      </c>
    </row>
    <row r="15" spans="1:11" ht="18">
      <c r="A15" s="16">
        <v>18</v>
      </c>
      <c r="B15" s="25" t="s">
        <v>124</v>
      </c>
      <c r="C15" s="26" t="s">
        <v>125</v>
      </c>
      <c r="D15" s="23">
        <v>37671</v>
      </c>
      <c r="E15" s="24" t="s">
        <v>162</v>
      </c>
      <c r="F15" s="17">
        <v>10</v>
      </c>
      <c r="G15" s="17"/>
      <c r="H15" s="17"/>
      <c r="I15" s="17"/>
      <c r="J15" s="17"/>
      <c r="K15" s="17">
        <f t="shared" si="0"/>
        <v>10</v>
      </c>
    </row>
    <row r="16" spans="1:11" ht="18">
      <c r="A16" s="16">
        <v>18</v>
      </c>
      <c r="B16" s="25" t="s">
        <v>347</v>
      </c>
      <c r="C16" s="26" t="s">
        <v>348</v>
      </c>
      <c r="D16" s="33" t="s">
        <v>349</v>
      </c>
      <c r="E16" s="34" t="s">
        <v>12</v>
      </c>
      <c r="F16" s="17"/>
      <c r="G16" s="30">
        <v>10</v>
      </c>
      <c r="H16" s="17"/>
      <c r="I16" s="17"/>
      <c r="J16" s="17"/>
      <c r="K16" s="17">
        <f t="shared" si="0"/>
        <v>10</v>
      </c>
    </row>
    <row r="17" spans="1:11" ht="18">
      <c r="A17" s="16">
        <v>20</v>
      </c>
      <c r="B17" s="25" t="s">
        <v>336</v>
      </c>
      <c r="C17" s="26" t="s">
        <v>350</v>
      </c>
      <c r="D17" s="33" t="s">
        <v>351</v>
      </c>
      <c r="E17" s="34" t="s">
        <v>47</v>
      </c>
      <c r="F17" s="17"/>
      <c r="G17" s="17">
        <v>9</v>
      </c>
      <c r="H17" s="17"/>
      <c r="I17" s="17"/>
      <c r="J17" s="17"/>
      <c r="K17" s="17">
        <f t="shared" si="0"/>
        <v>9</v>
      </c>
    </row>
    <row r="18" spans="1:11" ht="18">
      <c r="A18" s="16">
        <v>21</v>
      </c>
      <c r="B18" s="25" t="s">
        <v>95</v>
      </c>
      <c r="C18" s="26" t="s">
        <v>52</v>
      </c>
      <c r="D18" s="23" t="s">
        <v>137</v>
      </c>
      <c r="E18" s="24" t="s">
        <v>20</v>
      </c>
      <c r="F18" s="17">
        <v>8</v>
      </c>
      <c r="G18" s="17"/>
      <c r="H18" s="17"/>
      <c r="I18" s="17"/>
      <c r="J18" s="17"/>
      <c r="K18" s="17">
        <f t="shared" si="0"/>
        <v>8</v>
      </c>
    </row>
    <row r="19" spans="1:11" ht="18">
      <c r="A19" s="16">
        <v>22</v>
      </c>
      <c r="B19" s="27" t="s">
        <v>169</v>
      </c>
      <c r="C19" s="28" t="s">
        <v>170</v>
      </c>
      <c r="D19" s="23">
        <v>38045</v>
      </c>
      <c r="E19" s="29" t="s">
        <v>61</v>
      </c>
      <c r="F19" s="17">
        <v>5</v>
      </c>
      <c r="G19" s="17">
        <v>2</v>
      </c>
      <c r="H19" s="17"/>
      <c r="I19" s="17"/>
      <c r="J19" s="17"/>
      <c r="K19" s="17">
        <f t="shared" si="0"/>
        <v>7</v>
      </c>
    </row>
    <row r="20" spans="1:11" ht="18">
      <c r="A20" s="16">
        <v>22</v>
      </c>
      <c r="B20" s="25" t="s">
        <v>158</v>
      </c>
      <c r="C20" s="26" t="s">
        <v>159</v>
      </c>
      <c r="D20" s="23">
        <v>38057</v>
      </c>
      <c r="E20" s="24" t="s">
        <v>47</v>
      </c>
      <c r="F20" s="17">
        <v>3</v>
      </c>
      <c r="G20" s="17">
        <v>4</v>
      </c>
      <c r="H20" s="17"/>
      <c r="I20" s="17"/>
      <c r="J20" s="17"/>
      <c r="K20" s="17">
        <f t="shared" si="0"/>
        <v>7</v>
      </c>
    </row>
    <row r="21" spans="1:11" ht="18">
      <c r="A21" s="16">
        <v>22</v>
      </c>
      <c r="B21" s="27" t="s">
        <v>56</v>
      </c>
      <c r="C21" s="28" t="s">
        <v>9</v>
      </c>
      <c r="D21" s="23" t="s">
        <v>78</v>
      </c>
      <c r="E21" s="29" t="s">
        <v>46</v>
      </c>
      <c r="F21" s="17"/>
      <c r="G21" s="17">
        <v>7</v>
      </c>
      <c r="H21" s="17"/>
      <c r="I21" s="17"/>
      <c r="J21" s="17"/>
      <c r="K21" s="17">
        <f t="shared" si="0"/>
        <v>7</v>
      </c>
    </row>
    <row r="22" spans="1:11" ht="18">
      <c r="A22" s="16">
        <v>25</v>
      </c>
      <c r="B22" s="25" t="s">
        <v>346</v>
      </c>
      <c r="C22" s="26" t="s">
        <v>96</v>
      </c>
      <c r="D22" s="23">
        <v>37979</v>
      </c>
      <c r="E22" s="24" t="s">
        <v>20</v>
      </c>
      <c r="F22" s="17">
        <v>4</v>
      </c>
      <c r="G22" s="17">
        <v>1</v>
      </c>
      <c r="H22" s="17"/>
      <c r="I22" s="17"/>
      <c r="J22" s="17"/>
      <c r="K22" s="17">
        <f t="shared" si="0"/>
        <v>5</v>
      </c>
    </row>
    <row r="23" spans="1:11" ht="18">
      <c r="A23" s="16">
        <v>25</v>
      </c>
      <c r="B23" s="25" t="s">
        <v>352</v>
      </c>
      <c r="C23" s="26" t="s">
        <v>353</v>
      </c>
      <c r="D23" s="33" t="s">
        <v>354</v>
      </c>
      <c r="E23" s="34" t="s">
        <v>100</v>
      </c>
      <c r="F23" s="17"/>
      <c r="G23" s="30">
        <v>3</v>
      </c>
      <c r="H23" s="17"/>
      <c r="I23" s="17"/>
      <c r="J23" s="17"/>
      <c r="K23" s="17">
        <f t="shared" si="0"/>
        <v>3</v>
      </c>
    </row>
    <row r="24" spans="1:11" ht="18">
      <c r="A24" s="16">
        <v>27</v>
      </c>
      <c r="B24" s="25" t="s">
        <v>201</v>
      </c>
      <c r="C24" s="26" t="s">
        <v>200</v>
      </c>
      <c r="D24" s="23">
        <v>38042</v>
      </c>
      <c r="E24" s="24" t="s">
        <v>34</v>
      </c>
      <c r="F24" s="17">
        <v>2</v>
      </c>
      <c r="G24" s="17"/>
      <c r="H24" s="17"/>
      <c r="I24" s="17"/>
      <c r="J24" s="17"/>
      <c r="K24" s="17">
        <f t="shared" si="0"/>
        <v>2</v>
      </c>
    </row>
    <row r="25" spans="1:11" ht="18">
      <c r="A25" s="16">
        <v>28</v>
      </c>
      <c r="B25" s="25" t="s">
        <v>199</v>
      </c>
      <c r="C25" s="26" t="s">
        <v>198</v>
      </c>
      <c r="D25" s="23">
        <v>38270</v>
      </c>
      <c r="E25" s="24" t="s">
        <v>47</v>
      </c>
      <c r="F25" s="17">
        <v>1</v>
      </c>
      <c r="G25" s="17"/>
      <c r="H25" s="17"/>
      <c r="I25" s="17"/>
      <c r="J25" s="17"/>
      <c r="K25" s="17">
        <f t="shared" si="0"/>
        <v>1</v>
      </c>
    </row>
    <row r="26" ht="14.25">
      <c r="F26" s="12"/>
    </row>
    <row r="27" ht="14.25">
      <c r="F27" s="12"/>
    </row>
    <row r="28" ht="14.25">
      <c r="F28" s="12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13.28125" style="12" bestFit="1" customWidth="1"/>
    <col min="3" max="3" width="13.421875" style="12" bestFit="1" customWidth="1"/>
    <col min="4" max="4" width="10.421875" style="12" customWidth="1"/>
    <col min="5" max="5" width="11.140625" style="12" bestFit="1" customWidth="1"/>
    <col min="6" max="6" width="6.00390625" style="11" bestFit="1" customWidth="1"/>
    <col min="7" max="7" width="6.00390625" style="12" bestFit="1" customWidth="1"/>
    <col min="8" max="10" width="6.00390625" style="12" hidden="1" customWidth="1"/>
    <col min="11" max="11" width="5.421875" style="12" bestFit="1" customWidth="1"/>
    <col min="12" max="16384" width="9.140625" style="12" customWidth="1"/>
  </cols>
  <sheetData>
    <row r="1" s="2" customFormat="1" ht="18">
      <c r="A1" s="1" t="s">
        <v>251</v>
      </c>
    </row>
    <row r="2" spans="1:6" s="2" customFormat="1" ht="18">
      <c r="A2" s="1" t="s">
        <v>252</v>
      </c>
      <c r="B2" s="1"/>
      <c r="C2" s="3"/>
      <c r="D2" s="4"/>
      <c r="E2" s="4"/>
      <c r="F2" s="5"/>
    </row>
    <row r="3" spans="1:6" s="2" customFormat="1" ht="18">
      <c r="A3" s="1" t="s">
        <v>260</v>
      </c>
      <c r="B3" s="1"/>
      <c r="C3" s="3"/>
      <c r="D3" s="4"/>
      <c r="E3" s="4"/>
      <c r="F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147</v>
      </c>
      <c r="C6" s="26" t="s">
        <v>15</v>
      </c>
      <c r="D6" s="23" t="s">
        <v>86</v>
      </c>
      <c r="E6" s="24" t="s">
        <v>17</v>
      </c>
      <c r="F6" s="17">
        <v>22</v>
      </c>
      <c r="G6" s="17">
        <v>22</v>
      </c>
      <c r="H6" s="17"/>
      <c r="I6" s="17"/>
      <c r="J6" s="17"/>
      <c r="K6" s="17">
        <f aca="true" t="shared" si="0" ref="K6:K25">SUM(F6:J6)</f>
        <v>44</v>
      </c>
    </row>
    <row r="7" spans="1:11" ht="18">
      <c r="A7" s="16">
        <v>2</v>
      </c>
      <c r="B7" s="27" t="s">
        <v>227</v>
      </c>
      <c r="C7" s="28" t="s">
        <v>228</v>
      </c>
      <c r="D7" s="23" t="s">
        <v>229</v>
      </c>
      <c r="E7" s="29" t="s">
        <v>17</v>
      </c>
      <c r="F7" s="17">
        <v>13</v>
      </c>
      <c r="G7" s="17">
        <v>15</v>
      </c>
      <c r="H7" s="17"/>
      <c r="I7" s="17"/>
      <c r="J7" s="17"/>
      <c r="K7" s="17">
        <f t="shared" si="0"/>
        <v>28</v>
      </c>
    </row>
    <row r="8" spans="1:11" ht="18">
      <c r="A8" s="16">
        <v>3</v>
      </c>
      <c r="B8" s="25" t="s">
        <v>126</v>
      </c>
      <c r="C8" s="26" t="s">
        <v>127</v>
      </c>
      <c r="D8" s="23">
        <v>37401</v>
      </c>
      <c r="E8" s="24" t="s">
        <v>162</v>
      </c>
      <c r="F8" s="17">
        <v>12</v>
      </c>
      <c r="G8" s="30">
        <v>13</v>
      </c>
      <c r="H8" s="17"/>
      <c r="I8" s="17"/>
      <c r="J8" s="17"/>
      <c r="K8" s="17">
        <f t="shared" si="0"/>
        <v>25</v>
      </c>
    </row>
    <row r="9" spans="1:11" ht="18">
      <c r="A9" s="16">
        <v>4</v>
      </c>
      <c r="B9" s="25" t="s">
        <v>179</v>
      </c>
      <c r="C9" s="26" t="s">
        <v>105</v>
      </c>
      <c r="D9" s="23" t="s">
        <v>355</v>
      </c>
      <c r="E9" s="24" t="s">
        <v>100</v>
      </c>
      <c r="F9" s="17">
        <v>15</v>
      </c>
      <c r="G9" s="17">
        <v>7</v>
      </c>
      <c r="H9" s="17"/>
      <c r="I9" s="17"/>
      <c r="J9" s="17"/>
      <c r="K9" s="17">
        <f t="shared" si="0"/>
        <v>22</v>
      </c>
    </row>
    <row r="10" spans="1:11" ht="18">
      <c r="A10" s="16">
        <v>4</v>
      </c>
      <c r="B10" s="25" t="s">
        <v>30</v>
      </c>
      <c r="C10" s="26" t="s">
        <v>31</v>
      </c>
      <c r="D10" s="23">
        <v>37535</v>
      </c>
      <c r="E10" s="24" t="s">
        <v>34</v>
      </c>
      <c r="F10" s="17">
        <v>11</v>
      </c>
      <c r="G10" s="17">
        <v>11</v>
      </c>
      <c r="H10" s="17"/>
      <c r="I10" s="17"/>
      <c r="J10" s="17"/>
      <c r="K10" s="17">
        <f t="shared" si="0"/>
        <v>22</v>
      </c>
    </row>
    <row r="11" spans="1:11" ht="18">
      <c r="A11" s="16">
        <v>4</v>
      </c>
      <c r="B11" s="27" t="s">
        <v>49</v>
      </c>
      <c r="C11" s="28" t="s">
        <v>50</v>
      </c>
      <c r="D11" s="23">
        <v>37410</v>
      </c>
      <c r="E11" s="29" t="s">
        <v>47</v>
      </c>
      <c r="F11" s="17">
        <v>10</v>
      </c>
      <c r="G11" s="17">
        <v>12</v>
      </c>
      <c r="H11" s="17"/>
      <c r="I11" s="17"/>
      <c r="J11" s="17"/>
      <c r="K11" s="17">
        <f t="shared" si="0"/>
        <v>22</v>
      </c>
    </row>
    <row r="12" spans="1:11" ht="18">
      <c r="A12" s="16">
        <v>7</v>
      </c>
      <c r="B12" s="25" t="s">
        <v>38</v>
      </c>
      <c r="C12" s="26" t="s">
        <v>70</v>
      </c>
      <c r="D12" s="23" t="s">
        <v>71</v>
      </c>
      <c r="E12" s="24" t="s">
        <v>136</v>
      </c>
      <c r="F12" s="17">
        <v>18</v>
      </c>
      <c r="G12" s="17"/>
      <c r="H12" s="17"/>
      <c r="I12" s="17"/>
      <c r="J12" s="17"/>
      <c r="K12" s="17">
        <f t="shared" si="0"/>
        <v>18</v>
      </c>
    </row>
    <row r="13" spans="1:11" ht="18">
      <c r="A13" s="16">
        <v>7</v>
      </c>
      <c r="B13" s="25" t="s">
        <v>106</v>
      </c>
      <c r="C13" s="26" t="s">
        <v>107</v>
      </c>
      <c r="D13" s="23" t="s">
        <v>108</v>
      </c>
      <c r="E13" s="24" t="s">
        <v>100</v>
      </c>
      <c r="F13" s="17"/>
      <c r="G13" s="17">
        <v>18</v>
      </c>
      <c r="H13" s="17"/>
      <c r="I13" s="17"/>
      <c r="J13" s="17"/>
      <c r="K13" s="17">
        <f t="shared" si="0"/>
        <v>18</v>
      </c>
    </row>
    <row r="14" spans="1:11" ht="18">
      <c r="A14" s="16">
        <v>9</v>
      </c>
      <c r="B14" s="25" t="s">
        <v>234</v>
      </c>
      <c r="C14" s="26" t="s">
        <v>235</v>
      </c>
      <c r="D14" s="23">
        <v>37126</v>
      </c>
      <c r="E14" s="24" t="s">
        <v>34</v>
      </c>
      <c r="F14" s="17">
        <v>9</v>
      </c>
      <c r="G14" s="17">
        <v>8</v>
      </c>
      <c r="H14" s="17"/>
      <c r="I14" s="17"/>
      <c r="J14" s="17"/>
      <c r="K14" s="17">
        <f t="shared" si="0"/>
        <v>17</v>
      </c>
    </row>
    <row r="15" spans="1:11" ht="18">
      <c r="A15" s="16">
        <v>9</v>
      </c>
      <c r="B15" s="25" t="s">
        <v>38</v>
      </c>
      <c r="C15" s="26" t="s">
        <v>356</v>
      </c>
      <c r="D15" s="23" t="s">
        <v>357</v>
      </c>
      <c r="E15" s="24" t="s">
        <v>115</v>
      </c>
      <c r="F15" s="17">
        <v>8</v>
      </c>
      <c r="G15" s="17">
        <v>9</v>
      </c>
      <c r="H15" s="17"/>
      <c r="I15" s="17"/>
      <c r="J15" s="17"/>
      <c r="K15" s="17">
        <f t="shared" si="0"/>
        <v>17</v>
      </c>
    </row>
    <row r="16" spans="1:11" ht="18">
      <c r="A16" s="16">
        <v>9</v>
      </c>
      <c r="B16" s="27" t="s">
        <v>13</v>
      </c>
      <c r="C16" s="28" t="s">
        <v>177</v>
      </c>
      <c r="D16" s="23">
        <v>37346</v>
      </c>
      <c r="E16" s="29" t="s">
        <v>34</v>
      </c>
      <c r="F16" s="17">
        <v>7</v>
      </c>
      <c r="G16" s="17">
        <v>10</v>
      </c>
      <c r="H16" s="17"/>
      <c r="I16" s="17"/>
      <c r="J16" s="17"/>
      <c r="K16" s="17">
        <f t="shared" si="0"/>
        <v>17</v>
      </c>
    </row>
    <row r="17" spans="1:11" ht="18">
      <c r="A17" s="16">
        <v>12</v>
      </c>
      <c r="B17" s="25" t="s">
        <v>29</v>
      </c>
      <c r="C17" s="26" t="s">
        <v>75</v>
      </c>
      <c r="D17" s="23" t="s">
        <v>76</v>
      </c>
      <c r="E17" s="24" t="s">
        <v>46</v>
      </c>
      <c r="F17" s="17">
        <v>5</v>
      </c>
      <c r="G17" s="17">
        <v>3</v>
      </c>
      <c r="H17" s="17"/>
      <c r="I17" s="17"/>
      <c r="J17" s="17"/>
      <c r="K17" s="17">
        <f t="shared" si="0"/>
        <v>8</v>
      </c>
    </row>
    <row r="18" spans="1:11" ht="18">
      <c r="A18" s="16">
        <v>13</v>
      </c>
      <c r="B18" s="25" t="s">
        <v>38</v>
      </c>
      <c r="C18" s="26" t="s">
        <v>358</v>
      </c>
      <c r="D18" s="23">
        <v>37283</v>
      </c>
      <c r="E18" s="24" t="s">
        <v>34</v>
      </c>
      <c r="F18" s="17">
        <v>6</v>
      </c>
      <c r="G18" s="30"/>
      <c r="H18" s="17"/>
      <c r="I18" s="17"/>
      <c r="J18" s="17"/>
      <c r="K18" s="17">
        <f t="shared" si="0"/>
        <v>6</v>
      </c>
    </row>
    <row r="19" spans="1:11" ht="18">
      <c r="A19" s="16">
        <v>13</v>
      </c>
      <c r="B19" s="25" t="s">
        <v>365</v>
      </c>
      <c r="C19" s="26" t="s">
        <v>366</v>
      </c>
      <c r="D19" s="33" t="s">
        <v>357</v>
      </c>
      <c r="E19" s="34" t="s">
        <v>12</v>
      </c>
      <c r="F19" s="17"/>
      <c r="G19" s="17">
        <v>6</v>
      </c>
      <c r="H19" s="17"/>
      <c r="I19" s="17"/>
      <c r="J19" s="17"/>
      <c r="K19" s="17">
        <f t="shared" si="0"/>
        <v>6</v>
      </c>
    </row>
    <row r="20" spans="1:11" ht="18">
      <c r="A20" s="16">
        <v>15</v>
      </c>
      <c r="B20" s="25" t="s">
        <v>3</v>
      </c>
      <c r="C20" s="26" t="s">
        <v>359</v>
      </c>
      <c r="D20" s="23" t="s">
        <v>360</v>
      </c>
      <c r="E20" s="24" t="s">
        <v>7</v>
      </c>
      <c r="F20" s="17">
        <v>4</v>
      </c>
      <c r="G20" s="17">
        <v>1</v>
      </c>
      <c r="H20" s="17"/>
      <c r="I20" s="17"/>
      <c r="J20" s="17"/>
      <c r="K20" s="17">
        <f t="shared" si="0"/>
        <v>5</v>
      </c>
    </row>
    <row r="21" spans="1:11" ht="18">
      <c r="A21" s="16">
        <v>15</v>
      </c>
      <c r="B21" s="25" t="s">
        <v>361</v>
      </c>
      <c r="C21" s="26" t="s">
        <v>362</v>
      </c>
      <c r="D21" s="23" t="s">
        <v>363</v>
      </c>
      <c r="E21" s="24" t="s">
        <v>20</v>
      </c>
      <c r="F21" s="17">
        <v>3</v>
      </c>
      <c r="G21" s="30">
        <v>2</v>
      </c>
      <c r="H21" s="17"/>
      <c r="I21" s="17"/>
      <c r="J21" s="17"/>
      <c r="K21" s="17">
        <f t="shared" si="0"/>
        <v>5</v>
      </c>
    </row>
    <row r="22" spans="1:11" ht="18">
      <c r="A22" s="16">
        <v>15</v>
      </c>
      <c r="B22" s="25" t="s">
        <v>367</v>
      </c>
      <c r="C22" s="26" t="s">
        <v>368</v>
      </c>
      <c r="D22" s="33" t="s">
        <v>369</v>
      </c>
      <c r="E22" s="34" t="s">
        <v>47</v>
      </c>
      <c r="F22" s="17"/>
      <c r="G22" s="17">
        <v>5</v>
      </c>
      <c r="H22" s="17"/>
      <c r="I22" s="17"/>
      <c r="J22" s="17"/>
      <c r="K22" s="17">
        <f t="shared" si="0"/>
        <v>5</v>
      </c>
    </row>
    <row r="23" spans="1:11" ht="18">
      <c r="A23" s="16">
        <v>18</v>
      </c>
      <c r="B23" s="25" t="s">
        <v>370</v>
      </c>
      <c r="C23" s="26" t="s">
        <v>371</v>
      </c>
      <c r="D23" s="33" t="s">
        <v>372</v>
      </c>
      <c r="E23" s="34" t="s">
        <v>100</v>
      </c>
      <c r="F23" s="17"/>
      <c r="G23" s="30">
        <v>4</v>
      </c>
      <c r="H23" s="17"/>
      <c r="I23" s="17"/>
      <c r="J23" s="17"/>
      <c r="K23" s="17">
        <f t="shared" si="0"/>
        <v>4</v>
      </c>
    </row>
    <row r="24" spans="1:11" ht="18">
      <c r="A24" s="16">
        <v>19</v>
      </c>
      <c r="B24" s="25" t="s">
        <v>347</v>
      </c>
      <c r="C24" s="26" t="s">
        <v>364</v>
      </c>
      <c r="D24" s="23">
        <v>37301</v>
      </c>
      <c r="E24" s="24" t="s">
        <v>20</v>
      </c>
      <c r="F24" s="17">
        <v>2</v>
      </c>
      <c r="G24" s="17"/>
      <c r="H24" s="17"/>
      <c r="I24" s="17"/>
      <c r="J24" s="17"/>
      <c r="K24" s="17">
        <f t="shared" si="0"/>
        <v>2</v>
      </c>
    </row>
    <row r="25" spans="1:11" ht="18">
      <c r="A25" s="16">
        <v>20</v>
      </c>
      <c r="B25" s="25" t="s">
        <v>91</v>
      </c>
      <c r="C25" s="26" t="s">
        <v>92</v>
      </c>
      <c r="D25" s="23">
        <v>36956</v>
      </c>
      <c r="E25" s="24" t="s">
        <v>34</v>
      </c>
      <c r="F25" s="30">
        <v>1</v>
      </c>
      <c r="G25" s="17"/>
      <c r="H25" s="17"/>
      <c r="I25" s="17"/>
      <c r="J25" s="17"/>
      <c r="K25" s="17">
        <f t="shared" si="0"/>
        <v>1</v>
      </c>
    </row>
  </sheetData>
  <sheetProtection/>
  <mergeCells count="1">
    <mergeCell ref="B5:C5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2.28125" style="12" bestFit="1" customWidth="1"/>
    <col min="4" max="4" width="10.7109375" style="12" customWidth="1"/>
    <col min="5" max="5" width="14.140625" style="12" bestFit="1" customWidth="1"/>
    <col min="6" max="6" width="6.00390625" style="11" bestFit="1" customWidth="1"/>
    <col min="7" max="7" width="6.00390625" style="12" bestFit="1" customWidth="1"/>
    <col min="8" max="10" width="6.00390625" style="12" hidden="1" customWidth="1"/>
    <col min="11" max="11" width="5.421875" style="12" bestFit="1" customWidth="1"/>
    <col min="12" max="16384" width="9.140625" style="12" customWidth="1"/>
  </cols>
  <sheetData>
    <row r="1" s="2" customFormat="1" ht="18">
      <c r="A1" s="1" t="s">
        <v>251</v>
      </c>
    </row>
    <row r="2" spans="1:6" s="2" customFormat="1" ht="18">
      <c r="A2" s="1" t="s">
        <v>252</v>
      </c>
      <c r="B2" s="1"/>
      <c r="C2" s="3"/>
      <c r="D2" s="4"/>
      <c r="E2" s="4"/>
      <c r="F2" s="5"/>
    </row>
    <row r="3" spans="1:6" s="2" customFormat="1" ht="18">
      <c r="A3" s="1" t="s">
        <v>261</v>
      </c>
      <c r="B3" s="1"/>
      <c r="C3" s="3"/>
      <c r="D3" s="4"/>
      <c r="E3" s="4"/>
      <c r="F3" s="5"/>
    </row>
    <row r="4" spans="1:5" ht="18">
      <c r="A4" s="6"/>
      <c r="B4" s="7"/>
      <c r="C4" s="8"/>
      <c r="D4" s="9"/>
      <c r="E4" s="10"/>
    </row>
    <row r="5" spans="1:11" ht="26.2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165</v>
      </c>
    </row>
    <row r="6" spans="1:11" ht="18">
      <c r="A6" s="16">
        <v>1</v>
      </c>
      <c r="B6" s="25" t="s">
        <v>42</v>
      </c>
      <c r="C6" s="26" t="s">
        <v>111</v>
      </c>
      <c r="D6" s="23">
        <v>36545</v>
      </c>
      <c r="E6" s="24" t="s">
        <v>63</v>
      </c>
      <c r="F6" s="17">
        <v>22</v>
      </c>
      <c r="G6" s="17">
        <v>22</v>
      </c>
      <c r="H6" s="17"/>
      <c r="I6" s="17"/>
      <c r="J6" s="17"/>
      <c r="K6" s="17">
        <f aca="true" t="shared" si="0" ref="K6:K16">SUM(F6:J6)</f>
        <v>44</v>
      </c>
    </row>
    <row r="7" spans="1:11" ht="18">
      <c r="A7" s="16">
        <v>2</v>
      </c>
      <c r="B7" s="25" t="s">
        <v>154</v>
      </c>
      <c r="C7" s="26" t="s">
        <v>155</v>
      </c>
      <c r="D7" s="23">
        <v>36841</v>
      </c>
      <c r="E7" s="24" t="s">
        <v>100</v>
      </c>
      <c r="F7" s="17">
        <v>13</v>
      </c>
      <c r="G7" s="17">
        <v>18</v>
      </c>
      <c r="H7" s="17"/>
      <c r="I7" s="17"/>
      <c r="J7" s="17"/>
      <c r="K7" s="17">
        <f t="shared" si="0"/>
        <v>31</v>
      </c>
    </row>
    <row r="8" spans="1:11" ht="18">
      <c r="A8" s="16">
        <v>3</v>
      </c>
      <c r="B8" s="27" t="s">
        <v>186</v>
      </c>
      <c r="C8" s="28" t="s">
        <v>55</v>
      </c>
      <c r="D8" s="23" t="s">
        <v>187</v>
      </c>
      <c r="E8" s="29" t="s">
        <v>17</v>
      </c>
      <c r="F8" s="17">
        <v>15</v>
      </c>
      <c r="G8" s="17">
        <v>15</v>
      </c>
      <c r="H8" s="17"/>
      <c r="I8" s="17"/>
      <c r="J8" s="17"/>
      <c r="K8" s="17">
        <f t="shared" si="0"/>
        <v>30</v>
      </c>
    </row>
    <row r="9" spans="1:11" ht="18">
      <c r="A9" s="16">
        <v>4</v>
      </c>
      <c r="B9" s="25" t="s">
        <v>376</v>
      </c>
      <c r="C9" s="26" t="s">
        <v>377</v>
      </c>
      <c r="D9" s="23">
        <v>36726</v>
      </c>
      <c r="E9" s="24" t="s">
        <v>47</v>
      </c>
      <c r="F9" s="17">
        <v>8</v>
      </c>
      <c r="G9" s="30">
        <v>11</v>
      </c>
      <c r="H9" s="17"/>
      <c r="I9" s="17"/>
      <c r="J9" s="17"/>
      <c r="K9" s="17">
        <f t="shared" si="0"/>
        <v>19</v>
      </c>
    </row>
    <row r="10" spans="1:11" ht="18">
      <c r="A10" s="16">
        <v>5</v>
      </c>
      <c r="B10" s="25" t="s">
        <v>120</v>
      </c>
      <c r="C10" s="26" t="s">
        <v>121</v>
      </c>
      <c r="D10" s="23" t="s">
        <v>249</v>
      </c>
      <c r="E10" s="24" t="s">
        <v>12</v>
      </c>
      <c r="F10" s="17">
        <v>18</v>
      </c>
      <c r="G10" s="17"/>
      <c r="H10" s="17"/>
      <c r="I10" s="17"/>
      <c r="J10" s="17"/>
      <c r="K10" s="17">
        <f t="shared" si="0"/>
        <v>18</v>
      </c>
    </row>
    <row r="11" spans="1:11" ht="18">
      <c r="A11" s="16">
        <v>6</v>
      </c>
      <c r="B11" s="25" t="s">
        <v>138</v>
      </c>
      <c r="C11" s="26" t="s">
        <v>80</v>
      </c>
      <c r="D11" s="23" t="s">
        <v>81</v>
      </c>
      <c r="E11" s="24" t="s">
        <v>10</v>
      </c>
      <c r="F11" s="17"/>
      <c r="G11" s="30">
        <v>13</v>
      </c>
      <c r="H11" s="17"/>
      <c r="I11" s="17"/>
      <c r="J11" s="17"/>
      <c r="K11" s="17">
        <f t="shared" si="0"/>
        <v>13</v>
      </c>
    </row>
    <row r="12" spans="1:11" ht="18">
      <c r="A12" s="16">
        <v>7</v>
      </c>
      <c r="B12" s="25" t="s">
        <v>4</v>
      </c>
      <c r="C12" s="26" t="s">
        <v>142</v>
      </c>
      <c r="D12" s="23">
        <v>36693</v>
      </c>
      <c r="E12" s="24" t="s">
        <v>143</v>
      </c>
      <c r="F12" s="17">
        <v>12</v>
      </c>
      <c r="G12" s="17"/>
      <c r="H12" s="17"/>
      <c r="I12" s="17"/>
      <c r="J12" s="17"/>
      <c r="K12" s="17">
        <f t="shared" si="0"/>
        <v>12</v>
      </c>
    </row>
    <row r="13" spans="1:11" ht="18">
      <c r="A13" s="16">
        <v>7</v>
      </c>
      <c r="B13" s="25" t="s">
        <v>230</v>
      </c>
      <c r="C13" s="26" t="s">
        <v>380</v>
      </c>
      <c r="D13" s="23">
        <v>36529</v>
      </c>
      <c r="E13" s="24" t="s">
        <v>47</v>
      </c>
      <c r="F13" s="17"/>
      <c r="G13" s="30">
        <v>12</v>
      </c>
      <c r="H13" s="17"/>
      <c r="I13" s="17"/>
      <c r="J13" s="17"/>
      <c r="K13" s="17">
        <f t="shared" si="0"/>
        <v>12</v>
      </c>
    </row>
    <row r="14" spans="1:11" ht="18">
      <c r="A14" s="16">
        <v>9</v>
      </c>
      <c r="B14" s="25" t="s">
        <v>112</v>
      </c>
      <c r="C14" s="26" t="s">
        <v>113</v>
      </c>
      <c r="D14" s="23" t="s">
        <v>114</v>
      </c>
      <c r="E14" s="24" t="s">
        <v>115</v>
      </c>
      <c r="F14" s="17">
        <v>11</v>
      </c>
      <c r="G14" s="17"/>
      <c r="H14" s="17"/>
      <c r="I14" s="17"/>
      <c r="J14" s="17"/>
      <c r="K14" s="17">
        <f t="shared" si="0"/>
        <v>11</v>
      </c>
    </row>
    <row r="15" spans="1:11" ht="18">
      <c r="A15" s="16">
        <v>10</v>
      </c>
      <c r="B15" s="25" t="s">
        <v>43</v>
      </c>
      <c r="C15" s="26" t="s">
        <v>375</v>
      </c>
      <c r="D15" s="23">
        <v>36343</v>
      </c>
      <c r="E15" s="24" t="s">
        <v>20</v>
      </c>
      <c r="F15" s="17">
        <v>10</v>
      </c>
      <c r="G15" s="30"/>
      <c r="H15" s="17"/>
      <c r="I15" s="17"/>
      <c r="J15" s="17"/>
      <c r="K15" s="17">
        <f t="shared" si="0"/>
        <v>10</v>
      </c>
    </row>
    <row r="16" spans="1:11" ht="18">
      <c r="A16" s="16">
        <v>11</v>
      </c>
      <c r="B16" s="25" t="s">
        <v>39</v>
      </c>
      <c r="C16" s="26" t="s">
        <v>19</v>
      </c>
      <c r="D16" s="23">
        <v>36812</v>
      </c>
      <c r="E16" s="24" t="s">
        <v>20</v>
      </c>
      <c r="F16" s="17">
        <v>9</v>
      </c>
      <c r="G16" s="17"/>
      <c r="H16" s="17"/>
      <c r="I16" s="17"/>
      <c r="J16" s="17"/>
      <c r="K16" s="17">
        <f t="shared" si="0"/>
        <v>9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</cp:lastModifiedBy>
  <cp:lastPrinted>2017-11-12T15:18:10Z</cp:lastPrinted>
  <dcterms:created xsi:type="dcterms:W3CDTF">2005-01-12T10:00:46Z</dcterms:created>
  <dcterms:modified xsi:type="dcterms:W3CDTF">2018-04-20T21:05:49Z</dcterms:modified>
  <cp:category/>
  <cp:version/>
  <cp:contentType/>
  <cp:contentStatus/>
</cp:coreProperties>
</file>