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0" yWindow="0" windowWidth="14370" windowHeight="11445"/>
  </bookViews>
  <sheets>
    <sheet name="1h" sheetId="3" r:id="rId1"/>
    <sheet name="0.5H" sheetId="2" r:id="rId2"/>
    <sheet name="1h ratu laikai" sheetId="4" r:id="rId3"/>
    <sheet name="0.5h ratu laikai" sheetId="5" r:id="rId4"/>
  </sheets>
  <definedNames>
    <definedName name="_xlnm._FilterDatabase" localSheetId="1" hidden="1">'0.5H'!$A$1:$M$1</definedName>
    <definedName name="_xlnm._FilterDatabase" localSheetId="0" hidden="1">'1h'!$A$1:$M$58</definedName>
    <definedName name="_xlnm._FilterDatabase" localSheetId="2" hidden="1">'1h ratu laikai'!$A$1:$AT$58</definedName>
    <definedName name="_xlnm.Print_Titles" localSheetId="1">'0.5H'!$1:$1</definedName>
    <definedName name="_xlnm.Print_Titles" localSheetId="0">'1h'!$1:$1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E5" i="2"/>
  <c r="E14" i="2" l="1"/>
  <c r="E10" i="2"/>
  <c r="D18" i="2"/>
  <c r="D10" i="2"/>
  <c r="D16" i="2"/>
  <c r="D11" i="2"/>
  <c r="E18" i="2"/>
  <c r="D14" i="2"/>
  <c r="D6" i="2"/>
  <c r="E8" i="2"/>
  <c r="D4" i="2"/>
  <c r="E6" i="2"/>
  <c r="D2" i="2"/>
  <c r="E4" i="2"/>
  <c r="D15" i="2"/>
  <c r="E12" i="2"/>
  <c r="E9" i="2"/>
  <c r="E16" i="2"/>
  <c r="E19" i="2"/>
  <c r="E15" i="2"/>
  <c r="E11" i="2"/>
  <c r="E7" i="2"/>
  <c r="E3" i="2"/>
  <c r="D19" i="2"/>
  <c r="E17" i="2"/>
  <c r="D17" i="2"/>
  <c r="D13" i="2"/>
  <c r="D9" i="2"/>
  <c r="D5" i="2"/>
  <c r="D12" i="2"/>
  <c r="E2" i="2"/>
  <c r="D7" i="2"/>
  <c r="D8" i="2"/>
  <c r="E13" i="2"/>
  <c r="D3" i="3" l="1"/>
  <c r="D2" i="3"/>
  <c r="E4" i="3"/>
  <c r="D4" i="3"/>
  <c r="E5" i="3"/>
  <c r="D5" i="3"/>
  <c r="E14" i="3"/>
  <c r="D12" i="3"/>
  <c r="E19" i="3"/>
  <c r="E21" i="3"/>
  <c r="D21" i="3"/>
  <c r="D55" i="3" l="1"/>
  <c r="E12" i="3"/>
  <c r="D27" i="3"/>
  <c r="E27" i="3"/>
  <c r="D16" i="3"/>
  <c r="D25" i="3"/>
  <c r="E17" i="3"/>
  <c r="D39" i="3"/>
  <c r="E24" i="3"/>
  <c r="E43" i="3"/>
  <c r="D50" i="3"/>
  <c r="D36" i="3"/>
  <c r="D40" i="3"/>
  <c r="E6" i="3"/>
  <c r="E51" i="3"/>
  <c r="E44" i="3"/>
  <c r="E45" i="3"/>
  <c r="E52" i="3"/>
  <c r="D7" i="3"/>
  <c r="E36" i="3"/>
  <c r="D10" i="3"/>
  <c r="D29" i="3"/>
  <c r="E57" i="3"/>
  <c r="E9" i="3"/>
  <c r="E50" i="3"/>
  <c r="E30" i="3"/>
  <c r="E31" i="3"/>
  <c r="D42" i="3"/>
  <c r="E34" i="3"/>
  <c r="E55" i="3"/>
  <c r="E46" i="3"/>
  <c r="D46" i="3"/>
  <c r="E42" i="3"/>
  <c r="D32" i="3"/>
  <c r="D30" i="3"/>
  <c r="E41" i="3"/>
  <c r="D11" i="3"/>
  <c r="D48" i="3"/>
  <c r="D15" i="3"/>
  <c r="D58" i="3"/>
  <c r="D22" i="3"/>
  <c r="D18" i="3"/>
  <c r="D47" i="3"/>
  <c r="D26" i="3"/>
  <c r="D23" i="3"/>
  <c r="D49" i="3"/>
  <c r="D37" i="3"/>
  <c r="D35" i="3"/>
  <c r="E11" i="3"/>
  <c r="D56" i="3"/>
  <c r="E10" i="3"/>
  <c r="E28" i="3"/>
  <c r="E20" i="3"/>
  <c r="D8" i="3"/>
  <c r="E38" i="3"/>
  <c r="D14" i="3"/>
  <c r="E2" i="3"/>
  <c r="D9" i="3"/>
  <c r="D33" i="3"/>
  <c r="D31" i="3"/>
  <c r="D6" i="3"/>
  <c r="D57" i="3"/>
  <c r="D19" i="3"/>
  <c r="D28" i="3"/>
  <c r="D34" i="3"/>
  <c r="D20" i="3"/>
  <c r="E8" i="3"/>
  <c r="E25" i="3"/>
  <c r="D38" i="3"/>
  <c r="E3" i="3"/>
  <c r="E58" i="3"/>
  <c r="E22" i="3"/>
  <c r="E37" i="3"/>
  <c r="E23" i="3"/>
  <c r="E49" i="3"/>
  <c r="E47" i="3"/>
  <c r="E26" i="3"/>
  <c r="E35" i="3"/>
  <c r="E18" i="3"/>
  <c r="D24" i="3"/>
  <c r="E33" i="3"/>
  <c r="D43" i="3"/>
  <c r="E39" i="3"/>
  <c r="E40" i="3"/>
  <c r="E54" i="3"/>
  <c r="D13" i="3"/>
  <c r="E53" i="3"/>
  <c r="D51" i="3"/>
  <c r="D44" i="3"/>
  <c r="E29" i="3"/>
  <c r="E15" i="3"/>
  <c r="E32" i="3"/>
  <c r="E16" i="3"/>
  <c r="D45" i="3"/>
  <c r="D52" i="3"/>
  <c r="D17" i="3"/>
  <c r="D41" i="3"/>
  <c r="E7" i="3"/>
  <c r="E48" i="3"/>
  <c r="D54" i="3"/>
  <c r="E56" i="3"/>
  <c r="E13" i="3"/>
  <c r="D53" i="3"/>
</calcChain>
</file>

<file path=xl/sharedStrings.xml><?xml version="1.0" encoding="utf-8"?>
<sst xmlns="http://schemas.openxmlformats.org/spreadsheetml/2006/main" count="768" uniqueCount="474">
  <si>
    <t>Pozicija</t>
  </si>
  <si>
    <t>Pozicija pagal lytį</t>
  </si>
  <si>
    <t>Pozicija pagal amžiaus grupę</t>
  </si>
  <si>
    <t>Numeris</t>
  </si>
  <si>
    <t>Lytis</t>
  </si>
  <si>
    <t>Amžiaus grupė</t>
  </si>
  <si>
    <t>Mietas</t>
  </si>
  <si>
    <t>Klubas</t>
  </si>
  <si>
    <t>Ratai</t>
  </si>
  <si>
    <t>Papildomas atstumas (m)</t>
  </si>
  <si>
    <t>Visa distancija</t>
  </si>
  <si>
    <t>V</t>
  </si>
  <si>
    <t>V(2003-)</t>
  </si>
  <si>
    <t>Sangrūda</t>
  </si>
  <si>
    <t>Kalvarijos sporto centras</t>
  </si>
  <si>
    <t>206 m</t>
  </si>
  <si>
    <t>7406 m</t>
  </si>
  <si>
    <t>Marijampolė</t>
  </si>
  <si>
    <t>SC ''Sūduva''</t>
  </si>
  <si>
    <t>398 m</t>
  </si>
  <si>
    <t>7198 m</t>
  </si>
  <si>
    <t>293 m</t>
  </si>
  <si>
    <t>7093 m</t>
  </si>
  <si>
    <t>231 m</t>
  </si>
  <si>
    <t>6631 m</t>
  </si>
  <si>
    <t>Jungėnai</t>
  </si>
  <si>
    <t>367 m</t>
  </si>
  <si>
    <t>6367 m</t>
  </si>
  <si>
    <t>M</t>
  </si>
  <si>
    <t>M(2003-)</t>
  </si>
  <si>
    <t>SC''Sūduva''</t>
  </si>
  <si>
    <t>329 m</t>
  </si>
  <si>
    <t>6329 m</t>
  </si>
  <si>
    <t>186 m</t>
  </si>
  <si>
    <t>6186 m</t>
  </si>
  <si>
    <t>8.5 m</t>
  </si>
  <si>
    <t>6008.5 m</t>
  </si>
  <si>
    <t>5 m</t>
  </si>
  <si>
    <t>6005 m</t>
  </si>
  <si>
    <t>369 m</t>
  </si>
  <si>
    <t>5969 m</t>
  </si>
  <si>
    <t>197 m</t>
  </si>
  <si>
    <t>5397 m</t>
  </si>
  <si>
    <t>104 m</t>
  </si>
  <si>
    <t>5304 m</t>
  </si>
  <si>
    <t>333 m</t>
  </si>
  <si>
    <t>5133 m</t>
  </si>
  <si>
    <t>85 m</t>
  </si>
  <si>
    <t>4885 m</t>
  </si>
  <si>
    <t>324 m</t>
  </si>
  <si>
    <t>4724 m</t>
  </si>
  <si>
    <t>296 m</t>
  </si>
  <si>
    <t>4696 m</t>
  </si>
  <si>
    <t>266 m</t>
  </si>
  <si>
    <t>4666 m</t>
  </si>
  <si>
    <t>Vaičiulis</t>
  </si>
  <si>
    <t>Liutauras</t>
  </si>
  <si>
    <t>Leonavičius</t>
  </si>
  <si>
    <t>Armandas</t>
  </si>
  <si>
    <t>Airidas</t>
  </si>
  <si>
    <t>Rimavičius</t>
  </si>
  <si>
    <t>Gytis</t>
  </si>
  <si>
    <t>Simanavičius</t>
  </si>
  <si>
    <t>Bendaravičiūtė</t>
  </si>
  <si>
    <t>Deimantė</t>
  </si>
  <si>
    <t>Minevičius</t>
  </si>
  <si>
    <t>Nojus</t>
  </si>
  <si>
    <t>Radzevičiūtė</t>
  </si>
  <si>
    <t>Siga</t>
  </si>
  <si>
    <t>Stanevičius</t>
  </si>
  <si>
    <t>Kornelijus</t>
  </si>
  <si>
    <t>Vasikonytė</t>
  </si>
  <si>
    <t>Kamilė</t>
  </si>
  <si>
    <t>Rucevičiūtė</t>
  </si>
  <si>
    <t>Ligita</t>
  </si>
  <si>
    <t>Birgelytė</t>
  </si>
  <si>
    <t>Ineta</t>
  </si>
  <si>
    <t>Rudinskaitė</t>
  </si>
  <si>
    <t>Gabrielė</t>
  </si>
  <si>
    <t>Brokas</t>
  </si>
  <si>
    <t>Bartkutė</t>
  </si>
  <si>
    <t>Tamošiūnaitė</t>
  </si>
  <si>
    <t>Viktorija</t>
  </si>
  <si>
    <t>Zenkevičiūtė</t>
  </si>
  <si>
    <t>Ugnė</t>
  </si>
  <si>
    <t>Zaveckaitė</t>
  </si>
  <si>
    <t>Gabija</t>
  </si>
  <si>
    <t>Vardas</t>
  </si>
  <si>
    <t>Pavardė</t>
  </si>
  <si>
    <t>Miestas</t>
  </si>
  <si>
    <t>Įveikta distancija</t>
  </si>
  <si>
    <t>V(1984-1998)</t>
  </si>
  <si>
    <t>218 m</t>
  </si>
  <si>
    <t>17418 m</t>
  </si>
  <si>
    <t>V(1999-)</t>
  </si>
  <si>
    <t>217 m</t>
  </si>
  <si>
    <t>17417 m</t>
  </si>
  <si>
    <t>V(1969-1983)</t>
  </si>
  <si>
    <t>Vilnius</t>
  </si>
  <si>
    <t>F.O.C.U.S. Running</t>
  </si>
  <si>
    <t>232 m</t>
  </si>
  <si>
    <t>17032 m</t>
  </si>
  <si>
    <t>V(1959-1968)</t>
  </si>
  <si>
    <t>Jonava</t>
  </si>
  <si>
    <t>Jonavos BK,,Maratonas"</t>
  </si>
  <si>
    <t>80 m</t>
  </si>
  <si>
    <t>16080 m</t>
  </si>
  <si>
    <t>Kelmė</t>
  </si>
  <si>
    <t>Kaščiukai</t>
  </si>
  <si>
    <t>70 m</t>
  </si>
  <si>
    <t>16070 m</t>
  </si>
  <si>
    <t>Sky10</t>
  </si>
  <si>
    <t>171 m</t>
  </si>
  <si>
    <t>15771 m</t>
  </si>
  <si>
    <t>Panevezys</t>
  </si>
  <si>
    <t>Atletai.lt</t>
  </si>
  <si>
    <t>59 m</t>
  </si>
  <si>
    <t>15659 m</t>
  </si>
  <si>
    <t>Run</t>
  </si>
  <si>
    <t>204 m</t>
  </si>
  <si>
    <t>15404 m</t>
  </si>
  <si>
    <t>Jonavos "BK Maratonas"</t>
  </si>
  <si>
    <t>135 m</t>
  </si>
  <si>
    <t>15335 m</t>
  </si>
  <si>
    <t>Vilkaviškis</t>
  </si>
  <si>
    <t>VIP</t>
  </si>
  <si>
    <t>83 m</t>
  </si>
  <si>
    <t>15283 m</t>
  </si>
  <si>
    <t>M(1984-1998)</t>
  </si>
  <si>
    <t>LSUMet.</t>
  </si>
  <si>
    <t>399 m</t>
  </si>
  <si>
    <t>15199 m</t>
  </si>
  <si>
    <t>LSU Met.</t>
  </si>
  <si>
    <t>377 m</t>
  </si>
  <si>
    <t>15177 m</t>
  </si>
  <si>
    <t>Mažeikiai</t>
  </si>
  <si>
    <t>Bėgimo klubas</t>
  </si>
  <si>
    <t>326 m</t>
  </si>
  <si>
    <t>15126 m</t>
  </si>
  <si>
    <t>Molodečnas</t>
  </si>
  <si>
    <t>-</t>
  </si>
  <si>
    <t>241 m</t>
  </si>
  <si>
    <t>15041 m</t>
  </si>
  <si>
    <t>92 m</t>
  </si>
  <si>
    <t>14892 m</t>
  </si>
  <si>
    <t>Jonavos BK Maratonas</t>
  </si>
  <si>
    <t>297 m</t>
  </si>
  <si>
    <t>14697 m</t>
  </si>
  <si>
    <t>86 m</t>
  </si>
  <si>
    <t>14486 m</t>
  </si>
  <si>
    <t>Garliava</t>
  </si>
  <si>
    <t>3 m</t>
  </si>
  <si>
    <t>14403 m</t>
  </si>
  <si>
    <t>317 m</t>
  </si>
  <si>
    <t>14317 m</t>
  </si>
  <si>
    <t>V(-1958)</t>
  </si>
  <si>
    <t>Kaunas</t>
  </si>
  <si>
    <t>Kauno BMK</t>
  </si>
  <si>
    <t>285 m</t>
  </si>
  <si>
    <t>14285 m</t>
  </si>
  <si>
    <t>Patriotai</t>
  </si>
  <si>
    <t>26 m</t>
  </si>
  <si>
    <t>14026 m</t>
  </si>
  <si>
    <t>LSMU MA</t>
  </si>
  <si>
    <t>386 m</t>
  </si>
  <si>
    <t>13986 m</t>
  </si>
  <si>
    <t>Birštonas</t>
  </si>
  <si>
    <t>54 m</t>
  </si>
  <si>
    <t>13654 m</t>
  </si>
  <si>
    <t>332 m</t>
  </si>
  <si>
    <t>13532 m</t>
  </si>
  <si>
    <t>Biržai</t>
  </si>
  <si>
    <t>Vėtra</t>
  </si>
  <si>
    <t>322 m</t>
  </si>
  <si>
    <t>13522 m</t>
  </si>
  <si>
    <t>Panevėžys</t>
  </si>
  <si>
    <t>Neko Runners</t>
  </si>
  <si>
    <t>229 m</t>
  </si>
  <si>
    <t>13429 m</t>
  </si>
  <si>
    <t>207 m</t>
  </si>
  <si>
    <t>13407 m</t>
  </si>
  <si>
    <t>M(1969-1983)</t>
  </si>
  <si>
    <t>196 m</t>
  </si>
  <si>
    <t>13396 m</t>
  </si>
  <si>
    <t>Jonavos Maratonas</t>
  </si>
  <si>
    <t>314 m</t>
  </si>
  <si>
    <t>13114 m</t>
  </si>
  <si>
    <t>294 m</t>
  </si>
  <si>
    <t>13094 m</t>
  </si>
  <si>
    <t>KAUNO BMK</t>
  </si>
  <si>
    <t>230 m</t>
  </si>
  <si>
    <t>13030 m</t>
  </si>
  <si>
    <t>249 m</t>
  </si>
  <si>
    <t>12649 m</t>
  </si>
  <si>
    <t>Inžinerija</t>
  </si>
  <si>
    <t>24 m</t>
  </si>
  <si>
    <t>12424 m</t>
  </si>
  <si>
    <t>327 m</t>
  </si>
  <si>
    <t>12327 m</t>
  </si>
  <si>
    <t>Pakruojis</t>
  </si>
  <si>
    <t>BMK VĖJAS</t>
  </si>
  <si>
    <t>260 m</t>
  </si>
  <si>
    <t>12260 m</t>
  </si>
  <si>
    <t>153 m</t>
  </si>
  <si>
    <t>12153 m</t>
  </si>
  <si>
    <t>77 m</t>
  </si>
  <si>
    <t>12077 m</t>
  </si>
  <si>
    <t>M(-1968)</t>
  </si>
  <si>
    <t xml:space="preserve">Atletai.lt </t>
  </si>
  <si>
    <t>9 m</t>
  </si>
  <si>
    <t>12009 m</t>
  </si>
  <si>
    <t>385 m</t>
  </si>
  <si>
    <t>11985 m</t>
  </si>
  <si>
    <t>253 m</t>
  </si>
  <si>
    <t>11853 m</t>
  </si>
  <si>
    <t>Vilniaus Bėgimo Klubas, Vilniaus r. Paberžės "Verdenės" gimnazija</t>
  </si>
  <si>
    <t>148 m</t>
  </si>
  <si>
    <t>11748 m</t>
  </si>
  <si>
    <t>200 m</t>
  </si>
  <si>
    <t>11000 m</t>
  </si>
  <si>
    <t>37 m</t>
  </si>
  <si>
    <t>10837 m</t>
  </si>
  <si>
    <t>M(1999-)</t>
  </si>
  <si>
    <t>133 m</t>
  </si>
  <si>
    <t>10533 m</t>
  </si>
  <si>
    <t>Kalvarija</t>
  </si>
  <si>
    <t>125 m</t>
  </si>
  <si>
    <t>10525 m</t>
  </si>
  <si>
    <t>10504 m</t>
  </si>
  <si>
    <t>Inzinerija</t>
  </si>
  <si>
    <t>365 m</t>
  </si>
  <si>
    <t>10365 m</t>
  </si>
  <si>
    <t>244 m</t>
  </si>
  <si>
    <t>10244 m</t>
  </si>
  <si>
    <t>122 m</t>
  </si>
  <si>
    <t>10122 m</t>
  </si>
  <si>
    <t>226 m</t>
  </si>
  <si>
    <t>9826 m</t>
  </si>
  <si>
    <t>331 m</t>
  </si>
  <si>
    <t>9531 m</t>
  </si>
  <si>
    <t>323 m</t>
  </si>
  <si>
    <t>9523 m</t>
  </si>
  <si>
    <t>Sviesos kariai</t>
  </si>
  <si>
    <t>107 m</t>
  </si>
  <si>
    <t>9307 m</t>
  </si>
  <si>
    <t>320 m</t>
  </si>
  <si>
    <t>9120 m</t>
  </si>
  <si>
    <t xml:space="preserve"> m</t>
  </si>
  <si>
    <t>DNF m</t>
  </si>
  <si>
    <t>Bieliūnas</t>
  </si>
  <si>
    <t>Paulius</t>
  </si>
  <si>
    <t>Valinčius</t>
  </si>
  <si>
    <t>Giedrius</t>
  </si>
  <si>
    <t>Vyzas</t>
  </si>
  <si>
    <t>Edvinas</t>
  </si>
  <si>
    <t>Muralis</t>
  </si>
  <si>
    <t>Virgilijus</t>
  </si>
  <si>
    <t>Vedeikis</t>
  </si>
  <si>
    <t>Ernestas</t>
  </si>
  <si>
    <t>Junda</t>
  </si>
  <si>
    <t>Edvard</t>
  </si>
  <si>
    <t>Zalumskis</t>
  </si>
  <si>
    <t>Remigijus</t>
  </si>
  <si>
    <t>Vasiliauskas</t>
  </si>
  <si>
    <t>Rolandas</t>
  </si>
  <si>
    <t>Miliukas</t>
  </si>
  <si>
    <t>Julius</t>
  </si>
  <si>
    <t>Pultinavičius</t>
  </si>
  <si>
    <t>Tadas</t>
  </si>
  <si>
    <t>Varnagirytė</t>
  </si>
  <si>
    <t>Poškutė</t>
  </si>
  <si>
    <t>Jovita</t>
  </si>
  <si>
    <t>Meištininkas</t>
  </si>
  <si>
    <t>Gintaras</t>
  </si>
  <si>
    <t>Mamaiko</t>
  </si>
  <si>
    <t>Aleksandr</t>
  </si>
  <si>
    <t>Sitsko</t>
  </si>
  <si>
    <t>Ilya</t>
  </si>
  <si>
    <t>Čekanauskas</t>
  </si>
  <si>
    <t>Justinas</t>
  </si>
  <si>
    <t>Andronik</t>
  </si>
  <si>
    <t>Vadim</t>
  </si>
  <si>
    <t>Stiklickas</t>
  </si>
  <si>
    <t>Mindaugas</t>
  </si>
  <si>
    <t>Janavičius</t>
  </si>
  <si>
    <t>Ričardas</t>
  </si>
  <si>
    <t>Gadliauskas</t>
  </si>
  <si>
    <t>Gintautas</t>
  </si>
  <si>
    <t>Bendoraitis</t>
  </si>
  <si>
    <t>Virginijus</t>
  </si>
  <si>
    <t>Ališauskas</t>
  </si>
  <si>
    <t>Andrius</t>
  </si>
  <si>
    <t>Griušelionis</t>
  </si>
  <si>
    <t>Marius</t>
  </si>
  <si>
    <t>Plikaitis</t>
  </si>
  <si>
    <t>Vytautas</t>
  </si>
  <si>
    <t>Aukštikalnis</t>
  </si>
  <si>
    <t>Vadapolas</t>
  </si>
  <si>
    <t>Budrys</t>
  </si>
  <si>
    <t>Raimondas</t>
  </si>
  <si>
    <t>Višinskienė</t>
  </si>
  <si>
    <t>Virginija</t>
  </si>
  <si>
    <t>Linkevičius</t>
  </si>
  <si>
    <t>Edvardas</t>
  </si>
  <si>
    <t>Dapkuviene</t>
  </si>
  <si>
    <t>Laura</t>
  </si>
  <si>
    <t>Kinderis</t>
  </si>
  <si>
    <t>Gediminas</t>
  </si>
  <si>
    <t>Šalaševičius</t>
  </si>
  <si>
    <t>Vaidas</t>
  </si>
  <si>
    <t>Maziliauskas</t>
  </si>
  <si>
    <t>Beleckė</t>
  </si>
  <si>
    <t>Agnė</t>
  </si>
  <si>
    <t>Petkevičius</t>
  </si>
  <si>
    <t>Abromaitis</t>
  </si>
  <si>
    <t>Kęstutis</t>
  </si>
  <si>
    <t>Dzianisik</t>
  </si>
  <si>
    <t>Sviatlana</t>
  </si>
  <si>
    <t>Hapanovich</t>
  </si>
  <si>
    <t>Alina</t>
  </si>
  <si>
    <t>Višinskas</t>
  </si>
  <si>
    <t>Saulius</t>
  </si>
  <si>
    <t>Macijauskienė</t>
  </si>
  <si>
    <t>Renata</t>
  </si>
  <si>
    <t>Globienė</t>
  </si>
  <si>
    <t>Kristina</t>
  </si>
  <si>
    <t>Globys</t>
  </si>
  <si>
    <t>Juodėnienė</t>
  </si>
  <si>
    <t>Laima</t>
  </si>
  <si>
    <t>Kasputienė</t>
  </si>
  <si>
    <t>Janina</t>
  </si>
  <si>
    <t>Galeckas</t>
  </si>
  <si>
    <t>Aurimas</t>
  </si>
  <si>
    <t>Dominyka</t>
  </si>
  <si>
    <t>Šikarskas</t>
  </si>
  <si>
    <t>Justas</t>
  </si>
  <si>
    <t>Ana</t>
  </si>
  <si>
    <t>Janusaitis</t>
  </si>
  <si>
    <t>Slivinskienė</t>
  </si>
  <si>
    <t>Jūratė</t>
  </si>
  <si>
    <t>Rūtelionytė</t>
  </si>
  <si>
    <t>Ainora</t>
  </si>
  <si>
    <t>Varnelytė</t>
  </si>
  <si>
    <t>Iveta</t>
  </si>
  <si>
    <t>Limantas</t>
  </si>
  <si>
    <t>Romualdas</t>
  </si>
  <si>
    <t>Jonaitienė</t>
  </si>
  <si>
    <t>Jurgita</t>
  </si>
  <si>
    <t>Kartocius</t>
  </si>
  <si>
    <t>Algimantas</t>
  </si>
  <si>
    <t>Kulbokaitė</t>
  </si>
  <si>
    <t>Haradzetski</t>
  </si>
  <si>
    <t>Siarhei</t>
  </si>
  <si>
    <t>LAP</t>
  </si>
  <si>
    <t>#</t>
  </si>
  <si>
    <t>NAME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</si>
  <si>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</si>
  <si>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</si>
  <si>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</si>
  <si>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</si>
  <si>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</si>
  <si>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</si>
  <si>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</si>
  <si>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</si>
  <si>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</si>
  <si>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</si>
  <si>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</si>
  <si>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</si>
  <si>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</si>
  <si>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</si>
  <si>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</si>
  <si>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</si>
  <si>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</si>
  <si>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</si>
  <si>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</si>
  <si>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LAP 20</t>
  </si>
  <si>
    <t>LAP 21</t>
  </si>
  <si>
    <t>LAP 22</t>
  </si>
  <si>
    <t>LAP 23</t>
  </si>
  <si>
    <t>LAP 24</t>
  </si>
  <si>
    <t>LAP 25</t>
  </si>
  <si>
    <t>LAP 26</t>
  </si>
  <si>
    <t>LAP 27</t>
  </si>
  <si>
    <t>LAP 28</t>
  </si>
  <si>
    <t>LAP 29</t>
  </si>
  <si>
    <t>LAP 30</t>
  </si>
  <si>
    <t>LAP 31</t>
  </si>
  <si>
    <t>LAP 32</t>
  </si>
  <si>
    <t>LAP 33</t>
  </si>
  <si>
    <t>LAP 34</t>
  </si>
  <si>
    <t>LAP 35</t>
  </si>
  <si>
    <t>LAP 36</t>
  </si>
  <si>
    <t>LAP 37</t>
  </si>
  <si>
    <t>LAP 38</t>
  </si>
  <si>
    <t>LAP 39</t>
  </si>
  <si>
    <t>LAP 40</t>
  </si>
  <si>
    <t>LAP 41</t>
  </si>
  <si>
    <t>LAP 42</t>
  </si>
  <si>
    <t>LAP 43</t>
  </si>
  <si>
    <t>, Bieliūnas, Paulius</t>
  </si>
  <si>
    <t>, Valinčius, Giedrius</t>
  </si>
  <si>
    <t>, Vyzas, Edvinas</t>
  </si>
  <si>
    <t>, Muralis, Virgilijus</t>
  </si>
  <si>
    <t>, Vedeikis, Ernestas</t>
  </si>
  <si>
    <t>, Zalumskis, Remigijus</t>
  </si>
  <si>
    <t>, Junda, Edvard</t>
  </si>
  <si>
    <t>, Vasiliauskas, Rolandas</t>
  </si>
  <si>
    <t>, Pultinavičius, Tadas</t>
  </si>
  <si>
    <t>, Miliukas, Julius</t>
  </si>
  <si>
    <t>, Varnagirytė, Viktorija</t>
  </si>
  <si>
    <t>, Mamaiko, Aleksandr</t>
  </si>
  <si>
    <t>, Poškutė, Jovita</t>
  </si>
  <si>
    <t>, Meištininkas, Gintaras</t>
  </si>
  <si>
    <t>, Sitsko, Ilya</t>
  </si>
  <si>
    <t>, Andronik, Vadim</t>
  </si>
  <si>
    <t>, Čekanauskas, Justinas</t>
  </si>
  <si>
    <t>, Stiklickas, Mindaugas</t>
  </si>
  <si>
    <t>, Bendoraitis, Virginijus</t>
  </si>
  <si>
    <t>, Janavičius, Ričardas</t>
  </si>
  <si>
    <t>, Gadliauskas, Gintautas</t>
  </si>
  <si>
    <t>, Griušelionis, Marius</t>
  </si>
  <si>
    <t>, Ališauskas, Andrius</t>
  </si>
  <si>
    <t>, Plikaitis, Vytautas</t>
  </si>
  <si>
    <t>, Višinskienė, Virginija</t>
  </si>
  <si>
    <t>, Budrys, Raimondas</t>
  </si>
  <si>
    <t>, Vadapolas, Mindaugas</t>
  </si>
  <si>
    <t>, Aukštikalnis, Gytis</t>
  </si>
  <si>
    <t>, Linkevičius, Edvardas</t>
  </si>
  <si>
    <t>, Dapkuviene, Laura</t>
  </si>
  <si>
    <t>, Kinderis, Gediminas</t>
  </si>
  <si>
    <t>, Šalaševičius, Vaidas</t>
  </si>
  <si>
    <t>, Maziliauskas, Vytautas</t>
  </si>
  <si>
    <t>, Abromaitis, Kęstutis</t>
  </si>
  <si>
    <t>, Beleckė, Agnė</t>
  </si>
  <si>
    <t>, Macijauskienė, Renata</t>
  </si>
  <si>
    <t>, Višinskas, Saulius</t>
  </si>
  <si>
    <t>, Dzianisik, Sviatlana</t>
  </si>
  <si>
    <t>, Hapanovich, Alina</t>
  </si>
  <si>
    <t>, Petkevičius, Gintautas</t>
  </si>
  <si>
    <t>, Globienė, Kristina</t>
  </si>
  <si>
    <t>, Globys, Saulius</t>
  </si>
  <si>
    <t>, Juodėnienė, Laima</t>
  </si>
  <si>
    <t>, Galeckas, Aurimas</t>
  </si>
  <si>
    <t>, Kasputienė, Janina</t>
  </si>
  <si>
    <t>, Šikarskas, Justas</t>
  </si>
  <si>
    <t>, Andronik, Ana</t>
  </si>
  <si>
    <t>, Andronik, Dominyka</t>
  </si>
  <si>
    <t>, Rūtelionytė, Ainora</t>
  </si>
  <si>
    <t>, Janusaitis, Mindaugas</t>
  </si>
  <si>
    <t>, Slivinskienė, Jūratė</t>
  </si>
  <si>
    <t>, Varnelytė, Iveta</t>
  </si>
  <si>
    <t>, Limantas, Romualdas</t>
  </si>
  <si>
    <t>, Kartocius, Algimantas</t>
  </si>
  <si>
    <t>, Jonaitienė, Jurgita</t>
  </si>
  <si>
    <t>, Kulbokaitė, Gabija</t>
  </si>
  <si>
    <t>, Haradzetski, Siarhei</t>
  </si>
  <si>
    <t>, Vaičiulis, Liutauras</t>
  </si>
  <si>
    <t>, Leonavičius, Airidas</t>
  </si>
  <si>
    <t>, Leonavičius, Armandas</t>
  </si>
  <si>
    <t>, Rimavičius, Gytis</t>
  </si>
  <si>
    <t>, Simanavičius, Airidas</t>
  </si>
  <si>
    <t>, Minevičius, Nojus</t>
  </si>
  <si>
    <t>, Radzevičiūtė, Siga</t>
  </si>
  <si>
    <t>, Bendaravičiūtė, Deimantė</t>
  </si>
  <si>
    <t>, Stanevičius, Kornelijus</t>
  </si>
  <si>
    <t>, Vasikonytė, Kamilė</t>
  </si>
  <si>
    <t>, Rudinskaitė, Gabrielė</t>
  </si>
  <si>
    <t>, Birgelytė, Ineta</t>
  </si>
  <si>
    <t>, Rucevičiūtė, Ligita</t>
  </si>
  <si>
    <t>, Brokas, Nojus</t>
  </si>
  <si>
    <t>, Koregina, Kamilė</t>
  </si>
  <si>
    <t>, Tamošiūnaitė, Viktorija</t>
  </si>
  <si>
    <t>, Zaveckaitė, Gabija</t>
  </si>
  <si>
    <t>, Zenkevičiūtė, Ugnė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</si>
</sst>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:ss;@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/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45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zoomScale="85" zoomScaleNormal="85" zoomScalePageLayoutView="85" workbookViewId="0"/>
  </sheetViews>
  <sheetFormatPr defaultColWidth="11.42578125" defaultRowHeight="15" x14ac:dyDescent="0.25"/>
  <cols>
    <col min="1" max="1" width="11.7109375" style="9" bestFit="1" customWidth="1"/>
    <col min="2" max="2" width="12.7109375" style="9" bestFit="1" customWidth="1"/>
    <col min="3" max="3" width="12.42578125" style="9" bestFit="1" customWidth="1"/>
    <col min="4" max="4" width="13.42578125" style="9" bestFit="1" customWidth="1"/>
    <col min="5" max="5" width="16.7109375" style="9" bestFit="1" customWidth="1"/>
    <col min="6" max="6" width="13.140625" style="9" bestFit="1" customWidth="1"/>
    <col min="7" max="7" width="10" style="9" bestFit="1" customWidth="1"/>
    <col min="8" max="8" width="17.85546875" style="9" bestFit="1" customWidth="1"/>
    <col min="9" max="9" width="12.5703125" style="9" bestFit="1" customWidth="1"/>
    <col min="10" max="10" width="54.7109375" style="14" bestFit="1" customWidth="1"/>
    <col min="11" max="11" width="10.42578125" style="9" bestFit="1" customWidth="1"/>
    <col min="12" max="12" width="16.28515625" style="9" bestFit="1" customWidth="1"/>
    <col min="13" max="13" width="13.85546875" style="9" bestFit="1" customWidth="1"/>
    <col min="14" max="16384" width="11.42578125" style="9"/>
  </cols>
  <sheetData>
    <row r="1" spans="1:13" ht="62.25" customHeight="1" x14ac:dyDescent="0.25">
      <c r="A1" s="15" t="s">
        <v>87</v>
      </c>
      <c r="B1" s="15" t="s">
        <v>88</v>
      </c>
      <c r="C1" s="16" t="s">
        <v>0</v>
      </c>
      <c r="D1" s="17" t="s">
        <v>1</v>
      </c>
      <c r="E1" s="17" t="s">
        <v>2</v>
      </c>
      <c r="F1" s="15" t="s">
        <v>3</v>
      </c>
      <c r="G1" s="18" t="s">
        <v>4</v>
      </c>
      <c r="H1" s="19" t="s">
        <v>5</v>
      </c>
      <c r="I1" s="20" t="s">
        <v>89</v>
      </c>
      <c r="J1" s="20" t="s">
        <v>7</v>
      </c>
      <c r="K1" s="21" t="s">
        <v>8</v>
      </c>
      <c r="L1" s="22" t="s">
        <v>9</v>
      </c>
      <c r="M1" s="22" t="s">
        <v>90</v>
      </c>
    </row>
    <row r="2" spans="1:13" x14ac:dyDescent="0.25">
      <c r="A2" s="23" t="s">
        <v>250</v>
      </c>
      <c r="B2" s="23" t="s">
        <v>249</v>
      </c>
      <c r="C2" s="23">
        <v>1</v>
      </c>
      <c r="D2" s="23">
        <f>IF(F2="","",IF(G2="-",G2,COUNTIF($G$2:G2,G2)))</f>
        <v>1</v>
      </c>
      <c r="E2" s="23">
        <f>IF(F2="","",IF(H2="-",H2,COUNTIF($H$2:H2,H2)))</f>
        <v>1</v>
      </c>
      <c r="F2" s="23">
        <v>9</v>
      </c>
      <c r="G2" s="23" t="s">
        <v>11</v>
      </c>
      <c r="H2" s="24" t="s">
        <v>91</v>
      </c>
      <c r="I2" s="23" t="s">
        <v>17</v>
      </c>
      <c r="J2" s="23" t="s">
        <v>30</v>
      </c>
      <c r="K2" s="25">
        <v>43</v>
      </c>
      <c r="L2" s="23" t="s">
        <v>92</v>
      </c>
      <c r="M2" s="26" t="s">
        <v>93</v>
      </c>
    </row>
    <row r="3" spans="1:13" x14ac:dyDescent="0.25">
      <c r="A3" s="23" t="s">
        <v>252</v>
      </c>
      <c r="B3" s="23" t="s">
        <v>251</v>
      </c>
      <c r="C3" s="23">
        <v>2</v>
      </c>
      <c r="D3" s="23">
        <f>IF(F3="","",IF(G3="-",G3,COUNTIF($G$2:G3,G3)))</f>
        <v>2</v>
      </c>
      <c r="E3" s="23">
        <f>IF(F3="","",IF(H3="-",H3,COUNTIF($H$2:H3,H3)))</f>
        <v>1</v>
      </c>
      <c r="F3" s="23">
        <v>49</v>
      </c>
      <c r="G3" s="23" t="s">
        <v>11</v>
      </c>
      <c r="H3" s="24" t="s">
        <v>94</v>
      </c>
      <c r="I3" s="23" t="s">
        <v>17</v>
      </c>
      <c r="J3" s="23" t="s">
        <v>30</v>
      </c>
      <c r="K3" s="25">
        <v>43</v>
      </c>
      <c r="L3" s="23" t="s">
        <v>95</v>
      </c>
      <c r="M3" s="26" t="s">
        <v>96</v>
      </c>
    </row>
    <row r="4" spans="1:13" x14ac:dyDescent="0.25">
      <c r="A4" s="23" t="s">
        <v>254</v>
      </c>
      <c r="B4" s="23" t="s">
        <v>253</v>
      </c>
      <c r="C4" s="23">
        <v>3</v>
      </c>
      <c r="D4" s="23">
        <f>IF(F4="","",IF(G4="-",G4,COUNTIF($G$2:G4,G4)))</f>
        <v>3</v>
      </c>
      <c r="E4" s="23">
        <f>IF(F4="","",IF(H4="-",H4,COUNTIF($H$2:H4,H4)))</f>
        <v>1</v>
      </c>
      <c r="F4" s="23">
        <v>56</v>
      </c>
      <c r="G4" s="23" t="s">
        <v>11</v>
      </c>
      <c r="H4" s="24" t="s">
        <v>97</v>
      </c>
      <c r="I4" s="23" t="s">
        <v>98</v>
      </c>
      <c r="J4" s="23" t="s">
        <v>99</v>
      </c>
      <c r="K4" s="25">
        <v>42</v>
      </c>
      <c r="L4" s="23" t="s">
        <v>100</v>
      </c>
      <c r="M4" s="26" t="s">
        <v>101</v>
      </c>
    </row>
    <row r="5" spans="1:13" x14ac:dyDescent="0.25">
      <c r="A5" s="23" t="s">
        <v>256</v>
      </c>
      <c r="B5" s="23" t="s">
        <v>255</v>
      </c>
      <c r="C5" s="23">
        <v>4</v>
      </c>
      <c r="D5" s="23">
        <f>IF(F5="","",IF(G5="-",G5,COUNTIF($G$2:G5,G5)))</f>
        <v>4</v>
      </c>
      <c r="E5" s="23">
        <f>IF(F5="","",IF(H5="-",H5,COUNTIF($H$2:H5,H5)))</f>
        <v>1</v>
      </c>
      <c r="F5" s="23">
        <v>38</v>
      </c>
      <c r="G5" s="23" t="s">
        <v>11</v>
      </c>
      <c r="H5" s="24" t="s">
        <v>102</v>
      </c>
      <c r="I5" s="23" t="s">
        <v>103</v>
      </c>
      <c r="J5" s="23" t="s">
        <v>104</v>
      </c>
      <c r="K5" s="25">
        <v>40</v>
      </c>
      <c r="L5" s="23" t="s">
        <v>105</v>
      </c>
      <c r="M5" s="26" t="s">
        <v>106</v>
      </c>
    </row>
    <row r="6" spans="1:13" x14ac:dyDescent="0.25">
      <c r="A6" s="23" t="s">
        <v>258</v>
      </c>
      <c r="B6" s="23" t="s">
        <v>257</v>
      </c>
      <c r="C6" s="23">
        <v>5</v>
      </c>
      <c r="D6" s="23">
        <f>IF(F6="","",IF(G6="-",G6,COUNTIF($G$2:G6,G6)))</f>
        <v>5</v>
      </c>
      <c r="E6" s="23">
        <f>IF(F6="","",IF(H6="-",H6,COUNTIF($H$2:H6,H6)))</f>
        <v>2</v>
      </c>
      <c r="F6" s="23">
        <v>53</v>
      </c>
      <c r="G6" s="23" t="s">
        <v>11</v>
      </c>
      <c r="H6" s="24" t="s">
        <v>97</v>
      </c>
      <c r="I6" s="23" t="s">
        <v>107</v>
      </c>
      <c r="J6" s="23" t="s">
        <v>108</v>
      </c>
      <c r="K6" s="25">
        <v>40</v>
      </c>
      <c r="L6" s="23" t="s">
        <v>109</v>
      </c>
      <c r="M6" s="26" t="s">
        <v>110</v>
      </c>
    </row>
    <row r="7" spans="1:13" x14ac:dyDescent="0.25">
      <c r="A7" s="23" t="s">
        <v>260</v>
      </c>
      <c r="B7" s="23" t="s">
        <v>259</v>
      </c>
      <c r="C7" s="23">
        <v>6</v>
      </c>
      <c r="D7" s="23">
        <f>IF(F7="","",IF(G7="-",G7,COUNTIF($G$2:G7,G7)))</f>
        <v>6</v>
      </c>
      <c r="E7" s="23">
        <f>IF(F7="","",IF(H7="-",H7,COUNTIF($H$2:H7,H7)))</f>
        <v>3</v>
      </c>
      <c r="F7" s="23">
        <v>24</v>
      </c>
      <c r="G7" s="23" t="s">
        <v>11</v>
      </c>
      <c r="H7" s="24" t="s">
        <v>97</v>
      </c>
      <c r="I7" s="23" t="s">
        <v>98</v>
      </c>
      <c r="J7" s="23" t="s">
        <v>111</v>
      </c>
      <c r="K7" s="25">
        <v>39</v>
      </c>
      <c r="L7" s="23" t="s">
        <v>112</v>
      </c>
      <c r="M7" s="26" t="s">
        <v>113</v>
      </c>
    </row>
    <row r="8" spans="1:13" x14ac:dyDescent="0.25">
      <c r="A8" s="23" t="s">
        <v>262</v>
      </c>
      <c r="B8" s="23" t="s">
        <v>261</v>
      </c>
      <c r="C8" s="23">
        <v>7</v>
      </c>
      <c r="D8" s="23">
        <f>IF(F8="","",IF(G8="-",G8,COUNTIF($G$2:G8,G8)))</f>
        <v>7</v>
      </c>
      <c r="E8" s="23">
        <f>IF(F8="","",IF(H8="-",H8,COUNTIF($H$2:H8,H8)))</f>
        <v>4</v>
      </c>
      <c r="F8" s="23">
        <v>57</v>
      </c>
      <c r="G8" s="23" t="s">
        <v>11</v>
      </c>
      <c r="H8" s="24" t="s">
        <v>97</v>
      </c>
      <c r="I8" s="23" t="s">
        <v>114</v>
      </c>
      <c r="J8" s="23" t="s">
        <v>115</v>
      </c>
      <c r="K8" s="25">
        <v>39</v>
      </c>
      <c r="L8" s="23" t="s">
        <v>116</v>
      </c>
      <c r="M8" s="26" t="s">
        <v>117</v>
      </c>
    </row>
    <row r="9" spans="1:13" x14ac:dyDescent="0.25">
      <c r="A9" s="23" t="s">
        <v>264</v>
      </c>
      <c r="B9" s="23" t="s">
        <v>263</v>
      </c>
      <c r="C9" s="23">
        <v>8</v>
      </c>
      <c r="D9" s="23">
        <f>IF(F9="","",IF(G9="-",G9,COUNTIF($G$2:G9,G9)))</f>
        <v>8</v>
      </c>
      <c r="E9" s="23">
        <f>IF(F9="","",IF(H9="-",H9,COUNTIF($H$2:H9,H9)))</f>
        <v>2</v>
      </c>
      <c r="F9" s="23">
        <v>52</v>
      </c>
      <c r="G9" s="23" t="s">
        <v>11</v>
      </c>
      <c r="H9" s="24" t="s">
        <v>102</v>
      </c>
      <c r="I9" s="23" t="s">
        <v>98</v>
      </c>
      <c r="J9" s="23" t="s">
        <v>118</v>
      </c>
      <c r="K9" s="25">
        <v>38</v>
      </c>
      <c r="L9" s="23" t="s">
        <v>119</v>
      </c>
      <c r="M9" s="26" t="s">
        <v>120</v>
      </c>
    </row>
    <row r="10" spans="1:13" x14ac:dyDescent="0.25">
      <c r="A10" s="23" t="s">
        <v>266</v>
      </c>
      <c r="B10" s="23" t="s">
        <v>265</v>
      </c>
      <c r="C10" s="23">
        <v>9</v>
      </c>
      <c r="D10" s="23">
        <f>IF(F10="","",IF(G10="-",G10,COUNTIF($G$2:G10,G10)))</f>
        <v>9</v>
      </c>
      <c r="E10" s="23">
        <f>IF(F10="","",IF(H10="-",H10,COUNTIF($H$2:H10,H10)))</f>
        <v>2</v>
      </c>
      <c r="F10" s="23">
        <v>37</v>
      </c>
      <c r="G10" s="23" t="s">
        <v>11</v>
      </c>
      <c r="H10" s="24" t="s">
        <v>91</v>
      </c>
      <c r="I10" s="23" t="s">
        <v>103</v>
      </c>
      <c r="J10" s="23" t="s">
        <v>121</v>
      </c>
      <c r="K10" s="25">
        <v>38</v>
      </c>
      <c r="L10" s="23" t="s">
        <v>122</v>
      </c>
      <c r="M10" s="26" t="s">
        <v>123</v>
      </c>
    </row>
    <row r="11" spans="1:13" x14ac:dyDescent="0.25">
      <c r="A11" s="23" t="s">
        <v>268</v>
      </c>
      <c r="B11" s="23" t="s">
        <v>267</v>
      </c>
      <c r="C11" s="23">
        <v>10</v>
      </c>
      <c r="D11" s="23">
        <f>IF(F11="","",IF(G11="-",G11,COUNTIF($G$2:G11,G11)))</f>
        <v>10</v>
      </c>
      <c r="E11" s="23">
        <f>IF(F11="","",IF(H11="-",H11,COUNTIF($H$2:H11,H11)))</f>
        <v>3</v>
      </c>
      <c r="F11" s="23">
        <v>42</v>
      </c>
      <c r="G11" s="23" t="s">
        <v>11</v>
      </c>
      <c r="H11" s="24" t="s">
        <v>91</v>
      </c>
      <c r="I11" s="23" t="s">
        <v>124</v>
      </c>
      <c r="J11" s="23" t="s">
        <v>125</v>
      </c>
      <c r="K11" s="25">
        <v>38</v>
      </c>
      <c r="L11" s="23" t="s">
        <v>126</v>
      </c>
      <c r="M11" s="26" t="s">
        <v>127</v>
      </c>
    </row>
    <row r="12" spans="1:13" x14ac:dyDescent="0.25">
      <c r="A12" s="23" t="s">
        <v>82</v>
      </c>
      <c r="B12" s="23" t="s">
        <v>269</v>
      </c>
      <c r="C12" s="23">
        <v>11</v>
      </c>
      <c r="D12" s="23">
        <f>IF(F12="","",IF(G12="-",G12,COUNTIF($G$2:G12,G12)))</f>
        <v>1</v>
      </c>
      <c r="E12" s="23">
        <f>IF(F12="","",IF(H12="-",H12,COUNTIF($H$2:H12,H12)))</f>
        <v>1</v>
      </c>
      <c r="F12" s="23">
        <v>50</v>
      </c>
      <c r="G12" s="23" t="s">
        <v>28</v>
      </c>
      <c r="H12" s="24" t="s">
        <v>128</v>
      </c>
      <c r="I12" s="23" t="s">
        <v>124</v>
      </c>
      <c r="J12" s="23" t="s">
        <v>129</v>
      </c>
      <c r="K12" s="25">
        <v>37</v>
      </c>
      <c r="L12" s="23" t="s">
        <v>130</v>
      </c>
      <c r="M12" s="26" t="s">
        <v>131</v>
      </c>
    </row>
    <row r="13" spans="1:13" x14ac:dyDescent="0.25">
      <c r="A13" s="23" t="s">
        <v>271</v>
      </c>
      <c r="B13" s="23" t="s">
        <v>270</v>
      </c>
      <c r="C13" s="23">
        <v>12</v>
      </c>
      <c r="D13" s="23">
        <f>IF(F13="","",IF(G13="-",G13,COUNTIF($G$2:G13,G13)))</f>
        <v>2</v>
      </c>
      <c r="E13" s="23">
        <f>IF(F13="","",IF(H13="-",H13,COUNTIF($H$2:H13,H13)))</f>
        <v>2</v>
      </c>
      <c r="F13" s="23">
        <v>41</v>
      </c>
      <c r="G13" s="23" t="s">
        <v>28</v>
      </c>
      <c r="H13" s="24" t="s">
        <v>128</v>
      </c>
      <c r="I13" s="23" t="s">
        <v>98</v>
      </c>
      <c r="J13" s="23" t="s">
        <v>132</v>
      </c>
      <c r="K13" s="25">
        <v>37</v>
      </c>
      <c r="L13" s="23" t="s">
        <v>133</v>
      </c>
      <c r="M13" s="26" t="s">
        <v>134</v>
      </c>
    </row>
    <row r="14" spans="1:13" x14ac:dyDescent="0.25">
      <c r="A14" s="23" t="s">
        <v>273</v>
      </c>
      <c r="B14" s="23" t="s">
        <v>272</v>
      </c>
      <c r="C14" s="23">
        <v>13</v>
      </c>
      <c r="D14" s="23">
        <f>IF(F14="","",IF(G14="-",G14,COUNTIF($G$2:G14,G14)))</f>
        <v>11</v>
      </c>
      <c r="E14" s="23">
        <f>IF(F14="","",IF(H14="-",H14,COUNTIF($H$2:H14,H14)))</f>
        <v>5</v>
      </c>
      <c r="F14" s="23">
        <v>36</v>
      </c>
      <c r="G14" s="23" t="s">
        <v>11</v>
      </c>
      <c r="H14" s="24" t="s">
        <v>97</v>
      </c>
      <c r="I14" s="23" t="s">
        <v>135</v>
      </c>
      <c r="J14" s="23" t="s">
        <v>136</v>
      </c>
      <c r="K14" s="25">
        <v>37</v>
      </c>
      <c r="L14" s="23" t="s">
        <v>137</v>
      </c>
      <c r="M14" s="26" t="s">
        <v>138</v>
      </c>
    </row>
    <row r="15" spans="1:13" x14ac:dyDescent="0.25">
      <c r="A15" s="23" t="s">
        <v>275</v>
      </c>
      <c r="B15" s="23" t="s">
        <v>274</v>
      </c>
      <c r="C15" s="23">
        <v>14</v>
      </c>
      <c r="D15" s="23">
        <f>IF(F15="","",IF(G15="-",G15,COUNTIF($G$2:G15,G15)))</f>
        <v>12</v>
      </c>
      <c r="E15" s="23">
        <f>IF(F15="","",IF(H15="-",H15,COUNTIF($H$2:H15,H15)))</f>
        <v>4</v>
      </c>
      <c r="F15" s="23">
        <v>34</v>
      </c>
      <c r="G15" s="23" t="s">
        <v>11</v>
      </c>
      <c r="H15" s="24" t="s">
        <v>91</v>
      </c>
      <c r="I15" s="23" t="s">
        <v>139</v>
      </c>
      <c r="J15" s="23" t="s">
        <v>140</v>
      </c>
      <c r="K15" s="25">
        <v>37</v>
      </c>
      <c r="L15" s="23" t="s">
        <v>141</v>
      </c>
      <c r="M15" s="26" t="s">
        <v>142</v>
      </c>
    </row>
    <row r="16" spans="1:13" x14ac:dyDescent="0.25">
      <c r="A16" s="23" t="s">
        <v>277</v>
      </c>
      <c r="B16" s="23" t="s">
        <v>276</v>
      </c>
      <c r="C16" s="23">
        <v>15</v>
      </c>
      <c r="D16" s="23">
        <f>IF(F16="","",IF(G16="-",G16,COUNTIF($G$2:G16,G16)))</f>
        <v>13</v>
      </c>
      <c r="E16" s="23">
        <f>IF(F16="","",IF(H16="-",H16,COUNTIF($H$2:H16,H16)))</f>
        <v>5</v>
      </c>
      <c r="F16" s="23">
        <v>45</v>
      </c>
      <c r="G16" s="23" t="s">
        <v>11</v>
      </c>
      <c r="H16" s="24" t="s">
        <v>91</v>
      </c>
      <c r="I16" s="23" t="s">
        <v>139</v>
      </c>
      <c r="J16" s="23" t="s">
        <v>140</v>
      </c>
      <c r="K16" s="25">
        <v>37</v>
      </c>
      <c r="L16" s="23" t="s">
        <v>143</v>
      </c>
      <c r="M16" s="26" t="s">
        <v>144</v>
      </c>
    </row>
    <row r="17" spans="1:13" x14ac:dyDescent="0.25">
      <c r="A17" s="23" t="s">
        <v>279</v>
      </c>
      <c r="B17" s="23" t="s">
        <v>278</v>
      </c>
      <c r="C17" s="23">
        <v>16</v>
      </c>
      <c r="D17" s="23">
        <f>IF(F17="","",IF(G17="-",G17,COUNTIF($G$2:G17,G17)))</f>
        <v>14</v>
      </c>
      <c r="E17" s="23">
        <f>IF(F17="","",IF(H17="-",H17,COUNTIF($H$2:H17,H17)))</f>
        <v>6</v>
      </c>
      <c r="F17" s="23">
        <v>11</v>
      </c>
      <c r="G17" s="23" t="s">
        <v>11</v>
      </c>
      <c r="H17" s="24" t="s">
        <v>91</v>
      </c>
      <c r="I17" s="23" t="s">
        <v>103</v>
      </c>
      <c r="J17" s="23" t="s">
        <v>145</v>
      </c>
      <c r="K17" s="25">
        <v>36</v>
      </c>
      <c r="L17" s="23" t="s">
        <v>146</v>
      </c>
      <c r="M17" s="26" t="s">
        <v>147</v>
      </c>
    </row>
    <row r="18" spans="1:13" x14ac:dyDescent="0.25">
      <c r="A18" s="23" t="s">
        <v>281</v>
      </c>
      <c r="B18" s="23" t="s">
        <v>280</v>
      </c>
      <c r="C18" s="23">
        <v>17</v>
      </c>
      <c r="D18" s="23">
        <f>IF(F18="","",IF(G18="-",G18,COUNTIF($G$2:G18,G18)))</f>
        <v>15</v>
      </c>
      <c r="E18" s="23">
        <f>IF(F18="","",IF(H18="-",H18,COUNTIF($H$2:H18,H18)))</f>
        <v>6</v>
      </c>
      <c r="F18" s="23">
        <v>5</v>
      </c>
      <c r="G18" s="23" t="s">
        <v>11</v>
      </c>
      <c r="H18" s="24" t="s">
        <v>97</v>
      </c>
      <c r="I18" s="23" t="s">
        <v>98</v>
      </c>
      <c r="J18" s="23" t="s">
        <v>136</v>
      </c>
      <c r="K18" s="25">
        <v>36</v>
      </c>
      <c r="L18" s="23" t="s">
        <v>148</v>
      </c>
      <c r="M18" s="26" t="s">
        <v>149</v>
      </c>
    </row>
    <row r="19" spans="1:13" x14ac:dyDescent="0.25">
      <c r="A19" s="23" t="s">
        <v>283</v>
      </c>
      <c r="B19" s="23" t="s">
        <v>282</v>
      </c>
      <c r="C19" s="23">
        <v>18</v>
      </c>
      <c r="D19" s="23">
        <f>IF(F19="","",IF(G19="-",G19,COUNTIF($G$2:G19,G19)))</f>
        <v>16</v>
      </c>
      <c r="E19" s="23">
        <f>IF(F19="","",IF(H19="-",H19,COUNTIF($H$2:H19,H19)))</f>
        <v>7</v>
      </c>
      <c r="F19" s="23">
        <v>47</v>
      </c>
      <c r="G19" s="23" t="s">
        <v>11</v>
      </c>
      <c r="H19" s="24" t="s">
        <v>97</v>
      </c>
      <c r="I19" s="23" t="s">
        <v>150</v>
      </c>
      <c r="J19" s="23" t="s">
        <v>136</v>
      </c>
      <c r="K19" s="25">
        <v>36</v>
      </c>
      <c r="L19" s="23" t="s">
        <v>151</v>
      </c>
      <c r="M19" s="26" t="s">
        <v>152</v>
      </c>
    </row>
    <row r="20" spans="1:13" x14ac:dyDescent="0.25">
      <c r="A20" s="23" t="s">
        <v>285</v>
      </c>
      <c r="B20" s="23" t="s">
        <v>284</v>
      </c>
      <c r="C20" s="23">
        <v>19</v>
      </c>
      <c r="D20" s="23">
        <f>IF(F20="","",IF(G20="-",G20,COUNTIF($G$2:G20,G20)))</f>
        <v>17</v>
      </c>
      <c r="E20" s="23">
        <f>IF(F20="","",IF(H20="-",H20,COUNTIF($H$2:H20,H20)))</f>
        <v>8</v>
      </c>
      <c r="F20" s="23">
        <v>21</v>
      </c>
      <c r="G20" s="23" t="s">
        <v>11</v>
      </c>
      <c r="H20" s="24" t="s">
        <v>97</v>
      </c>
      <c r="I20" s="23" t="s">
        <v>124</v>
      </c>
      <c r="J20" s="23" t="s">
        <v>140</v>
      </c>
      <c r="K20" s="25">
        <v>35</v>
      </c>
      <c r="L20" s="23" t="s">
        <v>153</v>
      </c>
      <c r="M20" s="26" t="s">
        <v>154</v>
      </c>
    </row>
    <row r="21" spans="1:13" x14ac:dyDescent="0.25">
      <c r="A21" s="23" t="s">
        <v>287</v>
      </c>
      <c r="B21" s="23" t="s">
        <v>286</v>
      </c>
      <c r="C21" s="23">
        <v>20</v>
      </c>
      <c r="D21" s="23">
        <f>IF(F21="","",IF(G21="-",G21,COUNTIF($G$2:G21,G21)))</f>
        <v>18</v>
      </c>
      <c r="E21" s="23">
        <f>IF(F21="","",IF(H21="-",H21,COUNTIF($H$2:H21,H21)))</f>
        <v>1</v>
      </c>
      <c r="F21" s="23">
        <v>14</v>
      </c>
      <c r="G21" s="23" t="s">
        <v>11</v>
      </c>
      <c r="H21" s="24" t="s">
        <v>155</v>
      </c>
      <c r="I21" s="23" t="s">
        <v>156</v>
      </c>
      <c r="J21" s="23" t="s">
        <v>157</v>
      </c>
      <c r="K21" s="25">
        <v>35</v>
      </c>
      <c r="L21" s="23" t="s">
        <v>158</v>
      </c>
      <c r="M21" s="26" t="s">
        <v>159</v>
      </c>
    </row>
    <row r="22" spans="1:13" x14ac:dyDescent="0.25">
      <c r="A22" s="23" t="s">
        <v>289</v>
      </c>
      <c r="B22" s="23" t="s">
        <v>288</v>
      </c>
      <c r="C22" s="23">
        <v>21</v>
      </c>
      <c r="D22" s="23">
        <f>IF(F22="","",IF(G22="-",G22,COUNTIF($G$2:G22,G22)))</f>
        <v>19</v>
      </c>
      <c r="E22" s="23">
        <f>IF(F22="","",IF(H22="-",H22,COUNTIF($H$2:H22,H22)))</f>
        <v>3</v>
      </c>
      <c r="F22" s="23">
        <v>8</v>
      </c>
      <c r="G22" s="23" t="s">
        <v>11</v>
      </c>
      <c r="H22" s="24" t="s">
        <v>102</v>
      </c>
      <c r="I22" s="23" t="s">
        <v>156</v>
      </c>
      <c r="J22" s="23" t="s">
        <v>160</v>
      </c>
      <c r="K22" s="25">
        <v>35</v>
      </c>
      <c r="L22" s="23" t="s">
        <v>161</v>
      </c>
      <c r="M22" s="26" t="s">
        <v>162</v>
      </c>
    </row>
    <row r="23" spans="1:13" x14ac:dyDescent="0.25">
      <c r="A23" s="23" t="s">
        <v>291</v>
      </c>
      <c r="B23" s="23" t="s">
        <v>290</v>
      </c>
      <c r="C23" s="23">
        <v>22</v>
      </c>
      <c r="D23" s="23">
        <f>IF(F23="","",IF(G23="-",G23,COUNTIF($G$2:G23,G23)))</f>
        <v>20</v>
      </c>
      <c r="E23" s="23">
        <f>IF(F23="","",IF(H23="-",H23,COUNTIF($H$2:H23,H23)))</f>
        <v>7</v>
      </c>
      <c r="F23" s="23">
        <v>2</v>
      </c>
      <c r="G23" s="23" t="s">
        <v>11</v>
      </c>
      <c r="H23" s="24" t="s">
        <v>91</v>
      </c>
      <c r="I23" s="23" t="s">
        <v>156</v>
      </c>
      <c r="J23" s="23" t="s">
        <v>163</v>
      </c>
      <c r="K23" s="25">
        <v>34</v>
      </c>
      <c r="L23" s="23" t="s">
        <v>164</v>
      </c>
      <c r="M23" s="26" t="s">
        <v>165</v>
      </c>
    </row>
    <row r="24" spans="1:13" x14ac:dyDescent="0.25">
      <c r="A24" s="23" t="s">
        <v>293</v>
      </c>
      <c r="B24" s="23" t="s">
        <v>292</v>
      </c>
      <c r="C24" s="23">
        <v>23</v>
      </c>
      <c r="D24" s="23">
        <f>IF(F24="","",IF(G24="-",G24,COUNTIF($G$2:G24,G24)))</f>
        <v>21</v>
      </c>
      <c r="E24" s="23">
        <f>IF(F24="","",IF(H24="-",H24,COUNTIF($H$2:H24,H24)))</f>
        <v>2</v>
      </c>
      <c r="F24" s="23">
        <v>18</v>
      </c>
      <c r="G24" s="23" t="s">
        <v>11</v>
      </c>
      <c r="H24" s="24" t="s">
        <v>94</v>
      </c>
      <c r="I24" s="23" t="s">
        <v>166</v>
      </c>
      <c r="J24" s="23" t="s">
        <v>140</v>
      </c>
      <c r="K24" s="25">
        <v>34</v>
      </c>
      <c r="L24" s="23" t="s">
        <v>167</v>
      </c>
      <c r="M24" s="26" t="s">
        <v>168</v>
      </c>
    </row>
    <row r="25" spans="1:13" x14ac:dyDescent="0.25">
      <c r="A25" s="23" t="s">
        <v>295</v>
      </c>
      <c r="B25" s="23" t="s">
        <v>294</v>
      </c>
      <c r="C25" s="23">
        <v>24</v>
      </c>
      <c r="D25" s="23">
        <f>IF(F25="","",IF(G25="-",G25,COUNTIF($G$2:G25,G25)))</f>
        <v>22</v>
      </c>
      <c r="E25" s="23">
        <f>IF(F25="","",IF(H25="-",H25,COUNTIF($H$2:H25,H25)))</f>
        <v>9</v>
      </c>
      <c r="F25" s="23">
        <v>40</v>
      </c>
      <c r="G25" s="23" t="s">
        <v>11</v>
      </c>
      <c r="H25" s="24" t="s">
        <v>97</v>
      </c>
      <c r="I25" s="23" t="s">
        <v>17</v>
      </c>
      <c r="J25" s="23" t="s">
        <v>140</v>
      </c>
      <c r="K25" s="25">
        <v>33</v>
      </c>
      <c r="L25" s="23" t="s">
        <v>169</v>
      </c>
      <c r="M25" s="26" t="s">
        <v>170</v>
      </c>
    </row>
    <row r="26" spans="1:13" x14ac:dyDescent="0.25">
      <c r="A26" s="23" t="s">
        <v>61</v>
      </c>
      <c r="B26" s="23" t="s">
        <v>296</v>
      </c>
      <c r="C26" s="23">
        <v>25</v>
      </c>
      <c r="D26" s="23">
        <f>IF(F26="","",IF(G26="-",G26,COUNTIF($G$2:G26,G26)))</f>
        <v>23</v>
      </c>
      <c r="E26" s="23">
        <f>IF(F26="","",IF(H26="-",H26,COUNTIF($H$2:H26,H26)))</f>
        <v>4</v>
      </c>
      <c r="F26" s="23">
        <v>6</v>
      </c>
      <c r="G26" s="23" t="s">
        <v>11</v>
      </c>
      <c r="H26" s="24" t="s">
        <v>102</v>
      </c>
      <c r="I26" s="23" t="s">
        <v>171</v>
      </c>
      <c r="J26" s="23" t="s">
        <v>172</v>
      </c>
      <c r="K26" s="25">
        <v>33</v>
      </c>
      <c r="L26" s="23" t="s">
        <v>173</v>
      </c>
      <c r="M26" s="26" t="s">
        <v>174</v>
      </c>
    </row>
    <row r="27" spans="1:13" x14ac:dyDescent="0.25">
      <c r="A27" s="23" t="s">
        <v>283</v>
      </c>
      <c r="B27" s="23" t="s">
        <v>297</v>
      </c>
      <c r="C27" s="23">
        <v>26</v>
      </c>
      <c r="D27" s="23">
        <f>IF(F27="","",IF(G27="-",G27,COUNTIF($G$2:G27,G27)))</f>
        <v>24</v>
      </c>
      <c r="E27" s="23">
        <f>IF(F27="","",IF(H27="-",H27,COUNTIF($H$2:H27,H27)))</f>
        <v>10</v>
      </c>
      <c r="F27" s="23">
        <v>48</v>
      </c>
      <c r="G27" s="23" t="s">
        <v>11</v>
      </c>
      <c r="H27" s="24" t="s">
        <v>97</v>
      </c>
      <c r="I27" s="23" t="s">
        <v>175</v>
      </c>
      <c r="J27" s="23" t="s">
        <v>176</v>
      </c>
      <c r="K27" s="25">
        <v>33</v>
      </c>
      <c r="L27" s="23" t="s">
        <v>177</v>
      </c>
      <c r="M27" s="26" t="s">
        <v>178</v>
      </c>
    </row>
    <row r="28" spans="1:13" x14ac:dyDescent="0.25">
      <c r="A28" s="23" t="s">
        <v>299</v>
      </c>
      <c r="B28" s="23" t="s">
        <v>298</v>
      </c>
      <c r="C28" s="23">
        <v>27</v>
      </c>
      <c r="D28" s="23">
        <f>IF(F28="","",IF(G28="-",G28,COUNTIF($G$2:G28,G28)))</f>
        <v>25</v>
      </c>
      <c r="E28" s="23">
        <f>IF(F28="","",IF(H28="-",H28,COUNTIF($H$2:H28,H28)))</f>
        <v>5</v>
      </c>
      <c r="F28" s="23">
        <v>10</v>
      </c>
      <c r="G28" s="23" t="s">
        <v>11</v>
      </c>
      <c r="H28" s="24" t="s">
        <v>102</v>
      </c>
      <c r="I28" s="23" t="s">
        <v>17</v>
      </c>
      <c r="J28" s="23" t="s">
        <v>30</v>
      </c>
      <c r="K28" s="25">
        <v>33</v>
      </c>
      <c r="L28" s="23" t="s">
        <v>179</v>
      </c>
      <c r="M28" s="26" t="s">
        <v>180</v>
      </c>
    </row>
    <row r="29" spans="1:13" x14ac:dyDescent="0.25">
      <c r="A29" s="23" t="s">
        <v>301</v>
      </c>
      <c r="B29" s="23" t="s">
        <v>300</v>
      </c>
      <c r="C29" s="23">
        <v>28</v>
      </c>
      <c r="D29" s="23">
        <f>IF(F29="","",IF(G29="-",G29,COUNTIF($G$2:G29,G29)))</f>
        <v>3</v>
      </c>
      <c r="E29" s="23">
        <f>IF(F29="","",IF(H29="-",H29,COUNTIF($H$2:H29,H29)))</f>
        <v>1</v>
      </c>
      <c r="F29" s="23">
        <v>55</v>
      </c>
      <c r="G29" s="23" t="s">
        <v>28</v>
      </c>
      <c r="H29" s="24" t="s">
        <v>181</v>
      </c>
      <c r="I29" s="23" t="s">
        <v>156</v>
      </c>
      <c r="J29" s="23" t="s">
        <v>157</v>
      </c>
      <c r="K29" s="25">
        <v>33</v>
      </c>
      <c r="L29" s="23" t="s">
        <v>182</v>
      </c>
      <c r="M29" s="26" t="s">
        <v>183</v>
      </c>
    </row>
    <row r="30" spans="1:13" x14ac:dyDescent="0.25">
      <c r="A30" s="23" t="s">
        <v>303</v>
      </c>
      <c r="B30" s="23" t="s">
        <v>302</v>
      </c>
      <c r="C30" s="23">
        <v>29</v>
      </c>
      <c r="D30" s="23">
        <f>IF(F30="","",IF(G30="-",G30,COUNTIF($G$2:G30,G30)))</f>
        <v>26</v>
      </c>
      <c r="E30" s="23">
        <f>IF(F30="","",IF(H30="-",H30,COUNTIF($H$2:H30,H30)))</f>
        <v>6</v>
      </c>
      <c r="F30" s="23">
        <v>32</v>
      </c>
      <c r="G30" s="23" t="s">
        <v>11</v>
      </c>
      <c r="H30" s="24" t="s">
        <v>102</v>
      </c>
      <c r="I30" s="23" t="s">
        <v>156</v>
      </c>
      <c r="J30" s="23" t="s">
        <v>184</v>
      </c>
      <c r="K30" s="25">
        <v>32</v>
      </c>
      <c r="L30" s="23" t="s">
        <v>185</v>
      </c>
      <c r="M30" s="26" t="s">
        <v>186</v>
      </c>
    </row>
    <row r="31" spans="1:13" x14ac:dyDescent="0.25">
      <c r="A31" s="23" t="s">
        <v>305</v>
      </c>
      <c r="B31" s="23" t="s">
        <v>304</v>
      </c>
      <c r="C31" s="23">
        <v>30</v>
      </c>
      <c r="D31" s="23">
        <f>IF(F31="","",IF(G31="-",G31,COUNTIF($G$2:G31,G31)))</f>
        <v>4</v>
      </c>
      <c r="E31" s="23">
        <f>IF(F31="","",IF(H31="-",H31,COUNTIF($H$2:H31,H31)))</f>
        <v>2</v>
      </c>
      <c r="F31" s="23">
        <v>12</v>
      </c>
      <c r="G31" s="23" t="s">
        <v>28</v>
      </c>
      <c r="H31" s="24" t="s">
        <v>181</v>
      </c>
      <c r="I31" s="23" t="s">
        <v>103</v>
      </c>
      <c r="J31" s="23" t="s">
        <v>104</v>
      </c>
      <c r="K31" s="25">
        <v>32</v>
      </c>
      <c r="L31" s="23" t="s">
        <v>187</v>
      </c>
      <c r="M31" s="26" t="s">
        <v>188</v>
      </c>
    </row>
    <row r="32" spans="1:13" x14ac:dyDescent="0.25">
      <c r="A32" s="23" t="s">
        <v>307</v>
      </c>
      <c r="B32" s="23" t="s">
        <v>306</v>
      </c>
      <c r="C32" s="23">
        <v>31</v>
      </c>
      <c r="D32" s="23">
        <f>IF(F32="","",IF(G32="-",G32,COUNTIF($G$2:G32,G32)))</f>
        <v>27</v>
      </c>
      <c r="E32" s="23">
        <f>IF(F32="","",IF(H32="-",H32,COUNTIF($H$2:H32,H32)))</f>
        <v>7</v>
      </c>
      <c r="F32" s="23">
        <v>29</v>
      </c>
      <c r="G32" s="23" t="s">
        <v>11</v>
      </c>
      <c r="H32" s="24" t="s">
        <v>102</v>
      </c>
      <c r="I32" s="23" t="s">
        <v>156</v>
      </c>
      <c r="J32" s="23" t="s">
        <v>189</v>
      </c>
      <c r="K32" s="25">
        <v>32</v>
      </c>
      <c r="L32" s="23" t="s">
        <v>190</v>
      </c>
      <c r="M32" s="26" t="s">
        <v>191</v>
      </c>
    </row>
    <row r="33" spans="1:13" x14ac:dyDescent="0.25">
      <c r="A33" s="23" t="s">
        <v>309</v>
      </c>
      <c r="B33" s="23" t="s">
        <v>308</v>
      </c>
      <c r="C33" s="23">
        <v>32</v>
      </c>
      <c r="D33" s="23">
        <f>IF(F33="","",IF(G33="-",G33,COUNTIF($G$2:G33,G33)))</f>
        <v>28</v>
      </c>
      <c r="E33" s="23">
        <f>IF(F33="","",IF(H33="-",H33,COUNTIF($H$2:H33,H33)))</f>
        <v>3</v>
      </c>
      <c r="F33" s="23">
        <v>44</v>
      </c>
      <c r="G33" s="23" t="s">
        <v>11</v>
      </c>
      <c r="H33" s="24" t="s">
        <v>94</v>
      </c>
      <c r="I33" s="23" t="s">
        <v>17</v>
      </c>
      <c r="J33" s="23" t="s">
        <v>30</v>
      </c>
      <c r="K33" s="25">
        <v>31</v>
      </c>
      <c r="L33" s="23" t="s">
        <v>192</v>
      </c>
      <c r="M33" s="26" t="s">
        <v>193</v>
      </c>
    </row>
    <row r="34" spans="1:13" x14ac:dyDescent="0.25">
      <c r="A34" s="23" t="s">
        <v>295</v>
      </c>
      <c r="B34" s="23" t="s">
        <v>310</v>
      </c>
      <c r="C34" s="23">
        <v>33</v>
      </c>
      <c r="D34" s="23">
        <f>IF(F34="","",IF(G34="-",G34,COUNTIF($G$2:G34,G34)))</f>
        <v>29</v>
      </c>
      <c r="E34" s="23">
        <f>IF(F34="","",IF(H34="-",H34,COUNTIF($H$2:H34,H34)))</f>
        <v>8</v>
      </c>
      <c r="F34" s="23">
        <v>35</v>
      </c>
      <c r="G34" s="23" t="s">
        <v>11</v>
      </c>
      <c r="H34" s="24" t="s">
        <v>102</v>
      </c>
      <c r="I34" s="23" t="s">
        <v>98</v>
      </c>
      <c r="J34" s="23" t="s">
        <v>194</v>
      </c>
      <c r="K34" s="25">
        <v>31</v>
      </c>
      <c r="L34" s="23" t="s">
        <v>195</v>
      </c>
      <c r="M34" s="26" t="s">
        <v>196</v>
      </c>
    </row>
    <row r="35" spans="1:13" x14ac:dyDescent="0.25">
      <c r="A35" s="23" t="s">
        <v>312</v>
      </c>
      <c r="B35" s="23" t="s">
        <v>311</v>
      </c>
      <c r="C35" s="23">
        <v>34</v>
      </c>
      <c r="D35" s="23">
        <f>IF(F35="","",IF(G35="-",G35,COUNTIF($G$2:G35,G35)))</f>
        <v>5</v>
      </c>
      <c r="E35" s="23">
        <f>IF(F35="","",IF(H35="-",H35,COUNTIF($H$2:H35,H35)))</f>
        <v>3</v>
      </c>
      <c r="F35" s="23">
        <v>7</v>
      </c>
      <c r="G35" s="23" t="s">
        <v>28</v>
      </c>
      <c r="H35" s="24" t="s">
        <v>128</v>
      </c>
      <c r="I35" s="23" t="s">
        <v>156</v>
      </c>
      <c r="J35" s="23" t="s">
        <v>157</v>
      </c>
      <c r="K35" s="25">
        <v>30</v>
      </c>
      <c r="L35" s="23" t="s">
        <v>197</v>
      </c>
      <c r="M35" s="26" t="s">
        <v>198</v>
      </c>
    </row>
    <row r="36" spans="1:13" x14ac:dyDescent="0.25">
      <c r="A36" s="23" t="s">
        <v>287</v>
      </c>
      <c r="B36" s="23" t="s">
        <v>313</v>
      </c>
      <c r="C36" s="23">
        <v>35</v>
      </c>
      <c r="D36" s="23">
        <f>IF(F36="","",IF(G36="-",G36,COUNTIF($G$2:G36,G36)))</f>
        <v>30</v>
      </c>
      <c r="E36" s="23">
        <f>IF(F36="","",IF(H36="-",H36,COUNTIF($H$2:H36,H36)))</f>
        <v>11</v>
      </c>
      <c r="F36" s="23">
        <v>39</v>
      </c>
      <c r="G36" s="23" t="s">
        <v>11</v>
      </c>
      <c r="H36" s="24" t="s">
        <v>97</v>
      </c>
      <c r="I36" s="23" t="s">
        <v>156</v>
      </c>
      <c r="J36" s="23" t="s">
        <v>136</v>
      </c>
      <c r="K36" s="25">
        <v>30</v>
      </c>
      <c r="L36" s="23" t="s">
        <v>197</v>
      </c>
      <c r="M36" s="26" t="s">
        <v>198</v>
      </c>
    </row>
    <row r="37" spans="1:13" x14ac:dyDescent="0.25">
      <c r="A37" s="23" t="s">
        <v>315</v>
      </c>
      <c r="B37" s="23" t="s">
        <v>314</v>
      </c>
      <c r="C37" s="23">
        <v>36</v>
      </c>
      <c r="D37" s="23">
        <f>IF(F37="","",IF(G37="-",G37,COUNTIF($G$2:G37,G37)))</f>
        <v>31</v>
      </c>
      <c r="E37" s="23">
        <f>IF(F37="","",IF(H37="-",H37,COUNTIF($H$2:H37,H37)))</f>
        <v>2</v>
      </c>
      <c r="F37" s="23">
        <v>1</v>
      </c>
      <c r="G37" s="23" t="s">
        <v>11</v>
      </c>
      <c r="H37" s="24" t="s">
        <v>155</v>
      </c>
      <c r="I37" s="23" t="s">
        <v>199</v>
      </c>
      <c r="J37" s="23" t="s">
        <v>200</v>
      </c>
      <c r="K37" s="25">
        <v>30</v>
      </c>
      <c r="L37" s="23" t="s">
        <v>201</v>
      </c>
      <c r="M37" s="26" t="s">
        <v>202</v>
      </c>
    </row>
    <row r="38" spans="1:13" x14ac:dyDescent="0.25">
      <c r="A38" s="23" t="s">
        <v>317</v>
      </c>
      <c r="B38" s="23" t="s">
        <v>316</v>
      </c>
      <c r="C38" s="23">
        <v>37</v>
      </c>
      <c r="D38" s="23">
        <f>IF(F38="","",IF(G38="-",G38,COUNTIF($G$2:G38,G38)))</f>
        <v>6</v>
      </c>
      <c r="E38" s="23">
        <f>IF(F38="","",IF(H38="-",H38,COUNTIF($H$2:H38,H38)))</f>
        <v>4</v>
      </c>
      <c r="F38" s="23">
        <v>13</v>
      </c>
      <c r="G38" s="23" t="s">
        <v>28</v>
      </c>
      <c r="H38" s="24" t="s">
        <v>128</v>
      </c>
      <c r="I38" s="23" t="s">
        <v>139</v>
      </c>
      <c r="J38" s="23" t="s">
        <v>140</v>
      </c>
      <c r="K38" s="25">
        <v>30</v>
      </c>
      <c r="L38" s="23" t="s">
        <v>203</v>
      </c>
      <c r="M38" s="26" t="s">
        <v>204</v>
      </c>
    </row>
    <row r="39" spans="1:13" x14ac:dyDescent="0.25">
      <c r="A39" s="23" t="s">
        <v>319</v>
      </c>
      <c r="B39" s="23" t="s">
        <v>318</v>
      </c>
      <c r="C39" s="23">
        <v>38</v>
      </c>
      <c r="D39" s="23">
        <f>IF(F39="","",IF(G39="-",G39,COUNTIF($G$2:G39,G39)))</f>
        <v>7</v>
      </c>
      <c r="E39" s="23">
        <f>IF(F39="","",IF(H39="-",H39,COUNTIF($H$2:H39,H39)))</f>
        <v>5</v>
      </c>
      <c r="F39" s="23">
        <v>19</v>
      </c>
      <c r="G39" s="23" t="s">
        <v>28</v>
      </c>
      <c r="H39" s="24" t="s">
        <v>128</v>
      </c>
      <c r="I39" s="23" t="s">
        <v>139</v>
      </c>
      <c r="J39" s="23" t="s">
        <v>140</v>
      </c>
      <c r="K39" s="25">
        <v>30</v>
      </c>
      <c r="L39" s="23" t="s">
        <v>203</v>
      </c>
      <c r="M39" s="26" t="s">
        <v>204</v>
      </c>
    </row>
    <row r="40" spans="1:13" x14ac:dyDescent="0.25">
      <c r="A40" s="23" t="s">
        <v>321</v>
      </c>
      <c r="B40" s="23" t="s">
        <v>320</v>
      </c>
      <c r="C40" s="23">
        <v>39</v>
      </c>
      <c r="D40" s="23">
        <f>IF(F40="","",IF(G40="-",G40,COUNTIF($G$2:G40,G40)))</f>
        <v>32</v>
      </c>
      <c r="E40" s="23">
        <f>IF(F40="","",IF(H40="-",H40,COUNTIF($H$2:H40,H40)))</f>
        <v>12</v>
      </c>
      <c r="F40" s="23">
        <v>54</v>
      </c>
      <c r="G40" s="23" t="s">
        <v>11</v>
      </c>
      <c r="H40" s="24" t="s">
        <v>97</v>
      </c>
      <c r="I40" s="23" t="s">
        <v>156</v>
      </c>
      <c r="J40" s="23" t="s">
        <v>157</v>
      </c>
      <c r="K40" s="25">
        <v>30</v>
      </c>
      <c r="L40" s="23" t="s">
        <v>205</v>
      </c>
      <c r="M40" s="26" t="s">
        <v>206</v>
      </c>
    </row>
    <row r="41" spans="1:13" x14ac:dyDescent="0.25">
      <c r="A41" s="23" t="s">
        <v>323</v>
      </c>
      <c r="B41" s="23" t="s">
        <v>322</v>
      </c>
      <c r="C41" s="23">
        <v>40</v>
      </c>
      <c r="D41" s="23">
        <f>IF(F41="","",IF(G41="-",G41,COUNTIF($G$2:G41,G41)))</f>
        <v>8</v>
      </c>
      <c r="E41" s="23">
        <f>IF(F41="","",IF(H41="-",H41,COUNTIF($H$2:H41,H41)))</f>
        <v>1</v>
      </c>
      <c r="F41" s="23">
        <v>33</v>
      </c>
      <c r="G41" s="23" t="s">
        <v>28</v>
      </c>
      <c r="H41" s="24" t="s">
        <v>207</v>
      </c>
      <c r="I41" s="23" t="s">
        <v>175</v>
      </c>
      <c r="J41" s="23" t="s">
        <v>208</v>
      </c>
      <c r="K41" s="25">
        <v>30</v>
      </c>
      <c r="L41" s="23" t="s">
        <v>209</v>
      </c>
      <c r="M41" s="26" t="s">
        <v>210</v>
      </c>
    </row>
    <row r="42" spans="1:13" x14ac:dyDescent="0.25">
      <c r="A42" s="23" t="s">
        <v>325</v>
      </c>
      <c r="B42" s="23" t="s">
        <v>324</v>
      </c>
      <c r="C42" s="23">
        <v>41</v>
      </c>
      <c r="D42" s="23">
        <f>IF(F42="","",IF(G42="-",G42,COUNTIF($G$2:G42,G42)))</f>
        <v>9</v>
      </c>
      <c r="E42" s="23">
        <f>IF(F42="","",IF(H42="-",H42,COUNTIF($H$2:H42,H42)))</f>
        <v>3</v>
      </c>
      <c r="F42" s="23">
        <v>16</v>
      </c>
      <c r="G42" s="23" t="s">
        <v>28</v>
      </c>
      <c r="H42" s="24" t="s">
        <v>181</v>
      </c>
      <c r="I42" s="23" t="s">
        <v>17</v>
      </c>
      <c r="J42" s="23" t="s">
        <v>30</v>
      </c>
      <c r="K42" s="25">
        <v>29</v>
      </c>
      <c r="L42" s="23" t="s">
        <v>211</v>
      </c>
      <c r="M42" s="26" t="s">
        <v>212</v>
      </c>
    </row>
    <row r="43" spans="1:13" x14ac:dyDescent="0.25">
      <c r="A43" s="23" t="s">
        <v>321</v>
      </c>
      <c r="B43" s="23" t="s">
        <v>326</v>
      </c>
      <c r="C43" s="23">
        <v>42</v>
      </c>
      <c r="D43" s="23">
        <f>IF(F43="","",IF(G43="-",G43,COUNTIF($G$2:G43,G43)))</f>
        <v>33</v>
      </c>
      <c r="E43" s="23">
        <f>IF(F43="","",IF(H43="-",H43,COUNTIF($H$2:H43,H43)))</f>
        <v>13</v>
      </c>
      <c r="F43" s="23">
        <v>17</v>
      </c>
      <c r="G43" s="23" t="s">
        <v>11</v>
      </c>
      <c r="H43" s="24" t="s">
        <v>97</v>
      </c>
      <c r="I43" s="23" t="s">
        <v>17</v>
      </c>
      <c r="J43" s="23" t="s">
        <v>30</v>
      </c>
      <c r="K43" s="25">
        <v>29</v>
      </c>
      <c r="L43" s="23" t="s">
        <v>213</v>
      </c>
      <c r="M43" s="26" t="s">
        <v>214</v>
      </c>
    </row>
    <row r="44" spans="1:13" x14ac:dyDescent="0.25">
      <c r="A44" s="23" t="s">
        <v>328</v>
      </c>
      <c r="B44" s="23" t="s">
        <v>327</v>
      </c>
      <c r="C44" s="23">
        <v>43</v>
      </c>
      <c r="D44" s="23">
        <f>IF(F44="","",IF(G44="-",G44,COUNTIF($G$2:G44,G44)))</f>
        <v>10</v>
      </c>
      <c r="E44" s="23">
        <f>IF(F44="","",IF(H44="-",H44,COUNTIF($H$2:H44,H44)))</f>
        <v>4</v>
      </c>
      <c r="F44" s="23">
        <v>25</v>
      </c>
      <c r="G44" s="23" t="s">
        <v>28</v>
      </c>
      <c r="H44" s="24" t="s">
        <v>181</v>
      </c>
      <c r="I44" s="23" t="s">
        <v>98</v>
      </c>
      <c r="J44" s="23" t="s">
        <v>215</v>
      </c>
      <c r="K44" s="25">
        <v>29</v>
      </c>
      <c r="L44" s="23" t="s">
        <v>216</v>
      </c>
      <c r="M44" s="26" t="s">
        <v>217</v>
      </c>
    </row>
    <row r="45" spans="1:13" x14ac:dyDescent="0.25">
      <c r="A45" s="23" t="s">
        <v>330</v>
      </c>
      <c r="B45" s="23" t="s">
        <v>329</v>
      </c>
      <c r="C45" s="23">
        <v>44</v>
      </c>
      <c r="D45" s="23">
        <f>IF(F45="","",IF(G45="-",G45,COUNTIF($G$2:G45,G45)))</f>
        <v>11</v>
      </c>
      <c r="E45" s="23">
        <f>IF(F45="","",IF(H45="-",H45,COUNTIF($H$2:H45,H45)))</f>
        <v>2</v>
      </c>
      <c r="F45" s="23">
        <v>28</v>
      </c>
      <c r="G45" s="23" t="s">
        <v>28</v>
      </c>
      <c r="H45" s="24" t="s">
        <v>207</v>
      </c>
      <c r="I45" s="23" t="s">
        <v>17</v>
      </c>
      <c r="J45" s="23" t="s">
        <v>14</v>
      </c>
      <c r="K45" s="25">
        <v>27</v>
      </c>
      <c r="L45" s="23" t="s">
        <v>218</v>
      </c>
      <c r="M45" s="26" t="s">
        <v>219</v>
      </c>
    </row>
    <row r="46" spans="1:13" x14ac:dyDescent="0.25">
      <c r="A46" s="23" t="s">
        <v>332</v>
      </c>
      <c r="B46" s="23" t="s">
        <v>331</v>
      </c>
      <c r="C46" s="23">
        <v>45</v>
      </c>
      <c r="D46" s="23">
        <f>IF(F46="","",IF(G46="-",G46,COUNTIF($G$2:G46,G46)))</f>
        <v>34</v>
      </c>
      <c r="E46" s="23">
        <f>IF(F46="","",IF(H46="-",H46,COUNTIF($H$2:H46,H46)))</f>
        <v>8</v>
      </c>
      <c r="F46" s="23">
        <v>15</v>
      </c>
      <c r="G46" s="23" t="s">
        <v>11</v>
      </c>
      <c r="H46" s="24" t="s">
        <v>91</v>
      </c>
      <c r="I46" s="23" t="s">
        <v>17</v>
      </c>
      <c r="J46" s="23" t="s">
        <v>140</v>
      </c>
      <c r="K46" s="25">
        <v>27</v>
      </c>
      <c r="L46" s="23" t="s">
        <v>220</v>
      </c>
      <c r="M46" s="26" t="s">
        <v>221</v>
      </c>
    </row>
    <row r="47" spans="1:13" x14ac:dyDescent="0.25">
      <c r="A47" s="23" t="s">
        <v>333</v>
      </c>
      <c r="B47" s="23" t="s">
        <v>280</v>
      </c>
      <c r="C47" s="23">
        <v>46</v>
      </c>
      <c r="D47" s="23">
        <f>IF(F47="","",IF(G47="-",G47,COUNTIF($G$2:G47,G47)))</f>
        <v>12</v>
      </c>
      <c r="E47" s="23">
        <f>IF(F47="","",IF(H47="-",H47,COUNTIF($H$2:H47,H47)))</f>
        <v>1</v>
      </c>
      <c r="F47" s="23">
        <v>4</v>
      </c>
      <c r="G47" s="23" t="s">
        <v>28</v>
      </c>
      <c r="H47" s="24" t="s">
        <v>222</v>
      </c>
      <c r="I47" s="23" t="s">
        <v>98</v>
      </c>
      <c r="J47" s="23" t="s">
        <v>136</v>
      </c>
      <c r="K47" s="25">
        <v>26</v>
      </c>
      <c r="L47" s="23" t="s">
        <v>223</v>
      </c>
      <c r="M47" s="26" t="s">
        <v>224</v>
      </c>
    </row>
    <row r="48" spans="1:13" x14ac:dyDescent="0.25">
      <c r="A48" s="23" t="s">
        <v>335</v>
      </c>
      <c r="B48" s="23" t="s">
        <v>334</v>
      </c>
      <c r="C48" s="23">
        <v>47</v>
      </c>
      <c r="D48" s="23">
        <f>IF(F48="","",IF(G48="-",G48,COUNTIF($G$2:G48,G48)))</f>
        <v>35</v>
      </c>
      <c r="E48" s="23">
        <f>IF(F48="","",IF(H48="-",H48,COUNTIF($H$2:H48,H48)))</f>
        <v>4</v>
      </c>
      <c r="F48" s="23">
        <v>80</v>
      </c>
      <c r="G48" s="23" t="s">
        <v>11</v>
      </c>
      <c r="H48" s="24" t="s">
        <v>94</v>
      </c>
      <c r="I48" s="23" t="s">
        <v>225</v>
      </c>
      <c r="J48" s="23" t="s">
        <v>140</v>
      </c>
      <c r="K48" s="25">
        <v>26</v>
      </c>
      <c r="L48" s="23" t="s">
        <v>226</v>
      </c>
      <c r="M48" s="26" t="s">
        <v>227</v>
      </c>
    </row>
    <row r="49" spans="1:13" x14ac:dyDescent="0.25">
      <c r="A49" s="23" t="s">
        <v>336</v>
      </c>
      <c r="B49" s="23" t="s">
        <v>280</v>
      </c>
      <c r="C49" s="23">
        <v>48</v>
      </c>
      <c r="D49" s="23">
        <f>IF(F49="","",IF(G49="-",G49,COUNTIF($G$2:G49,G49)))</f>
        <v>13</v>
      </c>
      <c r="E49" s="23">
        <f>IF(F49="","",IF(H49="-",H49,COUNTIF($H$2:H49,H49)))</f>
        <v>2</v>
      </c>
      <c r="F49" s="23">
        <v>3</v>
      </c>
      <c r="G49" s="23" t="s">
        <v>28</v>
      </c>
      <c r="H49" s="24" t="s">
        <v>222</v>
      </c>
      <c r="I49" s="23" t="s">
        <v>98</v>
      </c>
      <c r="J49" s="23" t="s">
        <v>136</v>
      </c>
      <c r="K49" s="25">
        <v>26</v>
      </c>
      <c r="L49" s="23" t="s">
        <v>43</v>
      </c>
      <c r="M49" s="26" t="s">
        <v>228</v>
      </c>
    </row>
    <row r="50" spans="1:13" x14ac:dyDescent="0.25">
      <c r="A50" s="23" t="s">
        <v>283</v>
      </c>
      <c r="B50" s="23" t="s">
        <v>337</v>
      </c>
      <c r="C50" s="23">
        <v>49</v>
      </c>
      <c r="D50" s="23">
        <f>IF(F50="","",IF(G50="-",G50,COUNTIF($G$2:G50,G50)))</f>
        <v>36</v>
      </c>
      <c r="E50" s="23">
        <f>IF(F50="","",IF(H50="-",H50,COUNTIF($H$2:H50,H50)))</f>
        <v>3</v>
      </c>
      <c r="F50" s="23">
        <v>22</v>
      </c>
      <c r="G50" s="23" t="s">
        <v>11</v>
      </c>
      <c r="H50" s="24" t="s">
        <v>155</v>
      </c>
      <c r="I50" s="23" t="s">
        <v>98</v>
      </c>
      <c r="J50" s="23" t="s">
        <v>229</v>
      </c>
      <c r="K50" s="25">
        <v>25</v>
      </c>
      <c r="L50" s="23" t="s">
        <v>230</v>
      </c>
      <c r="M50" s="26" t="s">
        <v>231</v>
      </c>
    </row>
    <row r="51" spans="1:13" x14ac:dyDescent="0.25">
      <c r="A51" s="23" t="s">
        <v>339</v>
      </c>
      <c r="B51" s="23" t="s">
        <v>338</v>
      </c>
      <c r="C51" s="23">
        <v>50</v>
      </c>
      <c r="D51" s="23">
        <f>IF(F51="","",IF(G51="-",G51,COUNTIF($G$2:G51,G51)))</f>
        <v>14</v>
      </c>
      <c r="E51" s="23">
        <f>IF(F51="","",IF(H51="-",H51,COUNTIF($H$2:H51,H51)))</f>
        <v>5</v>
      </c>
      <c r="F51" s="23">
        <v>46</v>
      </c>
      <c r="G51" s="23" t="s">
        <v>28</v>
      </c>
      <c r="H51" s="24" t="s">
        <v>181</v>
      </c>
      <c r="I51" s="23" t="s">
        <v>124</v>
      </c>
      <c r="J51" s="23" t="s">
        <v>136</v>
      </c>
      <c r="K51" s="25">
        <v>25</v>
      </c>
      <c r="L51" s="23" t="s">
        <v>232</v>
      </c>
      <c r="M51" s="26" t="s">
        <v>233</v>
      </c>
    </row>
    <row r="52" spans="1:13" x14ac:dyDescent="0.25">
      <c r="A52" s="23" t="s">
        <v>341</v>
      </c>
      <c r="B52" s="23" t="s">
        <v>340</v>
      </c>
      <c r="C52" s="23">
        <v>51</v>
      </c>
      <c r="D52" s="23">
        <f>IF(F52="","",IF(G52="-",G52,COUNTIF($G$2:G52,G52)))</f>
        <v>15</v>
      </c>
      <c r="E52" s="23">
        <f>IF(F52="","",IF(H52="-",H52,COUNTIF($H$2:H52,H52)))</f>
        <v>3</v>
      </c>
      <c r="F52" s="23">
        <v>79</v>
      </c>
      <c r="G52" s="23" t="s">
        <v>28</v>
      </c>
      <c r="H52" s="24" t="s">
        <v>222</v>
      </c>
      <c r="I52" s="23" t="s">
        <v>13</v>
      </c>
      <c r="J52" s="23" t="s">
        <v>140</v>
      </c>
      <c r="K52" s="25">
        <v>25</v>
      </c>
      <c r="L52" s="23" t="s">
        <v>234</v>
      </c>
      <c r="M52" s="26" t="s">
        <v>235</v>
      </c>
    </row>
    <row r="53" spans="1:13" x14ac:dyDescent="0.25">
      <c r="A53" s="23" t="s">
        <v>343</v>
      </c>
      <c r="B53" s="23" t="s">
        <v>342</v>
      </c>
      <c r="C53" s="23">
        <v>52</v>
      </c>
      <c r="D53" s="23">
        <f>IF(F53="","",IF(G53="-",G53,COUNTIF($G$2:G53,G53)))</f>
        <v>16</v>
      </c>
      <c r="E53" s="23">
        <f>IF(F53="","",IF(H53="-",H53,COUNTIF($H$2:H53,H53)))</f>
        <v>4</v>
      </c>
      <c r="F53" s="23">
        <v>51</v>
      </c>
      <c r="G53" s="23" t="s">
        <v>28</v>
      </c>
      <c r="H53" s="24" t="s">
        <v>222</v>
      </c>
      <c r="I53" s="23" t="s">
        <v>17</v>
      </c>
      <c r="J53" s="23" t="s">
        <v>30</v>
      </c>
      <c r="K53" s="25">
        <v>24</v>
      </c>
      <c r="L53" s="23" t="s">
        <v>236</v>
      </c>
      <c r="M53" s="26" t="s">
        <v>237</v>
      </c>
    </row>
    <row r="54" spans="1:13" x14ac:dyDescent="0.25">
      <c r="A54" s="23" t="s">
        <v>345</v>
      </c>
      <c r="B54" s="23" t="s">
        <v>344</v>
      </c>
      <c r="C54" s="23">
        <v>53</v>
      </c>
      <c r="D54" s="23">
        <f>IF(F54="","",IF(G54="-",G54,COUNTIF($G$2:G54,G54)))</f>
        <v>37</v>
      </c>
      <c r="E54" s="23">
        <f>IF(F54="","",IF(H54="-",H54,COUNTIF($H$2:H54,H54)))</f>
        <v>4</v>
      </c>
      <c r="F54" s="23">
        <v>31</v>
      </c>
      <c r="G54" s="23" t="s">
        <v>11</v>
      </c>
      <c r="H54" s="24" t="s">
        <v>155</v>
      </c>
      <c r="I54" s="23" t="s">
        <v>156</v>
      </c>
      <c r="J54" s="23" t="s">
        <v>157</v>
      </c>
      <c r="K54" s="25">
        <v>23</v>
      </c>
      <c r="L54" s="23" t="s">
        <v>238</v>
      </c>
      <c r="M54" s="26" t="s">
        <v>239</v>
      </c>
    </row>
    <row r="55" spans="1:13" x14ac:dyDescent="0.25">
      <c r="A55" s="23" t="s">
        <v>347</v>
      </c>
      <c r="B55" s="23" t="s">
        <v>346</v>
      </c>
      <c r="C55" s="23">
        <v>54</v>
      </c>
      <c r="D55" s="23">
        <f>IF(F55="","",IF(G55="-",G55,COUNTIF($G$2:G55,G55)))</f>
        <v>17</v>
      </c>
      <c r="E55" s="23">
        <f>IF(F55="","",IF(H55="-",H55,COUNTIF($H$2:H55,H55)))</f>
        <v>6</v>
      </c>
      <c r="F55" s="23">
        <v>23</v>
      </c>
      <c r="G55" s="23" t="s">
        <v>28</v>
      </c>
      <c r="H55" s="24" t="s">
        <v>181</v>
      </c>
      <c r="I55" s="23" t="s">
        <v>98</v>
      </c>
      <c r="J55" s="23" t="s">
        <v>136</v>
      </c>
      <c r="K55" s="25">
        <v>23</v>
      </c>
      <c r="L55" s="23" t="s">
        <v>240</v>
      </c>
      <c r="M55" s="26" t="s">
        <v>241</v>
      </c>
    </row>
    <row r="56" spans="1:13" x14ac:dyDescent="0.25">
      <c r="A56" s="23" t="s">
        <v>349</v>
      </c>
      <c r="B56" s="23" t="s">
        <v>348</v>
      </c>
      <c r="C56" s="23">
        <v>55</v>
      </c>
      <c r="D56" s="23">
        <f>IF(F56="","",IF(G56="-",G56,COUNTIF($G$2:G56,G56)))</f>
        <v>38</v>
      </c>
      <c r="E56" s="23">
        <f>IF(F56="","",IF(H56="-",H56,COUNTIF($H$2:H56,H56)))</f>
        <v>5</v>
      </c>
      <c r="F56" s="23">
        <v>27</v>
      </c>
      <c r="G56" s="23" t="s">
        <v>11</v>
      </c>
      <c r="H56" s="24" t="s">
        <v>155</v>
      </c>
      <c r="I56" s="23" t="s">
        <v>98</v>
      </c>
      <c r="J56" s="23" t="s">
        <v>242</v>
      </c>
      <c r="K56" s="25">
        <v>23</v>
      </c>
      <c r="L56" s="23" t="s">
        <v>243</v>
      </c>
      <c r="M56" s="26" t="s">
        <v>244</v>
      </c>
    </row>
    <row r="57" spans="1:13" x14ac:dyDescent="0.25">
      <c r="A57" s="23" t="s">
        <v>86</v>
      </c>
      <c r="B57" s="23" t="s">
        <v>350</v>
      </c>
      <c r="C57" s="23">
        <v>56</v>
      </c>
      <c r="D57" s="23">
        <f>IF(F57="","",IF(G57="-",G57,COUNTIF($G$2:G57,G57)))</f>
        <v>18</v>
      </c>
      <c r="E57" s="23">
        <f>IF(F57="","",IF(H57="-",H57,COUNTIF($H$2:H57,H57)))</f>
        <v>5</v>
      </c>
      <c r="F57" s="23">
        <v>30</v>
      </c>
      <c r="G57" s="23" t="s">
        <v>28</v>
      </c>
      <c r="H57" s="24" t="s">
        <v>222</v>
      </c>
      <c r="I57" s="23" t="s">
        <v>17</v>
      </c>
      <c r="J57" s="23" t="s">
        <v>30</v>
      </c>
      <c r="K57" s="25">
        <v>22</v>
      </c>
      <c r="L57" s="23" t="s">
        <v>245</v>
      </c>
      <c r="M57" s="26" t="s">
        <v>246</v>
      </c>
    </row>
    <row r="58" spans="1:13" x14ac:dyDescent="0.25">
      <c r="A58" s="23" t="s">
        <v>352</v>
      </c>
      <c r="B58" s="23" t="s">
        <v>351</v>
      </c>
      <c r="C58" s="23">
        <v>57</v>
      </c>
      <c r="D58" s="23">
        <f>IF(F58="","",IF(G58="-",G58,COUNTIF($G$2:G58,G58)))</f>
        <v>39</v>
      </c>
      <c r="E58" s="23">
        <f>IF(F58="","",IF(H58="-",H58,COUNTIF($H$2:H58,H58)))</f>
        <v>9</v>
      </c>
      <c r="F58" s="23">
        <v>20</v>
      </c>
      <c r="G58" s="23" t="s">
        <v>11</v>
      </c>
      <c r="H58" s="24" t="s">
        <v>91</v>
      </c>
      <c r="I58" s="23" t="s">
        <v>139</v>
      </c>
      <c r="J58" s="23" t="s">
        <v>140</v>
      </c>
      <c r="K58" s="25">
        <v>14</v>
      </c>
      <c r="L58" s="23" t="s">
        <v>247</v>
      </c>
      <c r="M58" s="26" t="s">
        <v>248</v>
      </c>
    </row>
  </sheetData>
  <autoFilter ref="A1:M58"/>
  <pageMargins left="8.9285714285714288E-2" right="1.488095238095238E-2" top="1.1354166666666667" bottom="0.74803149606299213" header="0.31496062992125984" footer="0.31496062992125984"/>
  <pageSetup paperSize="9" orientation="landscape" r:id="rId1"/>
  <headerFooter>
    <oddHeader>&amp;L&amp;18XXVI-asis “Sūduvos” taurės 1 val. bėgimas&amp;R&amp;18KLASIFIKACIJA</oddHeader>
    <oddFooter>&amp;C&amp;"-,Bold"2018-05-19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85" zoomScaleNormal="85" zoomScalePageLayoutView="70" workbookViewId="0">
      <selection activeCell="C1" sqref="C1:C1048576"/>
    </sheetView>
  </sheetViews>
  <sheetFormatPr defaultColWidth="11.42578125" defaultRowHeight="15" x14ac:dyDescent="0.25"/>
  <cols>
    <col min="1" max="1" width="22.42578125" style="9" customWidth="1"/>
    <col min="2" max="2" width="22.42578125" style="9" bestFit="1" customWidth="1"/>
    <col min="3" max="3" width="12.42578125" style="9" bestFit="1" customWidth="1"/>
    <col min="4" max="4" width="16.7109375" style="9" bestFit="1" customWidth="1"/>
    <col min="5" max="5" width="17.42578125" style="9" bestFit="1" customWidth="1"/>
    <col min="6" max="6" width="13.140625" style="9" bestFit="1" customWidth="1"/>
    <col min="7" max="7" width="10" style="9" bestFit="1" customWidth="1"/>
    <col min="8" max="8" width="12.85546875" style="9" bestFit="1" customWidth="1"/>
    <col min="9" max="9" width="11.85546875" style="9" bestFit="1" customWidth="1"/>
    <col min="10" max="10" width="21.42578125" style="14" bestFit="1" customWidth="1"/>
    <col min="11" max="11" width="5" style="9" bestFit="1" customWidth="1"/>
    <col min="12" max="12" width="11.28515625" style="9" bestFit="1" customWidth="1"/>
    <col min="13" max="13" width="12.140625" style="9" bestFit="1" customWidth="1"/>
    <col min="14" max="16384" width="11.42578125" style="9"/>
  </cols>
  <sheetData>
    <row r="1" spans="1:13" ht="62.25" customHeight="1" x14ac:dyDescent="0.25">
      <c r="A1" s="3" t="s">
        <v>87</v>
      </c>
      <c r="B1" s="3" t="s">
        <v>88</v>
      </c>
      <c r="C1" s="1" t="s">
        <v>0</v>
      </c>
      <c r="D1" s="2" t="s">
        <v>1</v>
      </c>
      <c r="E1" s="2" t="s">
        <v>2</v>
      </c>
      <c r="F1" s="3" t="s">
        <v>3</v>
      </c>
      <c r="G1" s="4" t="s">
        <v>4</v>
      </c>
      <c r="H1" s="5" t="s">
        <v>5</v>
      </c>
      <c r="I1" s="6" t="s">
        <v>6</v>
      </c>
      <c r="J1" s="6" t="s">
        <v>7</v>
      </c>
      <c r="K1" s="7" t="s">
        <v>8</v>
      </c>
      <c r="L1" s="8" t="s">
        <v>9</v>
      </c>
      <c r="M1" s="8" t="s">
        <v>10</v>
      </c>
    </row>
    <row r="2" spans="1:13" x14ac:dyDescent="0.25">
      <c r="A2" s="11" t="s">
        <v>56</v>
      </c>
      <c r="B2" s="11" t="s">
        <v>55</v>
      </c>
      <c r="C2" s="10">
        <v>1</v>
      </c>
      <c r="D2" s="10">
        <f>IF(F2="","",IF(G2="-",G2,COUNTIF($G$2:G2,G2)))</f>
        <v>1</v>
      </c>
      <c r="E2" s="10">
        <f>IF(F2="","",IF(H2="-",H2,COUNTIF($H$2:H2,H2)))</f>
        <v>1</v>
      </c>
      <c r="F2" s="11">
        <v>75</v>
      </c>
      <c r="G2" s="12" t="s">
        <v>11</v>
      </c>
      <c r="H2" s="11" t="s">
        <v>12</v>
      </c>
      <c r="I2" s="11" t="s">
        <v>13</v>
      </c>
      <c r="J2" s="11" t="s">
        <v>14</v>
      </c>
      <c r="K2" s="13">
        <v>18</v>
      </c>
      <c r="L2" s="10" t="s">
        <v>15</v>
      </c>
      <c r="M2" s="10" t="s">
        <v>16</v>
      </c>
    </row>
    <row r="3" spans="1:13" x14ac:dyDescent="0.25">
      <c r="A3" s="11" t="s">
        <v>58</v>
      </c>
      <c r="B3" s="11" t="s">
        <v>57</v>
      </c>
      <c r="C3" s="10">
        <v>2</v>
      </c>
      <c r="D3" s="10">
        <f>IF(F3="","",IF(G3="-",G3,COUNTIF($G$2:G3,G3)))</f>
        <v>2</v>
      </c>
      <c r="E3" s="10">
        <f>IF(F3="","",IF(H3="-",H3,COUNTIF($H$2:H3,H3)))</f>
        <v>2</v>
      </c>
      <c r="F3" s="11">
        <v>66</v>
      </c>
      <c r="G3" s="12" t="s">
        <v>11</v>
      </c>
      <c r="H3" s="11" t="s">
        <v>12</v>
      </c>
      <c r="I3" s="11" t="s">
        <v>17</v>
      </c>
      <c r="J3" s="11" t="s">
        <v>18</v>
      </c>
      <c r="K3" s="13">
        <v>17</v>
      </c>
      <c r="L3" s="10" t="s">
        <v>19</v>
      </c>
      <c r="M3" s="10" t="s">
        <v>20</v>
      </c>
    </row>
    <row r="4" spans="1:13" x14ac:dyDescent="0.25">
      <c r="A4" s="11" t="s">
        <v>59</v>
      </c>
      <c r="B4" s="11" t="s">
        <v>57</v>
      </c>
      <c r="C4" s="10">
        <v>3</v>
      </c>
      <c r="D4" s="10">
        <f>IF(F4="","",IF(G4="-",G4,COUNTIF($G$2:G4,G4)))</f>
        <v>3</v>
      </c>
      <c r="E4" s="10">
        <f>IF(F4="","",IF(H4="-",H4,COUNTIF($H$2:H4,H4)))</f>
        <v>3</v>
      </c>
      <c r="F4" s="11">
        <v>65</v>
      </c>
      <c r="G4" s="12" t="s">
        <v>11</v>
      </c>
      <c r="H4" s="11" t="s">
        <v>12</v>
      </c>
      <c r="I4" s="11" t="s">
        <v>17</v>
      </c>
      <c r="J4" s="11" t="s">
        <v>18</v>
      </c>
      <c r="K4" s="13">
        <v>17</v>
      </c>
      <c r="L4" s="10" t="s">
        <v>21</v>
      </c>
      <c r="M4" s="10" t="s">
        <v>22</v>
      </c>
    </row>
    <row r="5" spans="1:13" x14ac:dyDescent="0.25">
      <c r="A5" s="11" t="s">
        <v>61</v>
      </c>
      <c r="B5" s="11" t="s">
        <v>60</v>
      </c>
      <c r="C5" s="10">
        <v>4</v>
      </c>
      <c r="D5" s="10">
        <f>IF(F5="","",IF(G5="-",G5,COUNTIF($G$2:G5,G5)))</f>
        <v>4</v>
      </c>
      <c r="E5" s="10">
        <f>IF(F5="","",IF(H5="-",H5,COUNTIF($H$2:H5,H5)))</f>
        <v>4</v>
      </c>
      <c r="F5" s="11">
        <v>69</v>
      </c>
      <c r="G5" s="12" t="s">
        <v>11</v>
      </c>
      <c r="H5" s="11" t="s">
        <v>12</v>
      </c>
      <c r="I5" s="11" t="s">
        <v>13</v>
      </c>
      <c r="J5" s="11" t="s">
        <v>14</v>
      </c>
      <c r="K5" s="13">
        <v>16</v>
      </c>
      <c r="L5" s="10" t="s">
        <v>23</v>
      </c>
      <c r="M5" s="10" t="s">
        <v>24</v>
      </c>
    </row>
    <row r="6" spans="1:13" x14ac:dyDescent="0.25">
      <c r="A6" s="11" t="s">
        <v>59</v>
      </c>
      <c r="B6" s="11" t="s">
        <v>62</v>
      </c>
      <c r="C6" s="10">
        <v>5</v>
      </c>
      <c r="D6" s="10">
        <f>IF(F6="","",IF(G6="-",G6,COUNTIF($G$2:G6,G6)))</f>
        <v>5</v>
      </c>
      <c r="E6" s="10">
        <f>IF(F6="","",IF(H6="-",H6,COUNTIF($H$2:H6,H6)))</f>
        <v>5</v>
      </c>
      <c r="F6" s="11">
        <v>72</v>
      </c>
      <c r="G6" s="12" t="s">
        <v>11</v>
      </c>
      <c r="H6" s="11" t="s">
        <v>12</v>
      </c>
      <c r="I6" s="11" t="s">
        <v>25</v>
      </c>
      <c r="J6" s="11" t="s">
        <v>14</v>
      </c>
      <c r="K6" s="13">
        <v>15</v>
      </c>
      <c r="L6" s="10" t="s">
        <v>26</v>
      </c>
      <c r="M6" s="10" t="s">
        <v>27</v>
      </c>
    </row>
    <row r="7" spans="1:13" x14ac:dyDescent="0.25">
      <c r="A7" s="11" t="s">
        <v>64</v>
      </c>
      <c r="B7" s="11" t="s">
        <v>63</v>
      </c>
      <c r="C7" s="10">
        <v>6</v>
      </c>
      <c r="D7" s="10">
        <f>IF(F7="","",IF(G7="-",G7,COUNTIF($G$2:G7,G7)))</f>
        <v>1</v>
      </c>
      <c r="E7" s="10">
        <f>IF(F7="","",IF(H7="-",H7,COUNTIF($H$2:H7,H7)))</f>
        <v>1</v>
      </c>
      <c r="F7" s="11">
        <v>59</v>
      </c>
      <c r="G7" s="12" t="s">
        <v>28</v>
      </c>
      <c r="H7" s="11" t="s">
        <v>29</v>
      </c>
      <c r="I7" s="11" t="s">
        <v>17</v>
      </c>
      <c r="J7" s="11" t="s">
        <v>30</v>
      </c>
      <c r="K7" s="13">
        <v>15</v>
      </c>
      <c r="L7" s="10" t="s">
        <v>31</v>
      </c>
      <c r="M7" s="10" t="s">
        <v>32</v>
      </c>
    </row>
    <row r="8" spans="1:13" x14ac:dyDescent="0.25">
      <c r="A8" s="11" t="s">
        <v>66</v>
      </c>
      <c r="B8" s="11" t="s">
        <v>65</v>
      </c>
      <c r="C8" s="10">
        <v>7</v>
      </c>
      <c r="D8" s="10">
        <f>IF(F8="","",IF(G8="-",G8,COUNTIF($G$2:G8,G8)))</f>
        <v>6</v>
      </c>
      <c r="E8" s="10">
        <f>IF(F8="","",IF(H8="-",H8,COUNTIF($H$2:H8,H8)))</f>
        <v>6</v>
      </c>
      <c r="F8" s="11">
        <v>67</v>
      </c>
      <c r="G8" s="12" t="s">
        <v>11</v>
      </c>
      <c r="H8" s="11" t="s">
        <v>12</v>
      </c>
      <c r="I8" s="11" t="s">
        <v>17</v>
      </c>
      <c r="J8" s="11" t="s">
        <v>30</v>
      </c>
      <c r="K8" s="13">
        <v>15</v>
      </c>
      <c r="L8" s="10" t="s">
        <v>33</v>
      </c>
      <c r="M8" s="10" t="s">
        <v>34</v>
      </c>
    </row>
    <row r="9" spans="1:13" x14ac:dyDescent="0.25">
      <c r="A9" s="11" t="s">
        <v>68</v>
      </c>
      <c r="B9" s="11" t="s">
        <v>67</v>
      </c>
      <c r="C9" s="10">
        <v>8</v>
      </c>
      <c r="D9" s="10">
        <f>IF(F9="","",IF(G9="-",G9,COUNTIF($G$2:G9,G9)))</f>
        <v>2</v>
      </c>
      <c r="E9" s="10">
        <f>IF(F9="","",IF(H9="-",H9,COUNTIF($H$2:H9,H9)))</f>
        <v>2</v>
      </c>
      <c r="F9" s="11">
        <v>68</v>
      </c>
      <c r="G9" s="12" t="s">
        <v>28</v>
      </c>
      <c r="H9" s="11" t="s">
        <v>29</v>
      </c>
      <c r="I9" s="11" t="s">
        <v>13</v>
      </c>
      <c r="J9" s="11" t="s">
        <v>14</v>
      </c>
      <c r="K9" s="13">
        <v>15</v>
      </c>
      <c r="L9" s="10" t="s">
        <v>35</v>
      </c>
      <c r="M9" s="10" t="s">
        <v>36</v>
      </c>
    </row>
    <row r="10" spans="1:13" x14ac:dyDescent="0.25">
      <c r="A10" s="11" t="s">
        <v>70</v>
      </c>
      <c r="B10" s="11" t="s">
        <v>69</v>
      </c>
      <c r="C10" s="10">
        <v>9</v>
      </c>
      <c r="D10" s="10">
        <f>IF(F10="","",IF(G10="-",G10,COUNTIF($G$2:G10,G10)))</f>
        <v>7</v>
      </c>
      <c r="E10" s="10">
        <f>IF(F10="","",IF(H10="-",H10,COUNTIF($H$2:H10,H10)))</f>
        <v>7</v>
      </c>
      <c r="F10" s="11">
        <v>73</v>
      </c>
      <c r="G10" s="12" t="s">
        <v>11</v>
      </c>
      <c r="H10" s="11" t="s">
        <v>12</v>
      </c>
      <c r="I10" s="11" t="s">
        <v>17</v>
      </c>
      <c r="J10" s="11" t="s">
        <v>30</v>
      </c>
      <c r="K10" s="13">
        <v>15</v>
      </c>
      <c r="L10" s="10" t="s">
        <v>37</v>
      </c>
      <c r="M10" s="10" t="s">
        <v>38</v>
      </c>
    </row>
    <row r="11" spans="1:13" x14ac:dyDescent="0.25">
      <c r="A11" s="11" t="s">
        <v>72</v>
      </c>
      <c r="B11" s="11" t="s">
        <v>71</v>
      </c>
      <c r="C11" s="10">
        <v>10</v>
      </c>
      <c r="D11" s="10">
        <f>IF(F11="","",IF(G11="-",G11,COUNTIF($G$2:G11,G11)))</f>
        <v>3</v>
      </c>
      <c r="E11" s="10">
        <f>IF(F11="","",IF(H11="-",H11,COUNTIF($H$2:H11,H11)))</f>
        <v>3</v>
      </c>
      <c r="F11" s="11">
        <v>76</v>
      </c>
      <c r="G11" s="12" t="s">
        <v>28</v>
      </c>
      <c r="H11" s="11" t="s">
        <v>29</v>
      </c>
      <c r="I11" s="11" t="s">
        <v>17</v>
      </c>
      <c r="J11" s="11" t="s">
        <v>30</v>
      </c>
      <c r="K11" s="13">
        <v>14</v>
      </c>
      <c r="L11" s="10" t="s">
        <v>39</v>
      </c>
      <c r="M11" s="10" t="s">
        <v>40</v>
      </c>
    </row>
    <row r="12" spans="1:13" x14ac:dyDescent="0.25">
      <c r="A12" s="11" t="s">
        <v>74</v>
      </c>
      <c r="B12" s="11" t="s">
        <v>73</v>
      </c>
      <c r="C12" s="10">
        <v>11</v>
      </c>
      <c r="D12" s="10">
        <f>IF(F12="","",IF(G12="-",G12,COUNTIF($G$2:G12,G12)))</f>
        <v>4</v>
      </c>
      <c r="E12" s="10">
        <f>IF(F12="","",IF(H12="-",H12,COUNTIF($H$2:H12,H12)))</f>
        <v>4</v>
      </c>
      <c r="F12" s="11">
        <v>70</v>
      </c>
      <c r="G12" s="12" t="s">
        <v>28</v>
      </c>
      <c r="H12" s="11" t="s">
        <v>29</v>
      </c>
      <c r="I12" s="11" t="s">
        <v>25</v>
      </c>
      <c r="J12" s="11" t="s">
        <v>14</v>
      </c>
      <c r="K12" s="13">
        <v>13</v>
      </c>
      <c r="L12" s="10" t="s">
        <v>41</v>
      </c>
      <c r="M12" s="10" t="s">
        <v>42</v>
      </c>
    </row>
    <row r="13" spans="1:13" x14ac:dyDescent="0.25">
      <c r="A13" s="11" t="s">
        <v>76</v>
      </c>
      <c r="B13" s="11" t="s">
        <v>75</v>
      </c>
      <c r="C13" s="10">
        <v>12</v>
      </c>
      <c r="D13" s="10">
        <f>IF(F13="","",IF(G13="-",G13,COUNTIF($G$2:G13,G13)))</f>
        <v>5</v>
      </c>
      <c r="E13" s="10">
        <f>IF(F13="","",IF(H13="-",H13,COUNTIF($H$2:H13,H13)))</f>
        <v>5</v>
      </c>
      <c r="F13" s="11">
        <v>60</v>
      </c>
      <c r="G13" s="12" t="s">
        <v>28</v>
      </c>
      <c r="H13" s="11" t="s">
        <v>29</v>
      </c>
      <c r="I13" s="11" t="s">
        <v>13</v>
      </c>
      <c r="J13" s="11" t="s">
        <v>14</v>
      </c>
      <c r="K13" s="13">
        <v>13</v>
      </c>
      <c r="L13" s="10" t="s">
        <v>43</v>
      </c>
      <c r="M13" s="10" t="s">
        <v>44</v>
      </c>
    </row>
    <row r="14" spans="1:13" x14ac:dyDescent="0.25">
      <c r="A14" s="11" t="s">
        <v>78</v>
      </c>
      <c r="B14" s="11" t="s">
        <v>77</v>
      </c>
      <c r="C14" s="10">
        <v>13</v>
      </c>
      <c r="D14" s="10">
        <f>IF(F14="","",IF(G14="-",G14,COUNTIF($G$2:G14,G14)))</f>
        <v>6</v>
      </c>
      <c r="E14" s="10">
        <f>IF(F14="","",IF(H14="-",H14,COUNTIF($H$2:H14,H14)))</f>
        <v>6</v>
      </c>
      <c r="F14" s="11">
        <v>71</v>
      </c>
      <c r="G14" s="12" t="s">
        <v>28</v>
      </c>
      <c r="H14" s="11" t="s">
        <v>29</v>
      </c>
      <c r="I14" s="11" t="s">
        <v>13</v>
      </c>
      <c r="J14" s="11" t="s">
        <v>14</v>
      </c>
      <c r="K14" s="13">
        <v>13</v>
      </c>
      <c r="L14" s="10" t="s">
        <v>43</v>
      </c>
      <c r="M14" s="10" t="s">
        <v>44</v>
      </c>
    </row>
    <row r="15" spans="1:13" x14ac:dyDescent="0.25">
      <c r="A15" s="11" t="s">
        <v>66</v>
      </c>
      <c r="B15" s="11" t="s">
        <v>79</v>
      </c>
      <c r="C15" s="10">
        <v>14</v>
      </c>
      <c r="D15" s="10">
        <f>IF(F15="","",IF(G15="-",G15,COUNTIF($G$2:G15,G15)))</f>
        <v>8</v>
      </c>
      <c r="E15" s="10">
        <f>IF(F15="","",IF(H15="-",H15,COUNTIF($H$2:H15,H15)))</f>
        <v>8</v>
      </c>
      <c r="F15" s="11">
        <v>61</v>
      </c>
      <c r="G15" s="12" t="s">
        <v>11</v>
      </c>
      <c r="H15" s="11" t="s">
        <v>12</v>
      </c>
      <c r="I15" s="11" t="s">
        <v>25</v>
      </c>
      <c r="J15" s="11" t="s">
        <v>14</v>
      </c>
      <c r="K15" s="13">
        <v>12</v>
      </c>
      <c r="L15" s="10" t="s">
        <v>45</v>
      </c>
      <c r="M15" s="10" t="s">
        <v>46</v>
      </c>
    </row>
    <row r="16" spans="1:13" x14ac:dyDescent="0.25">
      <c r="A16" s="11" t="s">
        <v>72</v>
      </c>
      <c r="B16" s="11" t="s">
        <v>80</v>
      </c>
      <c r="C16" s="10">
        <v>15</v>
      </c>
      <c r="D16" s="10">
        <f>IF(F16="","",IF(G16="-",G16,COUNTIF($G$2:G16,G16)))</f>
        <v>7</v>
      </c>
      <c r="E16" s="10">
        <f>IF(F16="","",IF(H16="-",H16,COUNTIF($H$2:H16,H16)))</f>
        <v>7</v>
      </c>
      <c r="F16" s="11">
        <v>58</v>
      </c>
      <c r="G16" s="12" t="s">
        <v>28</v>
      </c>
      <c r="H16" s="11" t="s">
        <v>29</v>
      </c>
      <c r="I16" s="11" t="s">
        <v>25</v>
      </c>
      <c r="J16" s="11" t="s">
        <v>14</v>
      </c>
      <c r="K16" s="13">
        <v>12</v>
      </c>
      <c r="L16" s="10" t="s">
        <v>47</v>
      </c>
      <c r="M16" s="10" t="s">
        <v>48</v>
      </c>
    </row>
    <row r="17" spans="1:13" x14ac:dyDescent="0.25">
      <c r="A17" s="11" t="s">
        <v>82</v>
      </c>
      <c r="B17" s="11" t="s">
        <v>81</v>
      </c>
      <c r="C17" s="10">
        <v>16</v>
      </c>
      <c r="D17" s="10">
        <f>IF(F17="","",IF(G17="-",G17,COUNTIF($G$2:G17,G17)))</f>
        <v>8</v>
      </c>
      <c r="E17" s="10">
        <f>IF(F17="","",IF(H17="-",H17,COUNTIF($H$2:H17,H17)))</f>
        <v>8</v>
      </c>
      <c r="F17" s="11">
        <v>74</v>
      </c>
      <c r="G17" s="12" t="s">
        <v>28</v>
      </c>
      <c r="H17" s="11" t="s">
        <v>29</v>
      </c>
      <c r="I17" s="11" t="s">
        <v>25</v>
      </c>
      <c r="J17" s="11" t="s">
        <v>14</v>
      </c>
      <c r="K17" s="13">
        <v>11</v>
      </c>
      <c r="L17" s="10" t="s">
        <v>49</v>
      </c>
      <c r="M17" s="10" t="s">
        <v>50</v>
      </c>
    </row>
    <row r="18" spans="1:13" x14ac:dyDescent="0.25">
      <c r="A18" s="11" t="s">
        <v>84</v>
      </c>
      <c r="B18" s="11" t="s">
        <v>83</v>
      </c>
      <c r="C18" s="10">
        <v>17</v>
      </c>
      <c r="D18" s="10">
        <f>IF(F18="","",IF(G18="-",G18,COUNTIF($G$2:G18,G18)))</f>
        <v>9</v>
      </c>
      <c r="E18" s="10">
        <f>IF(F18="","",IF(H18="-",H18,COUNTIF($H$2:H18,H18)))</f>
        <v>9</v>
      </c>
      <c r="F18" s="11">
        <v>78</v>
      </c>
      <c r="G18" s="12" t="s">
        <v>28</v>
      </c>
      <c r="H18" s="11" t="s">
        <v>29</v>
      </c>
      <c r="I18" s="11" t="s">
        <v>25</v>
      </c>
      <c r="J18" s="11" t="s">
        <v>14</v>
      </c>
      <c r="K18" s="13">
        <v>11</v>
      </c>
      <c r="L18" s="10" t="s">
        <v>51</v>
      </c>
      <c r="M18" s="10" t="s">
        <v>52</v>
      </c>
    </row>
    <row r="19" spans="1:13" x14ac:dyDescent="0.25">
      <c r="A19" s="11" t="s">
        <v>86</v>
      </c>
      <c r="B19" s="11" t="s">
        <v>85</v>
      </c>
      <c r="C19" s="10">
        <v>18</v>
      </c>
      <c r="D19" s="10">
        <f>IF(F19="","",IF(G19="-",G19,COUNTIF($G$2:G19,G19)))</f>
        <v>10</v>
      </c>
      <c r="E19" s="10">
        <f>IF(F19="","",IF(H19="-",H19,COUNTIF($H$2:H19,H19)))</f>
        <v>10</v>
      </c>
      <c r="F19" s="11">
        <v>77</v>
      </c>
      <c r="G19" s="12" t="s">
        <v>28</v>
      </c>
      <c r="H19" s="11" t="s">
        <v>29</v>
      </c>
      <c r="I19" s="11" t="s">
        <v>17</v>
      </c>
      <c r="J19" s="11" t="s">
        <v>30</v>
      </c>
      <c r="K19" s="13">
        <v>11</v>
      </c>
      <c r="L19" s="10" t="s">
        <v>53</v>
      </c>
      <c r="M19" s="10" t="s">
        <v>54</v>
      </c>
    </row>
  </sheetData>
  <autoFilter ref="A1:M1"/>
  <pageMargins left="8.9285714285714288E-2" right="1.488095238095238E-2" top="1.1354166666666667" bottom="0.74803149606299213" header="0.31496062992125984" footer="0.31496062992125984"/>
  <pageSetup paperSize="9" orientation="landscape" r:id="rId1"/>
  <headerFooter>
    <oddHeader>&amp;L&amp;18XXVI-asis “Sūduvos” taurės 0,5 val. bėgimas&amp;R&amp;18KLASIFIKACIJA</oddHeader>
    <oddFooter xml:space="preserve">&amp;C&amp;"-,Bold"2018-05-19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8"/>
  <sheetViews>
    <sheetView workbookViewId="0">
      <selection sqref="A1:C1048576"/>
    </sheetView>
  </sheetViews>
  <sheetFormatPr defaultRowHeight="15" x14ac:dyDescent="0.25"/>
  <cols>
    <col min="1" max="1" width="3.42578125" bestFit="1" customWidth="1"/>
    <col min="2" max="2" width="2.7109375" bestFit="1" customWidth="1"/>
    <col min="3" max="3" width="17.7109375" bestFit="1" customWidth="1"/>
    <col min="4" max="12" width="4.85546875" bestFit="1" customWidth="1"/>
    <col min="13" max="46" width="5.42578125" bestFit="1" customWidth="1"/>
  </cols>
  <sheetData>
    <row r="1" spans="1:46" x14ac:dyDescent="0.25">
      <c r="A1" s="27" t="s">
        <v>353</v>
      </c>
      <c r="B1" s="28" t="s">
        <v>354</v>
      </c>
      <c r="C1" s="28" t="s">
        <v>355</v>
      </c>
      <c r="D1" s="29" t="s">
        <v>356</v>
      </c>
      <c r="E1" s="29" t="s">
        <v>357</v>
      </c>
      <c r="F1" s="29" t="s">
        <v>358</v>
      </c>
      <c r="G1" s="29" t="s">
        <v>359</v>
      </c>
      <c r="H1" s="29" t="s">
        <v>360</v>
      </c>
      <c r="I1" s="29" t="s">
        <v>361</v>
      </c>
      <c r="J1" s="29" t="s">
        <v>362</v>
      </c>
      <c r="K1" s="29" t="s">
        <v>363</v>
      </c>
      <c r="L1" s="29" t="s">
        <v>364</v>
      </c>
      <c r="M1" s="29" t="s">
        <v>365</v>
      </c>
      <c r="N1" s="29" t="s">
        <v>366</v>
      </c>
      <c r="O1" s="29" t="s">
        <v>367</v>
      </c>
      <c r="P1" s="29" t="s">
        <v>368</v>
      </c>
      <c r="Q1" s="29" t="s">
        <v>369</v>
      </c>
      <c r="R1" s="29" t="s">
        <v>370</v>
      </c>
      <c r="S1" s="29" t="s">
        <v>371</v>
      </c>
      <c r="T1" s="29" t="s">
        <v>372</v>
      </c>
      <c r="U1" s="29" t="s">
        <v>373</v>
      </c>
      <c r="V1" s="29" t="s">
        <v>374</v>
      </c>
      <c r="W1" s="29" t="s">
        <v>375</v>
      </c>
      <c r="X1" s="29" t="s">
        <v>376</v>
      </c>
      <c r="Y1" s="29" t="s">
        <v>377</v>
      </c>
      <c r="Z1" s="29" t="s">
        <v>378</v>
      </c>
      <c r="AA1" s="29" t="s">
        <v>379</v>
      </c>
      <c r="AB1" s="29" t="s">
        <v>380</v>
      </c>
      <c r="AC1" s="29" t="s">
        <v>381</v>
      </c>
      <c r="AD1" s="29" t="s">
        <v>382</v>
      </c>
      <c r="AE1" s="29" t="s">
        <v>383</v>
      </c>
      <c r="AF1" s="29" t="s">
        <v>384</v>
      </c>
      <c r="AG1" s="29" t="s">
        <v>385</v>
      </c>
      <c r="AH1" s="29" t="s">
        <v>386</v>
      </c>
      <c r="AI1" s="29" t="s">
        <v>387</v>
      </c>
      <c r="AJ1" s="29" t="s">
        <v>388</v>
      </c>
      <c r="AK1" s="29" t="s">
        <v>389</v>
      </c>
      <c r="AL1" s="29" t="s">
        <v>390</v>
      </c>
      <c r="AM1" s="29" t="s">
        <v>391</v>
      </c>
      <c r="AN1" s="29" t="s">
        <v>392</v>
      </c>
      <c r="AO1" s="29" t="s">
        <v>393</v>
      </c>
      <c r="AP1" s="29" t="s">
        <v>394</v>
      </c>
      <c r="AQ1" s="29" t="s">
        <v>395</v>
      </c>
      <c r="AR1" s="29" t="s">
        <v>396</v>
      </c>
      <c r="AS1" s="29" t="s">
        <v>397</v>
      </c>
      <c r="AT1" s="29" t="s">
        <v>398</v>
      </c>
    </row>
    <row r="2" spans="1:46" x14ac:dyDescent="0.25">
      <c r="A2" s="27">
        <v>43</v>
      </c>
      <c r="B2" s="30">
        <v>9</v>
      </c>
      <c r="C2" s="30" t="s">
        <v>399</v>
      </c>
      <c r="D2" s="29">
        <v>9.0163194444444449E-4</v>
      </c>
      <c r="E2" s="29">
        <v>9.3719907407407391E-4</v>
      </c>
      <c r="F2" s="29">
        <v>9.4373842592592599E-4</v>
      </c>
      <c r="G2" s="29">
        <v>9.6261574074074088E-4</v>
      </c>
      <c r="H2" s="29">
        <v>9.377199074074074E-4</v>
      </c>
      <c r="I2" s="29">
        <v>9.5361111111111113E-4</v>
      </c>
      <c r="J2" s="29">
        <v>9.6317129629629628E-4</v>
      </c>
      <c r="K2" s="29">
        <v>9.6270833333333332E-4</v>
      </c>
      <c r="L2" s="29">
        <v>9.7915509259259266E-4</v>
      </c>
      <c r="M2" s="29">
        <v>9.6987268518518516E-4</v>
      </c>
      <c r="N2" s="29">
        <v>9.5817129629629638E-4</v>
      </c>
      <c r="O2" s="29">
        <v>9.5621527777777773E-4</v>
      </c>
      <c r="P2" s="29">
        <v>9.4619212962962962E-4</v>
      </c>
      <c r="Q2" s="29">
        <v>9.6273148148148151E-4</v>
      </c>
      <c r="R2" s="29">
        <v>9.4994212962962957E-4</v>
      </c>
      <c r="S2" s="29">
        <v>9.696990740740741E-4</v>
      </c>
      <c r="T2" s="29">
        <v>9.5144675925925919E-4</v>
      </c>
      <c r="U2" s="29">
        <v>9.6090277777777764E-4</v>
      </c>
      <c r="V2" s="29">
        <v>9.4930555555555556E-4</v>
      </c>
      <c r="W2" s="29">
        <v>9.4391203703703694E-4</v>
      </c>
      <c r="X2" s="29">
        <v>9.4684027777777778E-4</v>
      </c>
      <c r="Y2" s="29">
        <v>9.3011574074074079E-4</v>
      </c>
      <c r="Z2" s="29">
        <v>9.551273148148149E-4</v>
      </c>
      <c r="AA2" s="29">
        <v>9.6280092592592598E-4</v>
      </c>
      <c r="AB2" s="29">
        <v>9.6362268518518531E-4</v>
      </c>
      <c r="AC2" s="29">
        <v>9.6908564814814817E-4</v>
      </c>
      <c r="AD2" s="29">
        <v>9.765625E-4</v>
      </c>
      <c r="AE2" s="29">
        <v>9.6606481481481489E-4</v>
      </c>
      <c r="AF2" s="29">
        <v>9.7405092592592595E-4</v>
      </c>
      <c r="AG2" s="29">
        <v>9.685648148148149E-4</v>
      </c>
      <c r="AH2" s="29">
        <v>9.7001157407407409E-4</v>
      </c>
      <c r="AI2" s="29">
        <v>9.744560185185186E-4</v>
      </c>
      <c r="AJ2" s="29">
        <v>9.696180555555556E-4</v>
      </c>
      <c r="AK2" s="29">
        <v>9.6984953703703697E-4</v>
      </c>
      <c r="AL2" s="29">
        <v>9.533680555555555E-4</v>
      </c>
      <c r="AM2" s="29">
        <v>9.7921296296296276E-4</v>
      </c>
      <c r="AN2" s="29">
        <v>9.6664351851851859E-4</v>
      </c>
      <c r="AO2" s="29">
        <v>9.7851851851851854E-4</v>
      </c>
      <c r="AP2" s="29">
        <v>9.6437500000000006E-4</v>
      </c>
      <c r="AQ2" s="29">
        <v>9.7341435185185194E-4</v>
      </c>
      <c r="AR2" s="29">
        <v>9.7945601851851861E-4</v>
      </c>
      <c r="AS2" s="29">
        <v>9.6259259259259269E-4</v>
      </c>
      <c r="AT2" s="29">
        <v>9.2381944444444445E-4</v>
      </c>
    </row>
    <row r="3" spans="1:46" x14ac:dyDescent="0.25">
      <c r="A3" s="27">
        <v>43</v>
      </c>
      <c r="B3" s="30">
        <v>49</v>
      </c>
      <c r="C3" s="30" t="s">
        <v>400</v>
      </c>
      <c r="D3" s="29">
        <v>9.0027777777777773E-4</v>
      </c>
      <c r="E3" s="29">
        <v>9.2461805555555559E-4</v>
      </c>
      <c r="F3" s="29">
        <v>9.5243055555555543E-4</v>
      </c>
      <c r="G3" s="29">
        <v>9.6259259259259269E-4</v>
      </c>
      <c r="H3" s="29">
        <v>9.4686342592592598E-4</v>
      </c>
      <c r="I3" s="29">
        <v>9.490277777777778E-4</v>
      </c>
      <c r="J3" s="29">
        <v>9.6160879629629623E-4</v>
      </c>
      <c r="K3" s="29">
        <v>9.632523148148149E-4</v>
      </c>
      <c r="L3" s="29">
        <v>9.7829861111111099E-4</v>
      </c>
      <c r="M3" s="29">
        <v>9.6512731481481482E-4</v>
      </c>
      <c r="N3" s="29">
        <v>9.6747685185185185E-4</v>
      </c>
      <c r="O3" s="29">
        <v>9.5769675925925926E-4</v>
      </c>
      <c r="P3" s="29">
        <v>9.5142361111111111E-4</v>
      </c>
      <c r="Q3" s="29">
        <v>9.5780092592592586E-4</v>
      </c>
      <c r="R3" s="29">
        <v>9.4059027777777771E-4</v>
      </c>
      <c r="S3" s="29">
        <v>9.6606481481481489E-4</v>
      </c>
      <c r="T3" s="29">
        <v>9.5996527777777779E-4</v>
      </c>
      <c r="U3" s="29">
        <v>9.6234953703703706E-4</v>
      </c>
      <c r="V3" s="29">
        <v>9.484490740740741E-4</v>
      </c>
      <c r="W3" s="29">
        <v>9.4777777777777785E-4</v>
      </c>
      <c r="X3" s="29">
        <v>9.4636574074074078E-4</v>
      </c>
      <c r="Y3" s="29">
        <v>9.2920138888888881E-4</v>
      </c>
      <c r="Z3" s="29">
        <v>9.5216435185185172E-4</v>
      </c>
      <c r="AA3" s="29">
        <v>9.5900462962962964E-4</v>
      </c>
      <c r="AB3" s="29">
        <v>9.6270833333333332E-4</v>
      </c>
      <c r="AC3" s="29">
        <v>9.6400462962962976E-4</v>
      </c>
      <c r="AD3" s="29">
        <v>9.6339120370370372E-4</v>
      </c>
      <c r="AE3" s="29">
        <v>9.6307870370370373E-4</v>
      </c>
      <c r="AF3" s="29">
        <v>9.4108796296296291E-4</v>
      </c>
      <c r="AG3" s="29">
        <v>9.4223379629629616E-4</v>
      </c>
      <c r="AH3" s="29">
        <v>9.3907407407407405E-4</v>
      </c>
      <c r="AI3" s="29">
        <v>9.5344907407407401E-4</v>
      </c>
      <c r="AJ3" s="29">
        <v>9.4478009259259255E-4</v>
      </c>
      <c r="AK3" s="29">
        <v>9.7277777777777781E-4</v>
      </c>
      <c r="AL3" s="29">
        <v>9.7560185185185196E-4</v>
      </c>
      <c r="AM3" s="29">
        <v>9.7672453703703701E-4</v>
      </c>
      <c r="AN3" s="29">
        <v>9.9987268518518524E-4</v>
      </c>
      <c r="AO3" s="29">
        <v>9.886342592592592E-4</v>
      </c>
      <c r="AP3" s="29">
        <v>9.8791666666666667E-4</v>
      </c>
      <c r="AQ3" s="29">
        <v>9.8199074074074096E-4</v>
      </c>
      <c r="AR3" s="29">
        <v>9.7865740740740747E-4</v>
      </c>
      <c r="AS3" s="29">
        <v>9.9151620370370387E-4</v>
      </c>
      <c r="AT3" s="29">
        <v>9.640162037037038E-4</v>
      </c>
    </row>
    <row r="4" spans="1:46" x14ac:dyDescent="0.25">
      <c r="A4" s="27">
        <v>42</v>
      </c>
      <c r="B4" s="30">
        <v>56</v>
      </c>
      <c r="C4" s="30" t="s">
        <v>401</v>
      </c>
      <c r="D4" s="29">
        <v>8.9822916666666664E-4</v>
      </c>
      <c r="E4" s="29">
        <v>9.2969907407407411E-4</v>
      </c>
      <c r="F4" s="29">
        <v>9.4946759259259257E-4</v>
      </c>
      <c r="G4" s="29">
        <v>9.7916666666666681E-4</v>
      </c>
      <c r="H4" s="29">
        <v>9.4631944444444451E-4</v>
      </c>
      <c r="I4" s="29">
        <v>9.5246527777777777E-4</v>
      </c>
      <c r="J4" s="29">
        <v>9.6369212962962956E-4</v>
      </c>
      <c r="K4" s="29">
        <v>9.7719907407407412E-4</v>
      </c>
      <c r="L4" s="29">
        <v>9.6913194444444445E-4</v>
      </c>
      <c r="M4" s="29">
        <v>9.7040509259259259E-4</v>
      </c>
      <c r="N4" s="29">
        <v>9.6834490740740735E-4</v>
      </c>
      <c r="O4" s="29">
        <v>9.8151620370370385E-4</v>
      </c>
      <c r="P4" s="29">
        <v>9.7164351851851849E-4</v>
      </c>
      <c r="Q4" s="29">
        <v>9.7312500000000003E-4</v>
      </c>
      <c r="R4" s="29">
        <v>9.7723379629629636E-4</v>
      </c>
      <c r="S4" s="29">
        <v>9.7218749999999996E-4</v>
      </c>
      <c r="T4" s="29">
        <v>9.9366898148148144E-4</v>
      </c>
      <c r="U4" s="29">
        <v>9.6450231481481474E-4</v>
      </c>
      <c r="V4" s="29">
        <v>9.8163194444444448E-4</v>
      </c>
      <c r="W4" s="29">
        <v>9.6495370370370365E-4</v>
      </c>
      <c r="X4" s="29">
        <v>9.9729166666666651E-4</v>
      </c>
      <c r="Y4" s="29">
        <v>9.761921296296297E-4</v>
      </c>
      <c r="Z4" s="29">
        <v>9.8193287037037042E-4</v>
      </c>
      <c r="AA4" s="29">
        <v>9.8495370370370382E-4</v>
      </c>
      <c r="AB4" s="29">
        <v>9.9819444444444456E-4</v>
      </c>
      <c r="AC4" s="29">
        <v>9.8818287037037039E-4</v>
      </c>
      <c r="AD4" s="29">
        <v>9.8063657407407409E-4</v>
      </c>
      <c r="AE4" s="29">
        <v>9.9018518518518509E-4</v>
      </c>
      <c r="AF4" s="29">
        <v>9.8443287037037054E-4</v>
      </c>
      <c r="AG4" s="29">
        <v>9.9674768518518515E-4</v>
      </c>
      <c r="AH4" s="29">
        <v>9.9723379629629619E-4</v>
      </c>
      <c r="AI4" s="29">
        <v>9.8578703703703697E-4</v>
      </c>
      <c r="AJ4" s="29">
        <v>9.7578703703703705E-4</v>
      </c>
      <c r="AK4" s="29">
        <v>9.8600694444444452E-4</v>
      </c>
      <c r="AL4" s="29">
        <v>9.9730324074074066E-4</v>
      </c>
      <c r="AM4" s="29">
        <v>9.768518518518518E-4</v>
      </c>
      <c r="AN4" s="29">
        <v>1.0014351851851853E-3</v>
      </c>
      <c r="AO4" s="29">
        <v>1.0009606481481482E-3</v>
      </c>
      <c r="AP4" s="29">
        <v>1.0105671296296297E-3</v>
      </c>
      <c r="AQ4" s="29">
        <v>1.0201620370370371E-3</v>
      </c>
      <c r="AR4" s="29">
        <v>1.021585648148148E-3</v>
      </c>
      <c r="AS4" s="29">
        <v>9.8666666666666672E-4</v>
      </c>
      <c r="AT4" s="29"/>
    </row>
    <row r="5" spans="1:46" x14ac:dyDescent="0.25">
      <c r="A5" s="27">
        <v>40</v>
      </c>
      <c r="B5" s="30">
        <v>38</v>
      </c>
      <c r="C5" s="30" t="s">
        <v>402</v>
      </c>
      <c r="D5" s="29">
        <v>9.2535879629629641E-4</v>
      </c>
      <c r="E5" s="29">
        <v>9.9841435185185189E-4</v>
      </c>
      <c r="F5" s="29">
        <v>1.0049421296296297E-3</v>
      </c>
      <c r="G5" s="29">
        <v>9.987847222222223E-4</v>
      </c>
      <c r="H5" s="29">
        <v>1.0309375E-3</v>
      </c>
      <c r="I5" s="29">
        <v>1.0230092592592593E-3</v>
      </c>
      <c r="J5" s="29">
        <v>1.0248611111111112E-3</v>
      </c>
      <c r="K5" s="29">
        <v>1.0125578703703705E-3</v>
      </c>
      <c r="L5" s="29">
        <v>1.008761574074074E-3</v>
      </c>
      <c r="M5" s="29">
        <v>1.0345949074074075E-3</v>
      </c>
      <c r="N5" s="29">
        <v>1.0239699074074075E-3</v>
      </c>
      <c r="O5" s="29">
        <v>1.0399999999999999E-3</v>
      </c>
      <c r="P5" s="29">
        <v>1.0494791666666667E-3</v>
      </c>
      <c r="Q5" s="29">
        <v>1.0489236111111112E-3</v>
      </c>
      <c r="R5" s="29">
        <v>1.0312847222222223E-3</v>
      </c>
      <c r="S5" s="29">
        <v>1.035474537037037E-3</v>
      </c>
      <c r="T5" s="29">
        <v>1.0605902777777777E-3</v>
      </c>
      <c r="U5" s="29">
        <v>1.0468402777777778E-3</v>
      </c>
      <c r="V5" s="29">
        <v>1.0510300925925926E-3</v>
      </c>
      <c r="W5" s="29">
        <v>1.0358101851851852E-3</v>
      </c>
      <c r="X5" s="29">
        <v>1.0491319444444443E-3</v>
      </c>
      <c r="Y5" s="29">
        <v>1.0580902777777778E-3</v>
      </c>
      <c r="Z5" s="29">
        <v>1.0627083333333333E-3</v>
      </c>
      <c r="AA5" s="29">
        <v>1.0527546296296296E-3</v>
      </c>
      <c r="AB5" s="29">
        <v>1.0591435185185185E-3</v>
      </c>
      <c r="AC5" s="29">
        <v>1.0803472222222221E-3</v>
      </c>
      <c r="AD5" s="29">
        <v>1.0611689814814815E-3</v>
      </c>
      <c r="AE5" s="29">
        <v>1.0581134259259259E-3</v>
      </c>
      <c r="AF5" s="29">
        <v>1.0575347222222223E-3</v>
      </c>
      <c r="AG5" s="29">
        <v>1.0501388888888889E-3</v>
      </c>
      <c r="AH5" s="29">
        <v>1.0423726851851852E-3</v>
      </c>
      <c r="AI5" s="29">
        <v>1.0447453703703704E-3</v>
      </c>
      <c r="AJ5" s="29">
        <v>1.0593171296296297E-3</v>
      </c>
      <c r="AK5" s="29">
        <v>1.0555439814814813E-3</v>
      </c>
      <c r="AL5" s="29">
        <v>1.059074074074074E-3</v>
      </c>
      <c r="AM5" s="29">
        <v>1.0480092592592592E-3</v>
      </c>
      <c r="AN5" s="29">
        <v>1.0522569444444444E-3</v>
      </c>
      <c r="AO5" s="29">
        <v>1.0449305555555557E-3</v>
      </c>
      <c r="AP5" s="29">
        <v>1.0621180555555555E-3</v>
      </c>
      <c r="AQ5" s="29">
        <v>9.7583333333333333E-4</v>
      </c>
      <c r="AR5" s="29"/>
      <c r="AS5" s="29"/>
      <c r="AT5" s="29"/>
    </row>
    <row r="6" spans="1:46" x14ac:dyDescent="0.25">
      <c r="A6" s="27">
        <v>40</v>
      </c>
      <c r="B6" s="30">
        <v>53</v>
      </c>
      <c r="C6" s="30" t="s">
        <v>403</v>
      </c>
      <c r="D6" s="29">
        <v>9.1608796296296284E-4</v>
      </c>
      <c r="E6" s="29">
        <v>1.0016782407407407E-3</v>
      </c>
      <c r="F6" s="29">
        <v>9.9622685185185187E-4</v>
      </c>
      <c r="G6" s="29">
        <v>1.0132291666666666E-3</v>
      </c>
      <c r="H6" s="29">
        <v>1.0266782407407408E-3</v>
      </c>
      <c r="I6" s="29">
        <v>1.0231712962962963E-3</v>
      </c>
      <c r="J6" s="29">
        <v>1.0286574074074074E-3</v>
      </c>
      <c r="K6" s="29">
        <v>1.0197453703703705E-3</v>
      </c>
      <c r="L6" s="29">
        <v>9.9739583333333342E-4</v>
      </c>
      <c r="M6" s="29">
        <v>1.0399652777777777E-3</v>
      </c>
      <c r="N6" s="29">
        <v>1.0330671296296297E-3</v>
      </c>
      <c r="O6" s="29">
        <v>1.0353009259259258E-3</v>
      </c>
      <c r="P6" s="29">
        <v>1.0546412037037037E-3</v>
      </c>
      <c r="Q6" s="29">
        <v>1.0397453703703703E-3</v>
      </c>
      <c r="R6" s="29">
        <v>1.0354861111111112E-3</v>
      </c>
      <c r="S6" s="29">
        <v>1.0312037037037037E-3</v>
      </c>
      <c r="T6" s="29">
        <v>1.0665972222222223E-3</v>
      </c>
      <c r="U6" s="29">
        <v>1.0464930555555555E-3</v>
      </c>
      <c r="V6" s="29">
        <v>1.0393171296296296E-3</v>
      </c>
      <c r="W6" s="29">
        <v>1.0485648148148149E-3</v>
      </c>
      <c r="X6" s="29">
        <v>1.0434374999999999E-3</v>
      </c>
      <c r="Y6" s="29">
        <v>1.0568750000000001E-3</v>
      </c>
      <c r="Z6" s="29">
        <v>1.059074074074074E-3</v>
      </c>
      <c r="AA6" s="29">
        <v>1.0598148148148149E-3</v>
      </c>
      <c r="AB6" s="29">
        <v>1.0533564814814817E-3</v>
      </c>
      <c r="AC6" s="29">
        <v>1.08625E-3</v>
      </c>
      <c r="AD6" s="29">
        <v>1.0595717592592595E-3</v>
      </c>
      <c r="AE6" s="29">
        <v>1.0612499999999999E-3</v>
      </c>
      <c r="AF6" s="29">
        <v>1.0524652777777778E-3</v>
      </c>
      <c r="AG6" s="29">
        <v>1.0609027777777776E-3</v>
      </c>
      <c r="AH6" s="29">
        <v>1.0336226851851852E-3</v>
      </c>
      <c r="AI6" s="29">
        <v>1.0396180555555556E-3</v>
      </c>
      <c r="AJ6" s="29">
        <v>1.0557523148148149E-3</v>
      </c>
      <c r="AK6" s="29">
        <v>1.0573379629629628E-3</v>
      </c>
      <c r="AL6" s="29">
        <v>1.0684375000000002E-3</v>
      </c>
      <c r="AM6" s="29">
        <v>1.0362962962962962E-3</v>
      </c>
      <c r="AN6" s="29">
        <v>1.0614351851851852E-3</v>
      </c>
      <c r="AO6" s="29">
        <v>1.0414004629629629E-3</v>
      </c>
      <c r="AP6" s="29">
        <v>1.057025462962963E-3</v>
      </c>
      <c r="AQ6" s="29">
        <v>9.8957175925925927E-4</v>
      </c>
      <c r="AR6" s="29"/>
      <c r="AS6" s="29"/>
      <c r="AT6" s="29"/>
    </row>
    <row r="7" spans="1:46" x14ac:dyDescent="0.25">
      <c r="A7" s="27">
        <v>39</v>
      </c>
      <c r="B7" s="30">
        <v>57</v>
      </c>
      <c r="C7" s="30" t="s">
        <v>404</v>
      </c>
      <c r="D7" s="29">
        <v>9.283564814814815E-4</v>
      </c>
      <c r="E7" s="29">
        <v>1.0024652777777779E-3</v>
      </c>
      <c r="F7" s="29">
        <v>9.9579861111111115E-4</v>
      </c>
      <c r="G7" s="29">
        <v>9.989699074074074E-4</v>
      </c>
      <c r="H7" s="29">
        <v>1.0320949074074074E-3</v>
      </c>
      <c r="I7" s="29">
        <v>1.0280324074074074E-3</v>
      </c>
      <c r="J7" s="29">
        <v>1.0248842592592592E-3</v>
      </c>
      <c r="K7" s="29">
        <v>1.0228356481481482E-3</v>
      </c>
      <c r="L7" s="29">
        <v>1.0184375E-3</v>
      </c>
      <c r="M7" s="29">
        <v>1.0287962962962963E-3</v>
      </c>
      <c r="N7" s="29">
        <v>1.0325115740740741E-3</v>
      </c>
      <c r="O7" s="29">
        <v>1.059537037037037E-3</v>
      </c>
      <c r="P7" s="29">
        <v>1.048912037037037E-3</v>
      </c>
      <c r="Q7" s="29">
        <v>1.0669328703703702E-3</v>
      </c>
      <c r="R7" s="29">
        <v>1.0626388888888888E-3</v>
      </c>
      <c r="S7" s="29">
        <v>1.0646180555555556E-3</v>
      </c>
      <c r="T7" s="29">
        <v>1.0681597222222223E-3</v>
      </c>
      <c r="U7" s="29">
        <v>1.0509837962962962E-3</v>
      </c>
      <c r="V7" s="29">
        <v>1.0661805555555555E-3</v>
      </c>
      <c r="W7" s="29">
        <v>1.0803935185185185E-3</v>
      </c>
      <c r="X7" s="29">
        <v>1.0720138888888888E-3</v>
      </c>
      <c r="Y7" s="29">
        <v>1.0881134259259257E-3</v>
      </c>
      <c r="Z7" s="29">
        <v>1.1203819444444445E-3</v>
      </c>
      <c r="AA7" s="29">
        <v>1.0911342592592591E-3</v>
      </c>
      <c r="AB7" s="29">
        <v>1.0828009259259259E-3</v>
      </c>
      <c r="AC7" s="29">
        <v>1.1069212962962964E-3</v>
      </c>
      <c r="AD7" s="29">
        <v>1.0834375E-3</v>
      </c>
      <c r="AE7" s="29">
        <v>1.0850694444444445E-3</v>
      </c>
      <c r="AF7" s="29">
        <v>1.0911226851851852E-3</v>
      </c>
      <c r="AG7" s="29">
        <v>1.0878703703703703E-3</v>
      </c>
      <c r="AH7" s="29">
        <v>1.116087962962963E-3</v>
      </c>
      <c r="AI7" s="29">
        <v>1.118912037037037E-3</v>
      </c>
      <c r="AJ7" s="29">
        <v>1.1128819444444443E-3</v>
      </c>
      <c r="AK7" s="29">
        <v>1.1065972222222224E-3</v>
      </c>
      <c r="AL7" s="29">
        <v>1.1050347222222223E-3</v>
      </c>
      <c r="AM7" s="29">
        <v>1.1190625E-3</v>
      </c>
      <c r="AN7" s="29">
        <v>1.1044791666666668E-3</v>
      </c>
      <c r="AO7" s="29">
        <v>1.1010532407407408E-3</v>
      </c>
      <c r="AP7" s="29">
        <v>1.0428587962962963E-3</v>
      </c>
      <c r="AQ7" s="29"/>
      <c r="AR7" s="29"/>
      <c r="AS7" s="29"/>
      <c r="AT7" s="29"/>
    </row>
    <row r="8" spans="1:46" x14ac:dyDescent="0.25">
      <c r="A8" s="27">
        <v>39</v>
      </c>
      <c r="B8" s="30">
        <v>24</v>
      </c>
      <c r="C8" s="30" t="s">
        <v>405</v>
      </c>
      <c r="D8" s="29">
        <v>9.563657407407407E-4</v>
      </c>
      <c r="E8" s="29">
        <v>1.0299768518518518E-3</v>
      </c>
      <c r="F8" s="29">
        <v>1.0349537037037037E-3</v>
      </c>
      <c r="G8" s="29">
        <v>1.0462731481481482E-3</v>
      </c>
      <c r="H8" s="29">
        <v>1.054409722222222E-3</v>
      </c>
      <c r="I8" s="29">
        <v>1.0033333333333333E-3</v>
      </c>
      <c r="J8" s="29">
        <v>1.0641666666666666E-3</v>
      </c>
      <c r="K8" s="29">
        <v>1.0810532407407407E-3</v>
      </c>
      <c r="L8" s="29">
        <v>1.0524652777777778E-3</v>
      </c>
      <c r="M8" s="29">
        <v>1.0729513888888889E-3</v>
      </c>
      <c r="N8" s="29">
        <v>1.0664467592592592E-3</v>
      </c>
      <c r="O8" s="29">
        <v>1.0768402777777779E-3</v>
      </c>
      <c r="P8" s="29">
        <v>1.0733101851851852E-3</v>
      </c>
      <c r="Q8" s="29">
        <v>1.0759837962962962E-3</v>
      </c>
      <c r="R8" s="29">
        <v>1.097662037037037E-3</v>
      </c>
      <c r="S8" s="29">
        <v>1.1011226851851852E-3</v>
      </c>
      <c r="T8" s="29">
        <v>1.0836805555555556E-3</v>
      </c>
      <c r="U8" s="29">
        <v>1.0580787037037037E-3</v>
      </c>
      <c r="V8" s="29">
        <v>1.0871064814814816E-3</v>
      </c>
      <c r="W8" s="29">
        <v>1.0574074074074073E-3</v>
      </c>
      <c r="X8" s="29">
        <v>1.0563773148148149E-3</v>
      </c>
      <c r="Y8" s="29">
        <v>1.0710300925925924E-3</v>
      </c>
      <c r="Z8" s="29">
        <v>1.0738310185185187E-3</v>
      </c>
      <c r="AA8" s="29">
        <v>1.0668171296296296E-3</v>
      </c>
      <c r="AB8" s="29">
        <v>1.0663773148148149E-3</v>
      </c>
      <c r="AC8" s="29">
        <v>1.0603472222222223E-3</v>
      </c>
      <c r="AD8" s="29">
        <v>1.0614699074074072E-3</v>
      </c>
      <c r="AE8" s="29">
        <v>1.0596180555555556E-3</v>
      </c>
      <c r="AF8" s="29">
        <v>1.0843750000000001E-3</v>
      </c>
      <c r="AG8" s="29">
        <v>1.0449421296296296E-3</v>
      </c>
      <c r="AH8" s="29">
        <v>1.041099537037037E-3</v>
      </c>
      <c r="AI8" s="29">
        <v>1.0574189814814814E-3</v>
      </c>
      <c r="AJ8" s="29">
        <v>1.0560185185185184E-3</v>
      </c>
      <c r="AK8" s="29">
        <v>1.044826388888889E-3</v>
      </c>
      <c r="AL8" s="29">
        <v>1.0477199074074074E-3</v>
      </c>
      <c r="AM8" s="29">
        <v>1.0284722222222221E-3</v>
      </c>
      <c r="AN8" s="29">
        <v>1.0790393518518519E-3</v>
      </c>
      <c r="AO8" s="29">
        <v>1.0488310185185186E-3</v>
      </c>
      <c r="AP8" s="29">
        <v>1.0220138888888889E-3</v>
      </c>
      <c r="AQ8" s="29"/>
      <c r="AR8" s="29"/>
      <c r="AS8" s="29"/>
      <c r="AT8" s="29"/>
    </row>
    <row r="9" spans="1:46" x14ac:dyDescent="0.25">
      <c r="A9" s="27">
        <v>38</v>
      </c>
      <c r="B9" s="30">
        <v>52</v>
      </c>
      <c r="C9" s="30" t="s">
        <v>406</v>
      </c>
      <c r="D9" s="29">
        <v>9.3651620370370362E-4</v>
      </c>
      <c r="E9" s="29">
        <v>1.0164467592592593E-3</v>
      </c>
      <c r="F9" s="29">
        <v>1.0302314814814816E-3</v>
      </c>
      <c r="G9" s="29">
        <v>1.041099537037037E-3</v>
      </c>
      <c r="H9" s="29">
        <v>1.0453703703703703E-3</v>
      </c>
      <c r="I9" s="29">
        <v>1.0606018518518519E-3</v>
      </c>
      <c r="J9" s="29">
        <v>1.0640972222222221E-3</v>
      </c>
      <c r="K9" s="29">
        <v>1.08E-3</v>
      </c>
      <c r="L9" s="29">
        <v>1.0517361111111111E-3</v>
      </c>
      <c r="M9" s="29">
        <v>1.0772106481481481E-3</v>
      </c>
      <c r="N9" s="29">
        <v>1.0631365740740742E-3</v>
      </c>
      <c r="O9" s="29">
        <v>1.0958101851851851E-3</v>
      </c>
      <c r="P9" s="29">
        <v>1.0772800925925926E-3</v>
      </c>
      <c r="Q9" s="29">
        <v>1.1058912037037038E-3</v>
      </c>
      <c r="R9" s="29">
        <v>1.1119328703703703E-3</v>
      </c>
      <c r="S9" s="29">
        <v>1.0917245370370371E-3</v>
      </c>
      <c r="T9" s="29">
        <v>1.0868171296296296E-3</v>
      </c>
      <c r="U9" s="29">
        <v>1.0589236111111112E-3</v>
      </c>
      <c r="V9" s="29">
        <v>1.0923032407407407E-3</v>
      </c>
      <c r="W9" s="29">
        <v>1.0862037037037036E-3</v>
      </c>
      <c r="X9" s="29">
        <v>1.0882060185185185E-3</v>
      </c>
      <c r="Y9" s="29">
        <v>1.1096064814814816E-3</v>
      </c>
      <c r="Z9" s="29">
        <v>1.0892245370370372E-3</v>
      </c>
      <c r="AA9" s="29">
        <v>1.0968981481481483E-3</v>
      </c>
      <c r="AB9" s="29">
        <v>1.1035879629629631E-3</v>
      </c>
      <c r="AC9" s="29">
        <v>1.1427893518518519E-3</v>
      </c>
      <c r="AD9" s="29">
        <v>1.1413194444444444E-3</v>
      </c>
      <c r="AE9" s="29">
        <v>1.0719907407407408E-3</v>
      </c>
      <c r="AF9" s="29">
        <v>1.0843634259259259E-3</v>
      </c>
      <c r="AG9" s="29">
        <v>1.1308796296296297E-3</v>
      </c>
      <c r="AH9" s="29">
        <v>1.1212962962962962E-3</v>
      </c>
      <c r="AI9" s="29">
        <v>1.1058564814814815E-3</v>
      </c>
      <c r="AJ9" s="29">
        <v>1.1344328703703705E-3</v>
      </c>
      <c r="AK9" s="29">
        <v>1.1119212962962964E-3</v>
      </c>
      <c r="AL9" s="29">
        <v>1.1142708333333334E-3</v>
      </c>
      <c r="AM9" s="29">
        <v>1.0944791666666666E-3</v>
      </c>
      <c r="AN9" s="29">
        <v>1.0821180555555556E-3</v>
      </c>
      <c r="AO9" s="29">
        <v>1.0952662037037038E-3</v>
      </c>
      <c r="AP9" s="29"/>
      <c r="AQ9" s="29"/>
      <c r="AR9" s="29"/>
      <c r="AS9" s="29"/>
      <c r="AT9" s="29"/>
    </row>
    <row r="10" spans="1:46" x14ac:dyDescent="0.25">
      <c r="A10" s="27">
        <v>38</v>
      </c>
      <c r="B10" s="30">
        <v>42</v>
      </c>
      <c r="C10" s="30" t="s">
        <v>407</v>
      </c>
      <c r="D10" s="29">
        <v>1.0335995370370371E-3</v>
      </c>
      <c r="E10" s="29">
        <v>1.094224537037037E-3</v>
      </c>
      <c r="F10" s="29">
        <v>1.099386574074074E-3</v>
      </c>
      <c r="G10" s="29">
        <v>1.1248495370370371E-3</v>
      </c>
      <c r="H10" s="29">
        <v>1.1287615740740741E-3</v>
      </c>
      <c r="I10" s="29">
        <v>1.095300925925926E-3</v>
      </c>
      <c r="J10" s="29">
        <v>1.1021874999999999E-3</v>
      </c>
      <c r="K10" s="29">
        <v>1.0706597222222222E-3</v>
      </c>
      <c r="L10" s="29">
        <v>1.1015046296296296E-3</v>
      </c>
      <c r="M10" s="29">
        <v>1.0908333333333332E-3</v>
      </c>
      <c r="N10" s="29">
        <v>1.0828356481481481E-3</v>
      </c>
      <c r="O10" s="29">
        <v>1.0776620370370369E-3</v>
      </c>
      <c r="P10" s="29">
        <v>1.0999189814814815E-3</v>
      </c>
      <c r="Q10" s="29">
        <v>1.0723842592592593E-3</v>
      </c>
      <c r="R10" s="29">
        <v>1.1003587962962961E-3</v>
      </c>
      <c r="S10" s="29">
        <v>1.1048032407407408E-3</v>
      </c>
      <c r="T10" s="29">
        <v>1.0925925925925925E-3</v>
      </c>
      <c r="U10" s="29">
        <v>1.1114699074074074E-3</v>
      </c>
      <c r="V10" s="29">
        <v>1.0782175925925926E-3</v>
      </c>
      <c r="W10" s="29">
        <v>1.092361111111111E-3</v>
      </c>
      <c r="X10" s="29">
        <v>1.0880555555555557E-3</v>
      </c>
      <c r="Y10" s="29">
        <v>1.1077662037037037E-3</v>
      </c>
      <c r="Z10" s="29">
        <v>1.0899305555555556E-3</v>
      </c>
      <c r="AA10" s="29">
        <v>1.0947685185185186E-3</v>
      </c>
      <c r="AB10" s="29">
        <v>1.1003356481481482E-3</v>
      </c>
      <c r="AC10" s="29">
        <v>1.1233449074074073E-3</v>
      </c>
      <c r="AD10" s="29">
        <v>1.1023958333333335E-3</v>
      </c>
      <c r="AE10" s="29">
        <v>1.1075578703703703E-3</v>
      </c>
      <c r="AF10" s="29">
        <v>1.0934490740740742E-3</v>
      </c>
      <c r="AG10" s="29">
        <v>1.0947685185185186E-3</v>
      </c>
      <c r="AH10" s="29">
        <v>1.0860532407407407E-3</v>
      </c>
      <c r="AI10" s="29">
        <v>1.0524421296296295E-3</v>
      </c>
      <c r="AJ10" s="29">
        <v>1.0939814814814816E-3</v>
      </c>
      <c r="AK10" s="29">
        <v>1.0912847222222222E-3</v>
      </c>
      <c r="AL10" s="29">
        <v>1.0934259259259259E-3</v>
      </c>
      <c r="AM10" s="29">
        <v>1.0767245370370371E-3</v>
      </c>
      <c r="AN10" s="29">
        <v>1.097986111111111E-3</v>
      </c>
      <c r="AO10" s="29">
        <v>1.0389583333333334E-3</v>
      </c>
      <c r="AP10" s="29"/>
      <c r="AQ10" s="29"/>
      <c r="AR10" s="29"/>
      <c r="AS10" s="29"/>
      <c r="AT10" s="29"/>
    </row>
    <row r="11" spans="1:46" x14ac:dyDescent="0.25">
      <c r="A11" s="27">
        <v>38</v>
      </c>
      <c r="B11" s="30">
        <v>37</v>
      </c>
      <c r="C11" s="30" t="s">
        <v>408</v>
      </c>
      <c r="D11" s="29">
        <v>1.0514467592592591E-3</v>
      </c>
      <c r="E11" s="29">
        <v>1.0843055555555556E-3</v>
      </c>
      <c r="F11" s="29">
        <v>1.0822453703703703E-3</v>
      </c>
      <c r="G11" s="29">
        <v>1.0626273148148149E-3</v>
      </c>
      <c r="H11" s="29">
        <v>1.0660300925925926E-3</v>
      </c>
      <c r="I11" s="29">
        <v>1.0646180555555556E-3</v>
      </c>
      <c r="J11" s="29">
        <v>1.0534837962962963E-3</v>
      </c>
      <c r="K11" s="29">
        <v>1.0821412037037037E-3</v>
      </c>
      <c r="L11" s="29">
        <v>1.0780208333333334E-3</v>
      </c>
      <c r="M11" s="29">
        <v>1.0597685185185185E-3</v>
      </c>
      <c r="N11" s="29">
        <v>1.0831944444444446E-3</v>
      </c>
      <c r="O11" s="29">
        <v>1.0569675925925926E-3</v>
      </c>
      <c r="P11" s="29">
        <v>1.091898148148148E-3</v>
      </c>
      <c r="Q11" s="29">
        <v>1.1054398148148147E-3</v>
      </c>
      <c r="R11" s="29">
        <v>1.0917708333333335E-3</v>
      </c>
      <c r="S11" s="29">
        <v>1.0930902777777777E-3</v>
      </c>
      <c r="T11" s="29">
        <v>1.0838773148148146E-3</v>
      </c>
      <c r="U11" s="29">
        <v>1.0861458333333333E-3</v>
      </c>
      <c r="V11" s="29">
        <v>1.0894097222222223E-3</v>
      </c>
      <c r="W11" s="29">
        <v>1.0804050925925927E-3</v>
      </c>
      <c r="X11" s="29">
        <v>1.0775694444444444E-3</v>
      </c>
      <c r="Y11" s="29">
        <v>1.1156944444444445E-3</v>
      </c>
      <c r="Z11" s="29">
        <v>1.1132175925925925E-3</v>
      </c>
      <c r="AA11" s="29">
        <v>1.0989814814814814E-3</v>
      </c>
      <c r="AB11" s="29">
        <v>1.1189814814814814E-3</v>
      </c>
      <c r="AC11" s="29">
        <v>1.1064814814814815E-3</v>
      </c>
      <c r="AD11" s="29">
        <v>1.1141550925925926E-3</v>
      </c>
      <c r="AE11" s="29">
        <v>1.0842939814814814E-3</v>
      </c>
      <c r="AF11" s="29">
        <v>1.0736111111111109E-3</v>
      </c>
      <c r="AG11" s="29">
        <v>1.1309490740740739E-3</v>
      </c>
      <c r="AH11" s="29">
        <v>1.0856481481481481E-3</v>
      </c>
      <c r="AI11" s="29">
        <v>1.1005671296296297E-3</v>
      </c>
      <c r="AJ11" s="29">
        <v>1.122175925925926E-3</v>
      </c>
      <c r="AK11" s="29">
        <v>1.1236342592592593E-3</v>
      </c>
      <c r="AL11" s="29">
        <v>1.1082870370370372E-3</v>
      </c>
      <c r="AM11" s="29">
        <v>1.0834490740740741E-3</v>
      </c>
      <c r="AN11" s="29">
        <v>1.1095023148148147E-3</v>
      </c>
      <c r="AO11" s="29">
        <v>1.0597800925925924E-3</v>
      </c>
      <c r="AP11" s="29"/>
      <c r="AQ11" s="29"/>
      <c r="AR11" s="29"/>
      <c r="AS11" s="29"/>
      <c r="AT11" s="29"/>
    </row>
    <row r="12" spans="1:46" x14ac:dyDescent="0.25">
      <c r="A12" s="27">
        <v>37</v>
      </c>
      <c r="B12" s="30">
        <v>50</v>
      </c>
      <c r="C12" s="30" t="s">
        <v>409</v>
      </c>
      <c r="D12" s="29">
        <v>9.9361111111111113E-4</v>
      </c>
      <c r="E12" s="29">
        <v>1.0667708333333332E-3</v>
      </c>
      <c r="F12" s="29">
        <v>1.0541087962962963E-3</v>
      </c>
      <c r="G12" s="29">
        <v>1.0270138888888889E-3</v>
      </c>
      <c r="H12" s="29">
        <v>1.0517013888888889E-3</v>
      </c>
      <c r="I12" s="29">
        <v>1.0577199074074074E-3</v>
      </c>
      <c r="J12" s="29">
        <v>1.0718981481481482E-3</v>
      </c>
      <c r="K12" s="29">
        <v>1.0863078703703705E-3</v>
      </c>
      <c r="L12" s="29">
        <v>1.0791782407407406E-3</v>
      </c>
      <c r="M12" s="29">
        <v>1.0939236111111113E-3</v>
      </c>
      <c r="N12" s="29">
        <v>1.0721064814814814E-3</v>
      </c>
      <c r="O12" s="29">
        <v>1.0961921296296297E-3</v>
      </c>
      <c r="P12" s="29">
        <v>1.1141435185185184E-3</v>
      </c>
      <c r="Q12" s="29">
        <v>1.1157523148148149E-3</v>
      </c>
      <c r="R12" s="29">
        <v>1.0853703703703704E-3</v>
      </c>
      <c r="S12" s="29">
        <v>1.1037615740740741E-3</v>
      </c>
      <c r="T12" s="29">
        <v>1.1201041666666666E-3</v>
      </c>
      <c r="U12" s="29">
        <v>1.0996990740740739E-3</v>
      </c>
      <c r="V12" s="29">
        <v>1.079351851851852E-3</v>
      </c>
      <c r="W12" s="29">
        <v>1.0834259259259258E-3</v>
      </c>
      <c r="X12" s="29">
        <v>1.100300925925926E-3</v>
      </c>
      <c r="Y12" s="29">
        <v>1.1242708333333332E-3</v>
      </c>
      <c r="Z12" s="29">
        <v>1.1263541666666668E-3</v>
      </c>
      <c r="AA12" s="29">
        <v>1.1361805555555554E-3</v>
      </c>
      <c r="AB12" s="29">
        <v>1.1212731481481482E-3</v>
      </c>
      <c r="AC12" s="29">
        <v>1.1347916666666668E-3</v>
      </c>
      <c r="AD12" s="29">
        <v>1.1058912037037038E-3</v>
      </c>
      <c r="AE12" s="29">
        <v>1.1258796296296297E-3</v>
      </c>
      <c r="AF12" s="29">
        <v>1.1321759259259258E-3</v>
      </c>
      <c r="AG12" s="29">
        <v>1.1053587962962963E-3</v>
      </c>
      <c r="AH12" s="29">
        <v>1.1453124999999998E-3</v>
      </c>
      <c r="AI12" s="29">
        <v>1.1188310185185186E-3</v>
      </c>
      <c r="AJ12" s="29">
        <v>1.1278356481481482E-3</v>
      </c>
      <c r="AK12" s="29">
        <v>1.108449074074074E-3</v>
      </c>
      <c r="AL12" s="29">
        <v>1.1146527777777778E-3</v>
      </c>
      <c r="AM12" s="29">
        <v>1.1477546296296294E-3</v>
      </c>
      <c r="AN12" s="29">
        <v>1.1011689814814814E-3</v>
      </c>
      <c r="AO12" s="29"/>
      <c r="AP12" s="29"/>
      <c r="AQ12" s="29"/>
      <c r="AR12" s="29"/>
      <c r="AS12" s="29"/>
      <c r="AT12" s="29"/>
    </row>
    <row r="13" spans="1:46" x14ac:dyDescent="0.25">
      <c r="A13" s="27">
        <v>37</v>
      </c>
      <c r="B13" s="30">
        <v>34</v>
      </c>
      <c r="C13" s="30" t="s">
        <v>410</v>
      </c>
      <c r="D13" s="29">
        <v>8.953009259259258E-4</v>
      </c>
      <c r="E13" s="29">
        <v>9.2548611111111119E-4</v>
      </c>
      <c r="F13" s="29">
        <v>9.5157407407407419E-4</v>
      </c>
      <c r="G13" s="29">
        <v>9.7401620370370361E-4</v>
      </c>
      <c r="H13" s="29">
        <v>9.4880787037037036E-4</v>
      </c>
      <c r="I13" s="29">
        <v>9.6306712962962958E-4</v>
      </c>
      <c r="J13" s="29">
        <v>1.0136226851851851E-3</v>
      </c>
      <c r="K13" s="29">
        <v>1.0493171296296296E-3</v>
      </c>
      <c r="L13" s="29">
        <v>1.0369791666666667E-3</v>
      </c>
      <c r="M13" s="29">
        <v>1.0896875000000002E-3</v>
      </c>
      <c r="N13" s="29">
        <v>1.0953356481481482E-3</v>
      </c>
      <c r="O13" s="29">
        <v>1.0826504629629628E-3</v>
      </c>
      <c r="P13" s="29">
        <v>1.0795023148148146E-3</v>
      </c>
      <c r="Q13" s="29">
        <v>1.0919791666666667E-3</v>
      </c>
      <c r="R13" s="29">
        <v>1.0610416666666667E-3</v>
      </c>
      <c r="S13" s="29">
        <v>1.0399884259259258E-3</v>
      </c>
      <c r="T13" s="29">
        <v>1.0583217592592591E-3</v>
      </c>
      <c r="U13" s="29">
        <v>1.0675578703703704E-3</v>
      </c>
      <c r="V13" s="29">
        <v>1.1788773148148147E-3</v>
      </c>
      <c r="W13" s="29">
        <v>1.1816550925925924E-3</v>
      </c>
      <c r="X13" s="29">
        <v>1.2983680555555556E-3</v>
      </c>
      <c r="Y13" s="29">
        <v>1.3425231481481482E-3</v>
      </c>
      <c r="Z13" s="29">
        <v>1.4570949074074072E-3</v>
      </c>
      <c r="AA13" s="29">
        <v>1.2495486111111112E-3</v>
      </c>
      <c r="AB13" s="29">
        <v>1.100462962962963E-3</v>
      </c>
      <c r="AC13" s="29">
        <v>1.2604861111111111E-3</v>
      </c>
      <c r="AD13" s="29">
        <v>1.4749652777777775E-3</v>
      </c>
      <c r="AE13" s="29">
        <v>1.3550347222222221E-3</v>
      </c>
      <c r="AF13" s="29">
        <v>1.2792939814814815E-3</v>
      </c>
      <c r="AG13" s="29">
        <v>1.1993750000000001E-3</v>
      </c>
      <c r="AH13" s="29">
        <v>1.0470023148148146E-3</v>
      </c>
      <c r="AI13" s="29">
        <v>9.5739583333333321E-4</v>
      </c>
      <c r="AJ13" s="29">
        <v>9.952083333333334E-4</v>
      </c>
      <c r="AK13" s="29">
        <v>9.8932870370370385E-4</v>
      </c>
      <c r="AL13" s="29">
        <v>1.0002430555555557E-3</v>
      </c>
      <c r="AM13" s="29">
        <v>1.2112962962962963E-3</v>
      </c>
      <c r="AN13" s="29">
        <v>1.0786689814814814E-3</v>
      </c>
      <c r="AO13" s="29"/>
      <c r="AP13" s="29"/>
      <c r="AQ13" s="29"/>
      <c r="AR13" s="29"/>
      <c r="AS13" s="29"/>
      <c r="AT13" s="29"/>
    </row>
    <row r="14" spans="1:46" x14ac:dyDescent="0.25">
      <c r="A14" s="27">
        <v>37</v>
      </c>
      <c r="B14" s="30">
        <v>41</v>
      </c>
      <c r="C14" s="30" t="s">
        <v>411</v>
      </c>
      <c r="D14" s="29">
        <v>1.0075578703703702E-3</v>
      </c>
      <c r="E14" s="29">
        <v>1.0573263888888889E-3</v>
      </c>
      <c r="F14" s="29">
        <v>1.0599652777777777E-3</v>
      </c>
      <c r="G14" s="29">
        <v>1.0274768518518519E-3</v>
      </c>
      <c r="H14" s="29">
        <v>1.04875E-3</v>
      </c>
      <c r="I14" s="29">
        <v>1.0572800925925925E-3</v>
      </c>
      <c r="J14" s="29">
        <v>1.0673726851851853E-3</v>
      </c>
      <c r="K14" s="29">
        <v>1.089386574074074E-3</v>
      </c>
      <c r="L14" s="29">
        <v>1.079375E-3</v>
      </c>
      <c r="M14" s="29">
        <v>1.0968055555555555E-3</v>
      </c>
      <c r="N14" s="29">
        <v>1.0681828703703702E-3</v>
      </c>
      <c r="O14" s="29">
        <v>1.1219675925925926E-3</v>
      </c>
      <c r="P14" s="29">
        <v>1.0952777777777777E-3</v>
      </c>
      <c r="Q14" s="29">
        <v>1.1264583333333333E-3</v>
      </c>
      <c r="R14" s="29">
        <v>1.1097337962962964E-3</v>
      </c>
      <c r="S14" s="29">
        <v>1.1135879629629629E-3</v>
      </c>
      <c r="T14" s="29">
        <v>1.0900694444444445E-3</v>
      </c>
      <c r="U14" s="29">
        <v>1.098599537037037E-3</v>
      </c>
      <c r="V14" s="29">
        <v>1.0775925925925927E-3</v>
      </c>
      <c r="W14" s="29">
        <v>1.1162500000000001E-3</v>
      </c>
      <c r="X14" s="29">
        <v>1.1262962962962962E-3</v>
      </c>
      <c r="Y14" s="29">
        <v>1.1103819444444444E-3</v>
      </c>
      <c r="Z14" s="29">
        <v>1.1143287037037037E-3</v>
      </c>
      <c r="AA14" s="29">
        <v>1.1188194444444444E-3</v>
      </c>
      <c r="AB14" s="29">
        <v>1.1226967592592593E-3</v>
      </c>
      <c r="AC14" s="29">
        <v>1.1169907407407407E-3</v>
      </c>
      <c r="AD14" s="29">
        <v>1.0994444444444443E-3</v>
      </c>
      <c r="AE14" s="29">
        <v>1.1193402777777779E-3</v>
      </c>
      <c r="AF14" s="29">
        <v>1.124074074074074E-3</v>
      </c>
      <c r="AG14" s="29">
        <v>1.1165509259259258E-3</v>
      </c>
      <c r="AH14" s="29">
        <v>1.128611111111111E-3</v>
      </c>
      <c r="AI14" s="29">
        <v>1.1276157407407407E-3</v>
      </c>
      <c r="AJ14" s="29">
        <v>1.1589699074074074E-3</v>
      </c>
      <c r="AK14" s="29">
        <v>1.1347106481481481E-3</v>
      </c>
      <c r="AL14" s="29">
        <v>1.1274074074074075E-3</v>
      </c>
      <c r="AM14" s="29">
        <v>1.1369212962962962E-3</v>
      </c>
      <c r="AN14" s="29">
        <v>1.1203472222222224E-3</v>
      </c>
      <c r="AO14" s="29"/>
      <c r="AP14" s="29"/>
      <c r="AQ14" s="29"/>
      <c r="AR14" s="29"/>
      <c r="AS14" s="29"/>
      <c r="AT14" s="29"/>
    </row>
    <row r="15" spans="1:46" x14ac:dyDescent="0.25">
      <c r="A15" s="27">
        <v>37</v>
      </c>
      <c r="B15" s="30">
        <v>36</v>
      </c>
      <c r="C15" s="30" t="s">
        <v>412</v>
      </c>
      <c r="D15" s="29">
        <v>1.0424999999999998E-3</v>
      </c>
      <c r="E15" s="29">
        <v>1.1078935185185185E-3</v>
      </c>
      <c r="F15" s="29">
        <v>1.0883333333333333E-3</v>
      </c>
      <c r="G15" s="29">
        <v>1.1023958333333335E-3</v>
      </c>
      <c r="H15" s="29">
        <v>1.1049421296296295E-3</v>
      </c>
      <c r="I15" s="29">
        <v>1.1087268518518518E-3</v>
      </c>
      <c r="J15" s="29">
        <v>1.1073032407407409E-3</v>
      </c>
      <c r="K15" s="29">
        <v>1.1010532407407408E-3</v>
      </c>
      <c r="L15" s="29">
        <v>1.1073842592592591E-3</v>
      </c>
      <c r="M15" s="29">
        <v>1.0735763888888889E-3</v>
      </c>
      <c r="N15" s="29">
        <v>1.0894444444444443E-3</v>
      </c>
      <c r="O15" s="29">
        <v>1.0844560185185185E-3</v>
      </c>
      <c r="P15" s="29">
        <v>1.0876388888888889E-3</v>
      </c>
      <c r="Q15" s="29">
        <v>1.0750925925925925E-3</v>
      </c>
      <c r="R15" s="29">
        <v>1.1013425925925926E-3</v>
      </c>
      <c r="S15" s="29">
        <v>1.0956828703703703E-3</v>
      </c>
      <c r="T15" s="29">
        <v>1.1255208333333332E-3</v>
      </c>
      <c r="U15" s="29">
        <v>1.1268287037037037E-3</v>
      </c>
      <c r="V15" s="29">
        <v>1.1170949074074076E-3</v>
      </c>
      <c r="W15" s="29">
        <v>1.1135300925925926E-3</v>
      </c>
      <c r="X15" s="29">
        <v>1.0849652777777778E-3</v>
      </c>
      <c r="Y15" s="29">
        <v>1.1281481481481483E-3</v>
      </c>
      <c r="Z15" s="29">
        <v>1.1062384259259259E-3</v>
      </c>
      <c r="AA15" s="29">
        <v>1.1172106481481482E-3</v>
      </c>
      <c r="AB15" s="29">
        <v>1.125613425925926E-3</v>
      </c>
      <c r="AC15" s="29">
        <v>1.0966666666666668E-3</v>
      </c>
      <c r="AD15" s="29">
        <v>1.1060995370370369E-3</v>
      </c>
      <c r="AE15" s="29">
        <v>1.1045486111111111E-3</v>
      </c>
      <c r="AF15" s="29">
        <v>1.1135879629629629E-3</v>
      </c>
      <c r="AG15" s="29">
        <v>1.1213773148148148E-3</v>
      </c>
      <c r="AH15" s="29">
        <v>1.1224189814814814E-3</v>
      </c>
      <c r="AI15" s="29">
        <v>1.0982291666666666E-3</v>
      </c>
      <c r="AJ15" s="29">
        <v>1.1130439814814816E-3</v>
      </c>
      <c r="AK15" s="29">
        <v>1.1092939814814815E-3</v>
      </c>
      <c r="AL15" s="29">
        <v>1.1201273148148149E-3</v>
      </c>
      <c r="AM15" s="29">
        <v>1.0962731481481481E-3</v>
      </c>
      <c r="AN15" s="29">
        <v>1.0719444444444446E-3</v>
      </c>
      <c r="AO15" s="29"/>
      <c r="AP15" s="29"/>
      <c r="AQ15" s="29"/>
      <c r="AR15" s="29"/>
      <c r="AS15" s="29"/>
      <c r="AT15" s="29"/>
    </row>
    <row r="16" spans="1:46" x14ac:dyDescent="0.25">
      <c r="A16" s="27">
        <v>37</v>
      </c>
      <c r="B16" s="30">
        <v>45</v>
      </c>
      <c r="C16" s="30" t="s">
        <v>413</v>
      </c>
      <c r="D16" s="29">
        <v>1.123252314814815E-3</v>
      </c>
      <c r="E16" s="29">
        <v>1.1376388888888888E-3</v>
      </c>
      <c r="F16" s="29">
        <v>1.0872916666666667E-3</v>
      </c>
      <c r="G16" s="29">
        <v>1.1121527777777779E-3</v>
      </c>
      <c r="H16" s="29">
        <v>1.0802546296296296E-3</v>
      </c>
      <c r="I16" s="29">
        <v>1.1350925925925927E-3</v>
      </c>
      <c r="J16" s="29">
        <v>1.1766435185185185E-3</v>
      </c>
      <c r="K16" s="29">
        <v>1.1221180555555557E-3</v>
      </c>
      <c r="L16" s="29">
        <v>1.1241203703703704E-3</v>
      </c>
      <c r="M16" s="29">
        <v>1.1140625E-3</v>
      </c>
      <c r="N16" s="29">
        <v>1.1115856481481482E-3</v>
      </c>
      <c r="O16" s="29">
        <v>1.1396180555555554E-3</v>
      </c>
      <c r="P16" s="29">
        <v>1.1990277777777778E-3</v>
      </c>
      <c r="Q16" s="29">
        <v>1.1532986111111112E-3</v>
      </c>
      <c r="R16" s="29">
        <v>1.1335995370370369E-3</v>
      </c>
      <c r="S16" s="29">
        <v>1.1573611111111112E-3</v>
      </c>
      <c r="T16" s="29">
        <v>1.1565624999999998E-3</v>
      </c>
      <c r="U16" s="29">
        <v>1.1306944444444444E-3</v>
      </c>
      <c r="V16" s="29">
        <v>1.1484953703703703E-3</v>
      </c>
      <c r="W16" s="29">
        <v>1.2158680555555555E-3</v>
      </c>
      <c r="X16" s="29">
        <v>1.1832060185185185E-3</v>
      </c>
      <c r="Y16" s="29">
        <v>1.0962152777777778E-3</v>
      </c>
      <c r="Z16" s="29">
        <v>1.0929976851851853E-3</v>
      </c>
      <c r="AA16" s="29">
        <v>1.108738425925926E-3</v>
      </c>
      <c r="AB16" s="29">
        <v>1.0877546296296297E-3</v>
      </c>
      <c r="AC16" s="29">
        <v>1.0695254629629629E-3</v>
      </c>
      <c r="AD16" s="29">
        <v>1.0645254629629631E-3</v>
      </c>
      <c r="AE16" s="29">
        <v>1.0798148148148149E-3</v>
      </c>
      <c r="AF16" s="29">
        <v>1.1626388888888888E-3</v>
      </c>
      <c r="AG16" s="29">
        <v>1.0972569444444443E-3</v>
      </c>
      <c r="AH16" s="29">
        <v>1.1283449074074073E-3</v>
      </c>
      <c r="AI16" s="29">
        <v>1.1225462962962964E-3</v>
      </c>
      <c r="AJ16" s="29">
        <v>1.1104976851851853E-3</v>
      </c>
      <c r="AK16" s="29">
        <v>1.0878125E-3</v>
      </c>
      <c r="AL16" s="29">
        <v>1.1021874999999999E-3</v>
      </c>
      <c r="AM16" s="29">
        <v>1.1082638888888889E-3</v>
      </c>
      <c r="AN16" s="29">
        <v>1.025960648148148E-3</v>
      </c>
      <c r="AO16" s="29"/>
      <c r="AP16" s="29"/>
      <c r="AQ16" s="29"/>
      <c r="AR16" s="29"/>
      <c r="AS16" s="29"/>
      <c r="AT16" s="29"/>
    </row>
    <row r="17" spans="1:46" x14ac:dyDescent="0.25">
      <c r="A17" s="27">
        <v>36</v>
      </c>
      <c r="B17" s="30">
        <v>5</v>
      </c>
      <c r="C17" s="30" t="s">
        <v>414</v>
      </c>
      <c r="D17" s="29">
        <v>1.0066203703703704E-3</v>
      </c>
      <c r="E17" s="29">
        <v>1.0539583333333334E-3</v>
      </c>
      <c r="F17" s="29">
        <v>1.0626273148148149E-3</v>
      </c>
      <c r="G17" s="29">
        <v>1.0367824074074075E-3</v>
      </c>
      <c r="H17" s="29">
        <v>1.0483564814814815E-3</v>
      </c>
      <c r="I17" s="29">
        <v>1.0749305555555555E-3</v>
      </c>
      <c r="J17" s="29">
        <v>1.1090277777777778E-3</v>
      </c>
      <c r="K17" s="29">
        <v>1.1399884259259258E-3</v>
      </c>
      <c r="L17" s="29">
        <v>1.1326504629629629E-3</v>
      </c>
      <c r="M17" s="29">
        <v>1.1269675925925926E-3</v>
      </c>
      <c r="N17" s="29">
        <v>1.1281944444444445E-3</v>
      </c>
      <c r="O17" s="29">
        <v>1.1349421296296296E-3</v>
      </c>
      <c r="P17" s="29">
        <v>1.1345833333333331E-3</v>
      </c>
      <c r="Q17" s="29">
        <v>1.112824074074074E-3</v>
      </c>
      <c r="R17" s="29">
        <v>1.1289004629629631E-3</v>
      </c>
      <c r="S17" s="29">
        <v>1.1666435185185185E-3</v>
      </c>
      <c r="T17" s="29">
        <v>1.1691782407407408E-3</v>
      </c>
      <c r="U17" s="29">
        <v>1.1496064814814815E-3</v>
      </c>
      <c r="V17" s="29">
        <v>1.1838194444444444E-3</v>
      </c>
      <c r="W17" s="29">
        <v>1.1684953703703703E-3</v>
      </c>
      <c r="X17" s="29">
        <v>1.1589930555555557E-3</v>
      </c>
      <c r="Y17" s="29">
        <v>1.1953356481481483E-3</v>
      </c>
      <c r="Z17" s="29">
        <v>1.182824074074074E-3</v>
      </c>
      <c r="AA17" s="29">
        <v>1.1899999999999999E-3</v>
      </c>
      <c r="AB17" s="29">
        <v>1.2144560185185186E-3</v>
      </c>
      <c r="AC17" s="29">
        <v>1.204849537037037E-3</v>
      </c>
      <c r="AD17" s="29">
        <v>1.1966782407407408E-3</v>
      </c>
      <c r="AE17" s="29">
        <v>1.2117361111111111E-3</v>
      </c>
      <c r="AF17" s="29">
        <v>1.1885069444444445E-3</v>
      </c>
      <c r="AG17" s="29">
        <v>1.2090624999999999E-3</v>
      </c>
      <c r="AH17" s="29">
        <v>1.1693634259259259E-3</v>
      </c>
      <c r="AI17" s="29">
        <v>1.2146412037037037E-3</v>
      </c>
      <c r="AJ17" s="29">
        <v>1.2154976851851851E-3</v>
      </c>
      <c r="AK17" s="29">
        <v>1.2160416666666667E-3</v>
      </c>
      <c r="AL17" s="29">
        <v>1.2124884259259259E-3</v>
      </c>
      <c r="AM17" s="29">
        <v>1.1997106481481483E-3</v>
      </c>
      <c r="AN17" s="29"/>
      <c r="AO17" s="29"/>
      <c r="AP17" s="29"/>
      <c r="AQ17" s="29"/>
      <c r="AR17" s="29"/>
      <c r="AS17" s="29"/>
      <c r="AT17" s="29"/>
    </row>
    <row r="18" spans="1:46" x14ac:dyDescent="0.25">
      <c r="A18" s="27">
        <v>36</v>
      </c>
      <c r="B18" s="30">
        <v>11</v>
      </c>
      <c r="C18" s="30" t="s">
        <v>415</v>
      </c>
      <c r="D18" s="29">
        <v>1.0160300925925925E-3</v>
      </c>
      <c r="E18" s="29">
        <v>1.0544212962962961E-3</v>
      </c>
      <c r="F18" s="29">
        <v>1.0358796296296297E-3</v>
      </c>
      <c r="G18" s="29">
        <v>1.0182638888888889E-3</v>
      </c>
      <c r="H18" s="29">
        <v>1.0679629629629628E-3</v>
      </c>
      <c r="I18" s="29">
        <v>1.0638194444444445E-3</v>
      </c>
      <c r="J18" s="29">
        <v>1.0882523148148147E-3</v>
      </c>
      <c r="K18" s="29">
        <v>1.105925925925926E-3</v>
      </c>
      <c r="L18" s="29">
        <v>1.1181365740740741E-3</v>
      </c>
      <c r="M18" s="29">
        <v>1.1083449074074075E-3</v>
      </c>
      <c r="N18" s="29">
        <v>1.1157175925925926E-3</v>
      </c>
      <c r="O18" s="29">
        <v>1.1277314814814815E-3</v>
      </c>
      <c r="P18" s="29">
        <v>1.1224768518518517E-3</v>
      </c>
      <c r="Q18" s="29">
        <v>1.1337037037037038E-3</v>
      </c>
      <c r="R18" s="29">
        <v>1.1361805555555554E-3</v>
      </c>
      <c r="S18" s="29">
        <v>1.1631018518518518E-3</v>
      </c>
      <c r="T18" s="29">
        <v>1.150949074074074E-3</v>
      </c>
      <c r="U18" s="29">
        <v>1.1411574074074074E-3</v>
      </c>
      <c r="V18" s="29">
        <v>1.1584490740740741E-3</v>
      </c>
      <c r="W18" s="29">
        <v>1.1583101851851852E-3</v>
      </c>
      <c r="X18" s="29">
        <v>1.1613078703703705E-3</v>
      </c>
      <c r="Y18" s="29">
        <v>1.1654745370370371E-3</v>
      </c>
      <c r="Z18" s="29">
        <v>1.1548958333333335E-3</v>
      </c>
      <c r="AA18" s="29">
        <v>1.1829166666666668E-3</v>
      </c>
      <c r="AB18" s="29">
        <v>1.1469328703703704E-3</v>
      </c>
      <c r="AC18" s="29">
        <v>1.1440277777777779E-3</v>
      </c>
      <c r="AD18" s="29">
        <v>1.1651041666666667E-3</v>
      </c>
      <c r="AE18" s="29">
        <v>1.1675810185185185E-3</v>
      </c>
      <c r="AF18" s="29">
        <v>1.1697337962962963E-3</v>
      </c>
      <c r="AG18" s="29">
        <v>1.1550578703703703E-3</v>
      </c>
      <c r="AH18" s="29">
        <v>1.1650925925925926E-3</v>
      </c>
      <c r="AI18" s="29">
        <v>1.187002314814815E-3</v>
      </c>
      <c r="AJ18" s="29">
        <v>1.1971527777777777E-3</v>
      </c>
      <c r="AK18" s="29">
        <v>1.1879513888888888E-3</v>
      </c>
      <c r="AL18" s="29">
        <v>1.2018865740740742E-3</v>
      </c>
      <c r="AM18" s="29">
        <v>1.1869212962962962E-3</v>
      </c>
      <c r="AN18" s="29"/>
      <c r="AO18" s="29"/>
      <c r="AP18" s="29"/>
      <c r="AQ18" s="29"/>
      <c r="AR18" s="29"/>
      <c r="AS18" s="29"/>
      <c r="AT18" s="29"/>
    </row>
    <row r="19" spans="1:46" x14ac:dyDescent="0.25">
      <c r="A19" s="27">
        <v>36</v>
      </c>
      <c r="B19" s="30">
        <v>47</v>
      </c>
      <c r="C19" s="30" t="s">
        <v>416</v>
      </c>
      <c r="D19" s="29">
        <v>1.1033217592592592E-3</v>
      </c>
      <c r="E19" s="29">
        <v>1.0751736111111112E-3</v>
      </c>
      <c r="F19" s="29">
        <v>1.1000000000000001E-3</v>
      </c>
      <c r="G19" s="29">
        <v>1.0791319444444444E-3</v>
      </c>
      <c r="H19" s="29">
        <v>1.0985416666666667E-3</v>
      </c>
      <c r="I19" s="29">
        <v>1.1229745370370371E-3</v>
      </c>
      <c r="J19" s="29">
        <v>1.1315277777777777E-3</v>
      </c>
      <c r="K19" s="29">
        <v>1.131400462962963E-3</v>
      </c>
      <c r="L19" s="29">
        <v>1.1646296296296296E-3</v>
      </c>
      <c r="M19" s="29">
        <v>1.1520486111111111E-3</v>
      </c>
      <c r="N19" s="29">
        <v>1.1644560185185187E-3</v>
      </c>
      <c r="O19" s="29">
        <v>1.1600115740740739E-3</v>
      </c>
      <c r="P19" s="29">
        <v>1.1789236111111111E-3</v>
      </c>
      <c r="Q19" s="29">
        <v>1.1533217592592591E-3</v>
      </c>
      <c r="R19" s="29">
        <v>1.1607638888888889E-3</v>
      </c>
      <c r="S19" s="29">
        <v>1.1641319444444444E-3</v>
      </c>
      <c r="T19" s="29">
        <v>1.1638194444444445E-3</v>
      </c>
      <c r="U19" s="29">
        <v>1.1691898148148147E-3</v>
      </c>
      <c r="V19" s="29">
        <v>1.1655787037037038E-3</v>
      </c>
      <c r="W19" s="29">
        <v>1.1674074074074074E-3</v>
      </c>
      <c r="X19" s="29">
        <v>1.2058333333333333E-3</v>
      </c>
      <c r="Y19" s="29">
        <v>1.1877546296296298E-3</v>
      </c>
      <c r="Z19" s="29">
        <v>1.2003356481481481E-3</v>
      </c>
      <c r="AA19" s="29">
        <v>1.1695717592592593E-3</v>
      </c>
      <c r="AB19" s="29">
        <v>1.1991435185185187E-3</v>
      </c>
      <c r="AC19" s="29">
        <v>1.2126157407407409E-3</v>
      </c>
      <c r="AD19" s="29">
        <v>1.1853819444444444E-3</v>
      </c>
      <c r="AE19" s="29">
        <v>1.1872685185185185E-3</v>
      </c>
      <c r="AF19" s="29">
        <v>1.2069791666666665E-3</v>
      </c>
      <c r="AG19" s="29">
        <v>1.1875925925925925E-3</v>
      </c>
      <c r="AH19" s="29">
        <v>1.296400462962963E-3</v>
      </c>
      <c r="AI19" s="29">
        <v>1.1712731481481483E-3</v>
      </c>
      <c r="AJ19" s="29">
        <v>1.1715972222222223E-3</v>
      </c>
      <c r="AK19" s="29">
        <v>1.1467592592592593E-3</v>
      </c>
      <c r="AL19" s="29">
        <v>1.1442824074074074E-3</v>
      </c>
      <c r="AM19" s="29">
        <v>9.9043981481481487E-4</v>
      </c>
      <c r="AN19" s="29"/>
      <c r="AO19" s="29"/>
      <c r="AP19" s="29"/>
      <c r="AQ19" s="29"/>
      <c r="AR19" s="29"/>
      <c r="AS19" s="29"/>
      <c r="AT19" s="29"/>
    </row>
    <row r="20" spans="1:46" x14ac:dyDescent="0.25">
      <c r="A20" s="27">
        <v>35</v>
      </c>
      <c r="B20" s="30">
        <v>8</v>
      </c>
      <c r="C20" s="30" t="s">
        <v>417</v>
      </c>
      <c r="D20" s="29">
        <v>1.051550925925926E-3</v>
      </c>
      <c r="E20" s="29">
        <v>1.1154050925925927E-3</v>
      </c>
      <c r="F20" s="29">
        <v>1.1108333333333335E-3</v>
      </c>
      <c r="G20" s="29">
        <v>1.1446759259259259E-3</v>
      </c>
      <c r="H20" s="29">
        <v>1.1731365740740741E-3</v>
      </c>
      <c r="I20" s="29">
        <v>1.1720601851851851E-3</v>
      </c>
      <c r="J20" s="29">
        <v>1.1882291666666666E-3</v>
      </c>
      <c r="K20" s="29">
        <v>1.1812384259259259E-3</v>
      </c>
      <c r="L20" s="29">
        <v>1.1988541666666666E-3</v>
      </c>
      <c r="M20" s="29">
        <v>1.2187962962962962E-3</v>
      </c>
      <c r="N20" s="29">
        <v>1.2171296296296296E-3</v>
      </c>
      <c r="O20" s="29">
        <v>1.1546296296296296E-3</v>
      </c>
      <c r="P20" s="29">
        <v>1.2078819444444444E-3</v>
      </c>
      <c r="Q20" s="29">
        <v>1.201875E-3</v>
      </c>
      <c r="R20" s="29">
        <v>1.1817824074074074E-3</v>
      </c>
      <c r="S20" s="29">
        <v>1.2038888888888889E-3</v>
      </c>
      <c r="T20" s="29">
        <v>1.2090277777777778E-3</v>
      </c>
      <c r="U20" s="29">
        <v>1.1705092592592594E-3</v>
      </c>
      <c r="V20" s="29">
        <v>1.1693287037037037E-3</v>
      </c>
      <c r="W20" s="29">
        <v>1.1670023148148149E-3</v>
      </c>
      <c r="X20" s="29">
        <v>1.1987847222222224E-3</v>
      </c>
      <c r="Y20" s="29">
        <v>1.2072685185185185E-3</v>
      </c>
      <c r="Z20" s="29">
        <v>1.2061111111111111E-3</v>
      </c>
      <c r="AA20" s="29">
        <v>1.1889120370370372E-3</v>
      </c>
      <c r="AB20" s="29">
        <v>1.2023958333333333E-3</v>
      </c>
      <c r="AC20" s="29">
        <v>1.2091435185185185E-3</v>
      </c>
      <c r="AD20" s="29">
        <v>1.203773148148148E-3</v>
      </c>
      <c r="AE20" s="29">
        <v>1.2341666666666666E-3</v>
      </c>
      <c r="AF20" s="29">
        <v>1.2096527777777778E-3</v>
      </c>
      <c r="AG20" s="29">
        <v>1.221886574074074E-3</v>
      </c>
      <c r="AH20" s="29">
        <v>1.2298148148148149E-3</v>
      </c>
      <c r="AI20" s="29">
        <v>1.2270949074074074E-3</v>
      </c>
      <c r="AJ20" s="29">
        <v>1.256412037037037E-3</v>
      </c>
      <c r="AK20" s="29">
        <v>1.2437731481481481E-3</v>
      </c>
      <c r="AL20" s="29">
        <v>1.1226388888888889E-3</v>
      </c>
      <c r="AM20" s="29"/>
      <c r="AN20" s="29"/>
      <c r="AO20" s="29"/>
      <c r="AP20" s="29"/>
      <c r="AQ20" s="29"/>
      <c r="AR20" s="29"/>
      <c r="AS20" s="29"/>
      <c r="AT20" s="29"/>
    </row>
    <row r="21" spans="1:46" x14ac:dyDescent="0.25">
      <c r="A21" s="27">
        <v>35</v>
      </c>
      <c r="B21" s="30">
        <v>21</v>
      </c>
      <c r="C21" s="30" t="s">
        <v>418</v>
      </c>
      <c r="D21" s="29">
        <v>1.1073148148148147E-3</v>
      </c>
      <c r="E21" s="29">
        <v>1.1335069444444444E-3</v>
      </c>
      <c r="F21" s="29">
        <v>1.1111921296296297E-3</v>
      </c>
      <c r="G21" s="29">
        <v>1.1017939814814816E-3</v>
      </c>
      <c r="H21" s="29">
        <v>1.1284375000000001E-3</v>
      </c>
      <c r="I21" s="29">
        <v>1.1244328703703705E-3</v>
      </c>
      <c r="J21" s="29">
        <v>1.137476851851852E-3</v>
      </c>
      <c r="K21" s="29">
        <v>1.1213773148148148E-3</v>
      </c>
      <c r="L21" s="29">
        <v>1.1287152777777777E-3</v>
      </c>
      <c r="M21" s="29">
        <v>1.1557291666666667E-3</v>
      </c>
      <c r="N21" s="29">
        <v>1.1760532407407407E-3</v>
      </c>
      <c r="O21" s="29">
        <v>1.1439004629629629E-3</v>
      </c>
      <c r="P21" s="29">
        <v>1.1511226851851854E-3</v>
      </c>
      <c r="Q21" s="29">
        <v>1.1517939814814815E-3</v>
      </c>
      <c r="R21" s="29">
        <v>1.1539814814814813E-3</v>
      </c>
      <c r="S21" s="29">
        <v>1.16625E-3</v>
      </c>
      <c r="T21" s="29">
        <v>1.1802546296296296E-3</v>
      </c>
      <c r="U21" s="29">
        <v>1.1644560185185187E-3</v>
      </c>
      <c r="V21" s="29">
        <v>1.1867824074074074E-3</v>
      </c>
      <c r="W21" s="29">
        <v>1.1456597222222222E-3</v>
      </c>
      <c r="X21" s="29">
        <v>1.1724074074074074E-3</v>
      </c>
      <c r="Y21" s="29">
        <v>1.164351851851852E-3</v>
      </c>
      <c r="Z21" s="29">
        <v>1.1880439814814815E-3</v>
      </c>
      <c r="AA21" s="29">
        <v>1.1836111111111112E-3</v>
      </c>
      <c r="AB21" s="29">
        <v>1.1829050925925928E-3</v>
      </c>
      <c r="AC21" s="29">
        <v>1.1732638888888888E-3</v>
      </c>
      <c r="AD21" s="29">
        <v>1.1727893518518517E-3</v>
      </c>
      <c r="AE21" s="29">
        <v>1.1728587962962962E-3</v>
      </c>
      <c r="AF21" s="29">
        <v>1.1951967592592593E-3</v>
      </c>
      <c r="AG21" s="29">
        <v>1.2079282407407408E-3</v>
      </c>
      <c r="AH21" s="29">
        <v>1.1941782407407407E-3</v>
      </c>
      <c r="AI21" s="29">
        <v>1.1874189814814816E-3</v>
      </c>
      <c r="AJ21" s="29">
        <v>1.2067245370370372E-3</v>
      </c>
      <c r="AK21" s="29">
        <v>1.201724537037037E-3</v>
      </c>
      <c r="AL21" s="29">
        <v>1.2035532407407407E-3</v>
      </c>
      <c r="AM21" s="29"/>
      <c r="AN21" s="29"/>
      <c r="AO21" s="29"/>
      <c r="AP21" s="29"/>
      <c r="AQ21" s="29"/>
      <c r="AR21" s="29"/>
      <c r="AS21" s="29"/>
      <c r="AT21" s="29"/>
    </row>
    <row r="22" spans="1:46" x14ac:dyDescent="0.25">
      <c r="A22" s="27">
        <v>35</v>
      </c>
      <c r="B22" s="30">
        <v>14</v>
      </c>
      <c r="C22" s="30" t="s">
        <v>419</v>
      </c>
      <c r="D22" s="29">
        <v>1.1562615740740741E-3</v>
      </c>
      <c r="E22" s="29">
        <v>1.1871064814814815E-3</v>
      </c>
      <c r="F22" s="29">
        <v>1.1602430555555556E-3</v>
      </c>
      <c r="G22" s="29">
        <v>1.1710069444444444E-3</v>
      </c>
      <c r="H22" s="29">
        <v>1.1832638888888889E-3</v>
      </c>
      <c r="I22" s="29">
        <v>1.1755671296296297E-3</v>
      </c>
      <c r="J22" s="29">
        <v>1.1812384259259259E-3</v>
      </c>
      <c r="K22" s="29">
        <v>1.1688657407407407E-3</v>
      </c>
      <c r="L22" s="29">
        <v>1.1934953703703706E-3</v>
      </c>
      <c r="M22" s="29">
        <v>1.1733449074074075E-3</v>
      </c>
      <c r="N22" s="29">
        <v>1.2036689814814816E-3</v>
      </c>
      <c r="O22" s="29">
        <v>1.1700810185185184E-3</v>
      </c>
      <c r="P22" s="29">
        <v>1.1709722222222221E-3</v>
      </c>
      <c r="Q22" s="29">
        <v>1.1636226851851851E-3</v>
      </c>
      <c r="R22" s="29">
        <v>1.169224537037037E-3</v>
      </c>
      <c r="S22" s="29">
        <v>1.1781597222222222E-3</v>
      </c>
      <c r="T22" s="29">
        <v>1.1646180555555555E-3</v>
      </c>
      <c r="U22" s="29">
        <v>1.1665625000000001E-3</v>
      </c>
      <c r="V22" s="29">
        <v>1.1606828703703705E-3</v>
      </c>
      <c r="W22" s="29">
        <v>1.1726736111111111E-3</v>
      </c>
      <c r="X22" s="29">
        <v>1.1861689814814814E-3</v>
      </c>
      <c r="Y22" s="29">
        <v>1.1759837962962963E-3</v>
      </c>
      <c r="Z22" s="29">
        <v>1.160590277777778E-3</v>
      </c>
      <c r="AA22" s="29">
        <v>1.159513888888889E-3</v>
      </c>
      <c r="AB22" s="29">
        <v>1.1493171296296297E-3</v>
      </c>
      <c r="AC22" s="29">
        <v>1.1696643518518519E-3</v>
      </c>
      <c r="AD22" s="29">
        <v>1.1586342592592592E-3</v>
      </c>
      <c r="AE22" s="29">
        <v>1.1533217592592591E-3</v>
      </c>
      <c r="AF22" s="29">
        <v>1.171736111111111E-3</v>
      </c>
      <c r="AG22" s="29">
        <v>1.1543055555555556E-3</v>
      </c>
      <c r="AH22" s="29">
        <v>1.1636921296296298E-3</v>
      </c>
      <c r="AI22" s="29">
        <v>1.1558449074074073E-3</v>
      </c>
      <c r="AJ22" s="29">
        <v>1.1585879629629628E-3</v>
      </c>
      <c r="AK22" s="29">
        <v>1.1659375000000001E-3</v>
      </c>
      <c r="AL22" s="29">
        <v>1.1385300925925925E-3</v>
      </c>
      <c r="AM22" s="29"/>
      <c r="AN22" s="29"/>
      <c r="AO22" s="29"/>
      <c r="AP22" s="29"/>
      <c r="AQ22" s="29"/>
      <c r="AR22" s="29"/>
      <c r="AS22" s="29"/>
      <c r="AT22" s="29"/>
    </row>
    <row r="23" spans="1:46" x14ac:dyDescent="0.25">
      <c r="A23" s="27">
        <v>34</v>
      </c>
      <c r="B23" s="30">
        <v>18</v>
      </c>
      <c r="C23" s="30" t="s">
        <v>420</v>
      </c>
      <c r="D23" s="29">
        <v>9.8018518518518528E-4</v>
      </c>
      <c r="E23" s="29">
        <v>9.9734953703703704E-4</v>
      </c>
      <c r="F23" s="29">
        <v>1.0371180555555554E-3</v>
      </c>
      <c r="G23" s="29">
        <v>1.0456944444444444E-3</v>
      </c>
      <c r="H23" s="29">
        <v>1.0611574074074074E-3</v>
      </c>
      <c r="I23" s="29">
        <v>1.0946412037037038E-3</v>
      </c>
      <c r="J23" s="29">
        <v>1.0903472222222224E-3</v>
      </c>
      <c r="K23" s="29">
        <v>1.1283564814814815E-3</v>
      </c>
      <c r="L23" s="29">
        <v>1.1241087962962962E-3</v>
      </c>
      <c r="M23" s="29">
        <v>1.1534490740740741E-3</v>
      </c>
      <c r="N23" s="29">
        <v>1.1270023148148148E-3</v>
      </c>
      <c r="O23" s="29">
        <v>1.154675925925926E-3</v>
      </c>
      <c r="P23" s="29">
        <v>1.1533217592592591E-3</v>
      </c>
      <c r="Q23" s="29">
        <v>1.2159143518518519E-3</v>
      </c>
      <c r="R23" s="29">
        <v>1.2274652777777776E-3</v>
      </c>
      <c r="S23" s="29">
        <v>1.2394444444444445E-3</v>
      </c>
      <c r="T23" s="29">
        <v>1.1828935185185187E-3</v>
      </c>
      <c r="U23" s="29">
        <v>1.2504513888888888E-3</v>
      </c>
      <c r="V23" s="29">
        <v>1.2334606481481482E-3</v>
      </c>
      <c r="W23" s="29">
        <v>1.2234606481481482E-3</v>
      </c>
      <c r="X23" s="29">
        <v>1.2286342592592594E-3</v>
      </c>
      <c r="Y23" s="29">
        <v>1.2912500000000001E-3</v>
      </c>
      <c r="Z23" s="29">
        <v>1.2424652777777777E-3</v>
      </c>
      <c r="AA23" s="29">
        <v>1.293715277777778E-3</v>
      </c>
      <c r="AB23" s="29">
        <v>1.2448842592592592E-3</v>
      </c>
      <c r="AC23" s="29">
        <v>1.2929282407407408E-3</v>
      </c>
      <c r="AD23" s="29">
        <v>1.2562847222222222E-3</v>
      </c>
      <c r="AE23" s="29">
        <v>1.3448842592592592E-3</v>
      </c>
      <c r="AF23" s="29">
        <v>1.4085648148148147E-3</v>
      </c>
      <c r="AG23" s="29">
        <v>1.4654861111111112E-3</v>
      </c>
      <c r="AH23" s="29">
        <v>1.4572453703703702E-3</v>
      </c>
      <c r="AI23" s="29">
        <v>1.4744907407407408E-3</v>
      </c>
      <c r="AJ23" s="29">
        <v>1.407847222222222E-3</v>
      </c>
      <c r="AK23" s="29">
        <v>1.4071643518518519E-3</v>
      </c>
      <c r="AL23" s="29"/>
      <c r="AM23" s="29"/>
      <c r="AN23" s="29"/>
      <c r="AO23" s="29"/>
      <c r="AP23" s="29"/>
      <c r="AQ23" s="29"/>
      <c r="AR23" s="29"/>
      <c r="AS23" s="29"/>
      <c r="AT23" s="29"/>
    </row>
    <row r="24" spans="1:46" x14ac:dyDescent="0.25">
      <c r="A24" s="27">
        <v>34</v>
      </c>
      <c r="B24" s="30">
        <v>2</v>
      </c>
      <c r="C24" s="30" t="s">
        <v>421</v>
      </c>
      <c r="D24" s="29">
        <v>1.075162037037037E-3</v>
      </c>
      <c r="E24" s="29">
        <v>1.1719097222222222E-3</v>
      </c>
      <c r="F24" s="29">
        <v>1.1781597222222222E-3</v>
      </c>
      <c r="G24" s="29">
        <v>1.1710416666666666E-3</v>
      </c>
      <c r="H24" s="29">
        <v>1.1772569444444445E-3</v>
      </c>
      <c r="I24" s="29">
        <v>1.1946874999999998E-3</v>
      </c>
      <c r="J24" s="29">
        <v>1.2032407407407408E-3</v>
      </c>
      <c r="K24" s="29">
        <v>1.1888888888888889E-3</v>
      </c>
      <c r="L24" s="29">
        <v>1.1785648148148148E-3</v>
      </c>
      <c r="M24" s="29">
        <v>1.1658101851851853E-3</v>
      </c>
      <c r="N24" s="29">
        <v>1.1713541666666667E-3</v>
      </c>
      <c r="O24" s="29">
        <v>1.2139004629629628E-3</v>
      </c>
      <c r="P24" s="29">
        <v>1.1862384259259259E-3</v>
      </c>
      <c r="Q24" s="29">
        <v>1.168275462962963E-3</v>
      </c>
      <c r="R24" s="29">
        <v>1.2114930555555557E-3</v>
      </c>
      <c r="S24" s="29">
        <v>1.1816666666666666E-3</v>
      </c>
      <c r="T24" s="29">
        <v>1.2056481481481482E-3</v>
      </c>
      <c r="U24" s="29">
        <v>1.2098842592592593E-3</v>
      </c>
      <c r="V24" s="29">
        <v>1.2116898148148147E-3</v>
      </c>
      <c r="W24" s="29">
        <v>1.211388888888889E-3</v>
      </c>
      <c r="X24" s="29">
        <v>1.2264236111111111E-3</v>
      </c>
      <c r="Y24" s="29">
        <v>1.2156018518518518E-3</v>
      </c>
      <c r="Z24" s="29">
        <v>1.2024305555555555E-3</v>
      </c>
      <c r="AA24" s="29">
        <v>1.2133449074074073E-3</v>
      </c>
      <c r="AB24" s="29">
        <v>1.2496064814814815E-3</v>
      </c>
      <c r="AC24" s="29">
        <v>1.2222337962962961E-3</v>
      </c>
      <c r="AD24" s="29">
        <v>1.2418055555555557E-3</v>
      </c>
      <c r="AE24" s="29">
        <v>1.2292592592592592E-3</v>
      </c>
      <c r="AF24" s="29">
        <v>1.2230439814814814E-3</v>
      </c>
      <c r="AG24" s="29">
        <v>1.2173032407407408E-3</v>
      </c>
      <c r="AH24" s="29">
        <v>1.2345949074074073E-3</v>
      </c>
      <c r="AI24" s="29">
        <v>1.2185648148148149E-3</v>
      </c>
      <c r="AJ24" s="29">
        <v>1.1745254629629629E-3</v>
      </c>
      <c r="AK24" s="29">
        <v>1.1558912037037037E-3</v>
      </c>
      <c r="AL24" s="29"/>
      <c r="AM24" s="29"/>
      <c r="AN24" s="29"/>
      <c r="AO24" s="29"/>
      <c r="AP24" s="29"/>
      <c r="AQ24" s="29"/>
      <c r="AR24" s="29"/>
      <c r="AS24" s="29"/>
      <c r="AT24" s="29"/>
    </row>
    <row r="25" spans="1:46" x14ac:dyDescent="0.25">
      <c r="A25" s="27">
        <v>33</v>
      </c>
      <c r="B25" s="30">
        <v>40</v>
      </c>
      <c r="C25" s="30" t="s">
        <v>422</v>
      </c>
      <c r="D25" s="29">
        <v>1.0037731481481482E-3</v>
      </c>
      <c r="E25" s="29">
        <v>1.0639467592592595E-3</v>
      </c>
      <c r="F25" s="29">
        <v>1.0659722222222223E-3</v>
      </c>
      <c r="G25" s="29">
        <v>1.1204166666666667E-3</v>
      </c>
      <c r="H25" s="29">
        <v>1.1907754629629629E-3</v>
      </c>
      <c r="I25" s="29">
        <v>1.1574074074074073E-3</v>
      </c>
      <c r="J25" s="29">
        <v>1.227673611111111E-3</v>
      </c>
      <c r="K25" s="29">
        <v>1.2165856481481481E-3</v>
      </c>
      <c r="L25" s="29">
        <v>1.245324074074074E-3</v>
      </c>
      <c r="M25" s="29">
        <v>1.2716898148148149E-3</v>
      </c>
      <c r="N25" s="29">
        <v>1.2146990740740742E-3</v>
      </c>
      <c r="O25" s="29">
        <v>1.2302662037037037E-3</v>
      </c>
      <c r="P25" s="29">
        <v>1.2530324074074074E-3</v>
      </c>
      <c r="Q25" s="29">
        <v>1.2499768518518519E-3</v>
      </c>
      <c r="R25" s="29">
        <v>1.3616550925925925E-3</v>
      </c>
      <c r="S25" s="29">
        <v>1.2477083333333333E-3</v>
      </c>
      <c r="T25" s="29">
        <v>1.2542476851851851E-3</v>
      </c>
      <c r="U25" s="29">
        <v>1.2477777777777778E-3</v>
      </c>
      <c r="V25" s="29">
        <v>1.2579050925925926E-3</v>
      </c>
      <c r="W25" s="29">
        <v>1.3000347222222222E-3</v>
      </c>
      <c r="X25" s="29">
        <v>1.3163541666666668E-3</v>
      </c>
      <c r="Y25" s="29">
        <v>1.4665277777777778E-3</v>
      </c>
      <c r="Z25" s="29">
        <v>1.2501041666666665E-3</v>
      </c>
      <c r="AA25" s="29">
        <v>1.2210532407407409E-3</v>
      </c>
      <c r="AB25" s="29">
        <v>1.2572569444444443E-3</v>
      </c>
      <c r="AC25" s="29">
        <v>1.2108449074074072E-3</v>
      </c>
      <c r="AD25" s="29">
        <v>1.3738078703703705E-3</v>
      </c>
      <c r="AE25" s="29">
        <v>1.2657175925925926E-3</v>
      </c>
      <c r="AF25" s="29">
        <v>1.2650810185185185E-3</v>
      </c>
      <c r="AG25" s="29">
        <v>1.2572106481481481E-3</v>
      </c>
      <c r="AH25" s="29">
        <v>1.2322800925925928E-3</v>
      </c>
      <c r="AI25" s="29">
        <v>1.2311458333333334E-3</v>
      </c>
      <c r="AJ25" s="29">
        <v>1.2134953703703704E-3</v>
      </c>
      <c r="AK25" s="29"/>
      <c r="AL25" s="29"/>
      <c r="AM25" s="29"/>
      <c r="AN25" s="29"/>
      <c r="AO25" s="29"/>
      <c r="AP25" s="29"/>
      <c r="AQ25" s="29"/>
      <c r="AR25" s="29"/>
      <c r="AS25" s="29"/>
      <c r="AT25" s="29"/>
    </row>
    <row r="26" spans="1:46" x14ac:dyDescent="0.25">
      <c r="A26" s="27">
        <v>33</v>
      </c>
      <c r="B26" s="30">
        <v>55</v>
      </c>
      <c r="C26" s="30" t="s">
        <v>423</v>
      </c>
      <c r="D26" s="29">
        <v>1.0130787037037038E-3</v>
      </c>
      <c r="E26" s="29">
        <v>1.0929513888888887E-3</v>
      </c>
      <c r="F26" s="29">
        <v>1.1252199074074075E-3</v>
      </c>
      <c r="G26" s="29">
        <v>1.1353009259259259E-3</v>
      </c>
      <c r="H26" s="29">
        <v>1.1838310185185185E-3</v>
      </c>
      <c r="I26" s="29">
        <v>1.1703124999999999E-3</v>
      </c>
      <c r="J26" s="29">
        <v>1.233136574074074E-3</v>
      </c>
      <c r="K26" s="29">
        <v>1.2128819444444446E-3</v>
      </c>
      <c r="L26" s="29">
        <v>1.2519444444444444E-3</v>
      </c>
      <c r="M26" s="29">
        <v>1.2465625000000001E-3</v>
      </c>
      <c r="N26" s="29">
        <v>1.2557523148148148E-3</v>
      </c>
      <c r="O26" s="29">
        <v>1.2589583333333333E-3</v>
      </c>
      <c r="P26" s="29">
        <v>1.254386574074074E-3</v>
      </c>
      <c r="Q26" s="29">
        <v>1.2784606481481481E-3</v>
      </c>
      <c r="R26" s="29">
        <v>1.2571412037037037E-3</v>
      </c>
      <c r="S26" s="29">
        <v>1.2650810185185185E-3</v>
      </c>
      <c r="T26" s="29">
        <v>1.2751273148148147E-3</v>
      </c>
      <c r="U26" s="29">
        <v>1.2736574074074076E-3</v>
      </c>
      <c r="V26" s="29">
        <v>1.2730902777777777E-3</v>
      </c>
      <c r="W26" s="29">
        <v>1.2798726851851853E-3</v>
      </c>
      <c r="X26" s="29">
        <v>1.2909606481481481E-3</v>
      </c>
      <c r="Y26" s="29">
        <v>1.3038425925925928E-3</v>
      </c>
      <c r="Z26" s="29">
        <v>1.2812152777777778E-3</v>
      </c>
      <c r="AA26" s="29">
        <v>1.2593055555555556E-3</v>
      </c>
      <c r="AB26" s="29">
        <v>1.3025694444444445E-3</v>
      </c>
      <c r="AC26" s="29">
        <v>1.2697222222222222E-3</v>
      </c>
      <c r="AD26" s="29">
        <v>1.2789467592592594E-3</v>
      </c>
      <c r="AE26" s="29">
        <v>1.2838888888888889E-3</v>
      </c>
      <c r="AF26" s="29">
        <v>1.2994791666666664E-3</v>
      </c>
      <c r="AG26" s="29">
        <v>1.2855324074074073E-3</v>
      </c>
      <c r="AH26" s="29">
        <v>1.2929513888888888E-3</v>
      </c>
      <c r="AI26" s="29">
        <v>1.2876041666666667E-3</v>
      </c>
      <c r="AJ26" s="29">
        <v>1.2858449074074074E-3</v>
      </c>
      <c r="AK26" s="29"/>
      <c r="AL26" s="29"/>
      <c r="AM26" s="29"/>
      <c r="AN26" s="29"/>
      <c r="AO26" s="29"/>
      <c r="AP26" s="29"/>
      <c r="AQ26" s="29"/>
      <c r="AR26" s="29"/>
      <c r="AS26" s="29"/>
      <c r="AT26" s="29"/>
    </row>
    <row r="27" spans="1:46" x14ac:dyDescent="0.25">
      <c r="A27" s="27">
        <v>33</v>
      </c>
      <c r="B27" s="30">
        <v>10</v>
      </c>
      <c r="C27" s="30" t="s">
        <v>424</v>
      </c>
      <c r="D27" s="29">
        <v>1.0752430555555556E-3</v>
      </c>
      <c r="E27" s="29">
        <v>1.1721759259259261E-3</v>
      </c>
      <c r="F27" s="29">
        <v>1.1561574074074074E-3</v>
      </c>
      <c r="G27" s="29">
        <v>1.1765046296296296E-3</v>
      </c>
      <c r="H27" s="29">
        <v>1.1814467592592593E-3</v>
      </c>
      <c r="I27" s="29">
        <v>1.1987499999999999E-3</v>
      </c>
      <c r="J27" s="29">
        <v>1.2017361111111111E-3</v>
      </c>
      <c r="K27" s="29">
        <v>1.2015740740740741E-3</v>
      </c>
      <c r="L27" s="29">
        <v>1.2156018518518518E-3</v>
      </c>
      <c r="M27" s="29">
        <v>1.2253935185185185E-3</v>
      </c>
      <c r="N27" s="29">
        <v>1.2304629629629629E-3</v>
      </c>
      <c r="O27" s="29">
        <v>1.2163657407407407E-3</v>
      </c>
      <c r="P27" s="29">
        <v>1.2380208333333334E-3</v>
      </c>
      <c r="Q27" s="29">
        <v>1.2532291666666666E-3</v>
      </c>
      <c r="R27" s="29">
        <v>1.2578124999999998E-3</v>
      </c>
      <c r="S27" s="29">
        <v>1.2249652777777777E-3</v>
      </c>
      <c r="T27" s="29">
        <v>1.2413078703703703E-3</v>
      </c>
      <c r="U27" s="29">
        <v>1.2458796296296296E-3</v>
      </c>
      <c r="V27" s="29">
        <v>1.2588425925925929E-3</v>
      </c>
      <c r="W27" s="29">
        <v>1.2643981481481482E-3</v>
      </c>
      <c r="X27" s="29">
        <v>1.2717013888888888E-3</v>
      </c>
      <c r="Y27" s="29">
        <v>1.2935300925925926E-3</v>
      </c>
      <c r="Z27" s="29">
        <v>1.2928703703703704E-3</v>
      </c>
      <c r="AA27" s="29">
        <v>1.2826967592592593E-3</v>
      </c>
      <c r="AB27" s="29">
        <v>1.2775115740740741E-3</v>
      </c>
      <c r="AC27" s="29">
        <v>1.3084837962962963E-3</v>
      </c>
      <c r="AD27" s="29">
        <v>1.3051388888888889E-3</v>
      </c>
      <c r="AE27" s="29">
        <v>1.2813078703703704E-3</v>
      </c>
      <c r="AF27" s="29">
        <v>1.2935648148148149E-3</v>
      </c>
      <c r="AG27" s="29">
        <v>1.3308217592592592E-3</v>
      </c>
      <c r="AH27" s="29">
        <v>1.3167592592592591E-3</v>
      </c>
      <c r="AI27" s="29">
        <v>1.3041203703703704E-3</v>
      </c>
      <c r="AJ27" s="29">
        <v>1.2629513888888888E-3</v>
      </c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x14ac:dyDescent="0.25">
      <c r="A28" s="27">
        <v>33</v>
      </c>
      <c r="B28" s="30">
        <v>48</v>
      </c>
      <c r="C28" s="30" t="s">
        <v>425</v>
      </c>
      <c r="D28" s="29">
        <v>1.0693055555555555E-3</v>
      </c>
      <c r="E28" s="29">
        <v>1.1789236111111111E-3</v>
      </c>
      <c r="F28" s="29">
        <v>1.1778009259259259E-3</v>
      </c>
      <c r="G28" s="29">
        <v>1.1964467592592593E-3</v>
      </c>
      <c r="H28" s="29">
        <v>1.2040740740740742E-3</v>
      </c>
      <c r="I28" s="29">
        <v>1.2297685185185185E-3</v>
      </c>
      <c r="J28" s="29">
        <v>1.2339120370370371E-3</v>
      </c>
      <c r="K28" s="29">
        <v>1.2189583333333334E-3</v>
      </c>
      <c r="L28" s="29">
        <v>1.2135648148148147E-3</v>
      </c>
      <c r="M28" s="29">
        <v>1.2211226851851851E-3</v>
      </c>
      <c r="N28" s="29">
        <v>1.2424999999999999E-3</v>
      </c>
      <c r="O28" s="29">
        <v>1.2312500000000001E-3</v>
      </c>
      <c r="P28" s="29">
        <v>1.2524305555555557E-3</v>
      </c>
      <c r="Q28" s="29">
        <v>1.2375694444444446E-3</v>
      </c>
      <c r="R28" s="29">
        <v>1.2335532407407408E-3</v>
      </c>
      <c r="S28" s="29">
        <v>1.2320254629629628E-3</v>
      </c>
      <c r="T28" s="29">
        <v>1.2314699074074075E-3</v>
      </c>
      <c r="U28" s="29">
        <v>1.2345138888888887E-3</v>
      </c>
      <c r="V28" s="29">
        <v>1.2224652777777778E-3</v>
      </c>
      <c r="W28" s="29">
        <v>1.2536342592592592E-3</v>
      </c>
      <c r="X28" s="29">
        <v>1.2394097222222223E-3</v>
      </c>
      <c r="Y28" s="29">
        <v>1.2787615740740741E-3</v>
      </c>
      <c r="Z28" s="29">
        <v>1.2818981481481481E-3</v>
      </c>
      <c r="AA28" s="29">
        <v>1.2375347222222221E-3</v>
      </c>
      <c r="AB28" s="29">
        <v>1.2637847222222223E-3</v>
      </c>
      <c r="AC28" s="29">
        <v>1.2576273148148147E-3</v>
      </c>
      <c r="AD28" s="29">
        <v>1.2781365740740741E-3</v>
      </c>
      <c r="AE28" s="29">
        <v>1.2893634259259258E-3</v>
      </c>
      <c r="AF28" s="29">
        <v>1.2960416666666667E-3</v>
      </c>
      <c r="AG28" s="29">
        <v>1.2912152777777778E-3</v>
      </c>
      <c r="AH28" s="29">
        <v>1.3061574074074071E-3</v>
      </c>
      <c r="AI28" s="29">
        <v>1.3010416666666667E-3</v>
      </c>
      <c r="AJ28" s="29">
        <v>1.3148495370370371E-3</v>
      </c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x14ac:dyDescent="0.25">
      <c r="A29" s="27">
        <v>33</v>
      </c>
      <c r="B29" s="30">
        <v>6</v>
      </c>
      <c r="C29" s="30" t="s">
        <v>426</v>
      </c>
      <c r="D29" s="29">
        <v>1.162974537037037E-3</v>
      </c>
      <c r="E29" s="29">
        <v>1.1818981481481481E-3</v>
      </c>
      <c r="F29" s="29">
        <v>1.1691319444444444E-3</v>
      </c>
      <c r="G29" s="29">
        <v>1.167199074074074E-3</v>
      </c>
      <c r="H29" s="29">
        <v>1.1826736111111111E-3</v>
      </c>
      <c r="I29" s="29">
        <v>1.1771527777777778E-3</v>
      </c>
      <c r="J29" s="29">
        <v>1.1783680555555555E-3</v>
      </c>
      <c r="K29" s="29">
        <v>1.1859027777777777E-3</v>
      </c>
      <c r="L29" s="29">
        <v>1.1820486111111111E-3</v>
      </c>
      <c r="M29" s="29">
        <v>1.1883333333333331E-3</v>
      </c>
      <c r="N29" s="29">
        <v>1.2152430555555556E-3</v>
      </c>
      <c r="O29" s="29">
        <v>1.2050115740740741E-3</v>
      </c>
      <c r="P29" s="29">
        <v>1.2019444444444445E-3</v>
      </c>
      <c r="Q29" s="29">
        <v>1.2420717592592594E-3</v>
      </c>
      <c r="R29" s="29">
        <v>1.2678935185185185E-3</v>
      </c>
      <c r="S29" s="29">
        <v>1.2622800925925926E-3</v>
      </c>
      <c r="T29" s="29">
        <v>1.282141203703704E-3</v>
      </c>
      <c r="U29" s="29">
        <v>1.2666087962962965E-3</v>
      </c>
      <c r="V29" s="29">
        <v>1.2806134259259259E-3</v>
      </c>
      <c r="W29" s="29">
        <v>1.2880671296296297E-3</v>
      </c>
      <c r="X29" s="29">
        <v>1.2706249999999998E-3</v>
      </c>
      <c r="Y29" s="29">
        <v>1.3046875000000001E-3</v>
      </c>
      <c r="Z29" s="29">
        <v>1.3281365740740742E-3</v>
      </c>
      <c r="AA29" s="29">
        <v>1.3078935185185188E-3</v>
      </c>
      <c r="AB29" s="29">
        <v>1.3006018518518518E-3</v>
      </c>
      <c r="AC29" s="29">
        <v>1.3148148148148147E-3</v>
      </c>
      <c r="AD29" s="29">
        <v>1.2755902777777778E-3</v>
      </c>
      <c r="AE29" s="29">
        <v>1.3050115740740741E-3</v>
      </c>
      <c r="AF29" s="29">
        <v>1.2545254629629629E-3</v>
      </c>
      <c r="AG29" s="29">
        <v>1.2584490740740742E-3</v>
      </c>
      <c r="AH29" s="29">
        <v>1.2198148148148149E-3</v>
      </c>
      <c r="AI29" s="29">
        <v>1.2421527777777778E-3</v>
      </c>
      <c r="AJ29" s="29">
        <v>1.1767824074074074E-3</v>
      </c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1:46" x14ac:dyDescent="0.25">
      <c r="A30" s="27">
        <v>32</v>
      </c>
      <c r="B30" s="30">
        <v>32</v>
      </c>
      <c r="C30" s="30" t="s">
        <v>427</v>
      </c>
      <c r="D30" s="29">
        <v>1.0497800925925928E-3</v>
      </c>
      <c r="E30" s="29">
        <v>1.1052893518518519E-3</v>
      </c>
      <c r="F30" s="29">
        <v>1.1151388888888888E-3</v>
      </c>
      <c r="G30" s="29">
        <v>1.1501041666666667E-3</v>
      </c>
      <c r="H30" s="29">
        <v>1.1792939814814815E-3</v>
      </c>
      <c r="I30" s="29">
        <v>1.1704513888888888E-3</v>
      </c>
      <c r="J30" s="29">
        <v>1.1842245370370372E-3</v>
      </c>
      <c r="K30" s="29">
        <v>1.1827314814814814E-3</v>
      </c>
      <c r="L30" s="29">
        <v>1.1983449074074075E-3</v>
      </c>
      <c r="M30" s="29">
        <v>1.2187847222222222E-3</v>
      </c>
      <c r="N30" s="29">
        <v>1.2930671296296297E-3</v>
      </c>
      <c r="O30" s="29">
        <v>1.2392245370370372E-3</v>
      </c>
      <c r="P30" s="29">
        <v>1.2623032407407407E-3</v>
      </c>
      <c r="Q30" s="29">
        <v>1.2874537037037036E-3</v>
      </c>
      <c r="R30" s="29">
        <v>1.2684953703703703E-3</v>
      </c>
      <c r="S30" s="29">
        <v>1.3120486111111111E-3</v>
      </c>
      <c r="T30" s="29">
        <v>1.2673263888888888E-3</v>
      </c>
      <c r="U30" s="29">
        <v>1.2961111111111112E-3</v>
      </c>
      <c r="V30" s="29">
        <v>1.3325115740740739E-3</v>
      </c>
      <c r="W30" s="29">
        <v>1.4260185185185183E-3</v>
      </c>
      <c r="X30" s="29">
        <v>1.3349884259259259E-3</v>
      </c>
      <c r="Y30" s="29">
        <v>1.3652777777777778E-3</v>
      </c>
      <c r="Z30" s="29">
        <v>1.4247800925925927E-3</v>
      </c>
      <c r="AA30" s="29">
        <v>1.3401504629629631E-3</v>
      </c>
      <c r="AB30" s="29">
        <v>1.3905902777777779E-3</v>
      </c>
      <c r="AC30" s="29">
        <v>1.4244675925925926E-3</v>
      </c>
      <c r="AD30" s="29">
        <v>1.3609722222222224E-3</v>
      </c>
      <c r="AE30" s="29">
        <v>1.3892708333333335E-3</v>
      </c>
      <c r="AF30" s="29">
        <v>1.3378587962962962E-3</v>
      </c>
      <c r="AG30" s="29">
        <v>1.3633564814814812E-3</v>
      </c>
      <c r="AH30" s="29">
        <v>1.2504050925925927E-3</v>
      </c>
      <c r="AI30" s="29">
        <v>1.2663773148148148E-3</v>
      </c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6" x14ac:dyDescent="0.25">
      <c r="A31" s="27">
        <v>32</v>
      </c>
      <c r="B31" s="30">
        <v>12</v>
      </c>
      <c r="C31" s="30" t="s">
        <v>428</v>
      </c>
      <c r="D31" s="29">
        <v>1.1153935185185186E-3</v>
      </c>
      <c r="E31" s="29">
        <v>1.1436805555555556E-3</v>
      </c>
      <c r="F31" s="29">
        <v>1.1761921296296297E-3</v>
      </c>
      <c r="G31" s="29">
        <v>1.1953125E-3</v>
      </c>
      <c r="H31" s="29">
        <v>1.2390740740740741E-3</v>
      </c>
      <c r="I31" s="29">
        <v>1.2273958333333334E-3</v>
      </c>
      <c r="J31" s="29">
        <v>1.2850347222222221E-3</v>
      </c>
      <c r="K31" s="29">
        <v>1.2512037037037038E-3</v>
      </c>
      <c r="L31" s="29">
        <v>1.263738425925926E-3</v>
      </c>
      <c r="M31" s="29">
        <v>1.2511342592592591E-3</v>
      </c>
      <c r="N31" s="29">
        <v>1.2665393518518518E-3</v>
      </c>
      <c r="O31" s="29">
        <v>1.2754861111111111E-3</v>
      </c>
      <c r="P31" s="29">
        <v>1.2563773148148148E-3</v>
      </c>
      <c r="Q31" s="29">
        <v>1.297048611111111E-3</v>
      </c>
      <c r="R31" s="29">
        <v>1.2804050925925925E-3</v>
      </c>
      <c r="S31" s="29">
        <v>1.3063888888888888E-3</v>
      </c>
      <c r="T31" s="29">
        <v>1.3034722222222224E-3</v>
      </c>
      <c r="U31" s="29">
        <v>1.316400462962963E-3</v>
      </c>
      <c r="V31" s="29">
        <v>1.3064467592592591E-3</v>
      </c>
      <c r="W31" s="29">
        <v>1.3159722222222221E-3</v>
      </c>
      <c r="X31" s="29">
        <v>1.3262037037037038E-3</v>
      </c>
      <c r="Y31" s="29">
        <v>1.3080787037037039E-3</v>
      </c>
      <c r="Z31" s="29">
        <v>1.2958564814814816E-3</v>
      </c>
      <c r="AA31" s="29">
        <v>1.2857060185185185E-3</v>
      </c>
      <c r="AB31" s="29">
        <v>1.2978703703703705E-3</v>
      </c>
      <c r="AC31" s="29">
        <v>1.2952893518518517E-3</v>
      </c>
      <c r="AD31" s="29">
        <v>1.3444791666666666E-3</v>
      </c>
      <c r="AE31" s="29">
        <v>1.3147453703703704E-3</v>
      </c>
      <c r="AF31" s="29">
        <v>1.3159722222222221E-3</v>
      </c>
      <c r="AG31" s="29">
        <v>1.2967013888888887E-3</v>
      </c>
      <c r="AH31" s="29">
        <v>1.3043865740740741E-3</v>
      </c>
      <c r="AI31" s="29">
        <v>1.2915625E-3</v>
      </c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</row>
    <row r="32" spans="1:46" x14ac:dyDescent="0.25">
      <c r="A32" s="27">
        <v>32</v>
      </c>
      <c r="B32" s="30">
        <v>29</v>
      </c>
      <c r="C32" s="30" t="s">
        <v>429</v>
      </c>
      <c r="D32" s="29">
        <v>1.3045833333333332E-3</v>
      </c>
      <c r="E32" s="29">
        <v>1.2938773148148148E-3</v>
      </c>
      <c r="F32" s="29">
        <v>1.2918287037037037E-3</v>
      </c>
      <c r="G32" s="29">
        <v>1.262199074074074E-3</v>
      </c>
      <c r="H32" s="29">
        <v>1.2336574074074075E-3</v>
      </c>
      <c r="I32" s="29">
        <v>1.2852083333333333E-3</v>
      </c>
      <c r="J32" s="29">
        <v>1.2644444444444446E-3</v>
      </c>
      <c r="K32" s="29">
        <v>1.2868634259259259E-3</v>
      </c>
      <c r="L32" s="29">
        <v>1.2741435185185184E-3</v>
      </c>
      <c r="M32" s="29">
        <v>1.2891898148148148E-3</v>
      </c>
      <c r="N32" s="29">
        <v>1.2360879629629629E-3</v>
      </c>
      <c r="O32" s="29">
        <v>1.2428472222222222E-3</v>
      </c>
      <c r="P32" s="29">
        <v>1.271539351851852E-3</v>
      </c>
      <c r="Q32" s="29">
        <v>1.2934027777777779E-3</v>
      </c>
      <c r="R32" s="29">
        <v>1.2927083333333334E-3</v>
      </c>
      <c r="S32" s="29">
        <v>1.2488541666666668E-3</v>
      </c>
      <c r="T32" s="29">
        <v>1.2657986111111112E-3</v>
      </c>
      <c r="U32" s="29">
        <v>1.2915972222222224E-3</v>
      </c>
      <c r="V32" s="29">
        <v>1.3088425925925926E-3</v>
      </c>
      <c r="W32" s="29">
        <v>1.2799537037037037E-3</v>
      </c>
      <c r="X32" s="29">
        <v>1.2639351851851852E-3</v>
      </c>
      <c r="Y32" s="29">
        <v>1.2895023148148147E-3</v>
      </c>
      <c r="Z32" s="29">
        <v>1.2954282407407407E-3</v>
      </c>
      <c r="AA32" s="29">
        <v>1.2793287037037035E-3</v>
      </c>
      <c r="AB32" s="29">
        <v>1.2912615740740742E-3</v>
      </c>
      <c r="AC32" s="29">
        <v>1.3042708333333333E-3</v>
      </c>
      <c r="AD32" s="29">
        <v>1.2903009259259259E-3</v>
      </c>
      <c r="AE32" s="29">
        <v>1.2673032407407409E-3</v>
      </c>
      <c r="AF32" s="29">
        <v>1.303587962962963E-3</v>
      </c>
      <c r="AG32" s="29">
        <v>1.2923148148148149E-3</v>
      </c>
      <c r="AH32" s="29">
        <v>1.308912037037037E-3</v>
      </c>
      <c r="AI32" s="29">
        <v>1.2579629629629629E-3</v>
      </c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</row>
    <row r="33" spans="1:46" x14ac:dyDescent="0.25">
      <c r="A33" s="27">
        <v>31</v>
      </c>
      <c r="B33" s="30">
        <v>44</v>
      </c>
      <c r="C33" s="30" t="s">
        <v>430</v>
      </c>
      <c r="D33" s="29">
        <v>1.0975115740740741E-3</v>
      </c>
      <c r="E33" s="29">
        <v>1.2071527777777779E-3</v>
      </c>
      <c r="F33" s="29">
        <v>1.2389814814814815E-3</v>
      </c>
      <c r="G33" s="29">
        <v>1.2721296296296296E-3</v>
      </c>
      <c r="H33" s="29">
        <v>1.255625E-3</v>
      </c>
      <c r="I33" s="29">
        <v>1.2489120370370371E-3</v>
      </c>
      <c r="J33" s="29">
        <v>1.3059490740740742E-3</v>
      </c>
      <c r="K33" s="29">
        <v>1.2815740740740741E-3</v>
      </c>
      <c r="L33" s="29">
        <v>1.2619212962962964E-3</v>
      </c>
      <c r="M33" s="29">
        <v>1.3594212962962963E-3</v>
      </c>
      <c r="N33" s="29">
        <v>1.3452314814814813E-3</v>
      </c>
      <c r="O33" s="29">
        <v>1.3625462962962964E-3</v>
      </c>
      <c r="P33" s="29">
        <v>1.3470601851851853E-3</v>
      </c>
      <c r="Q33" s="29">
        <v>1.336412037037037E-3</v>
      </c>
      <c r="R33" s="29">
        <v>1.3177199074074074E-3</v>
      </c>
      <c r="S33" s="29">
        <v>1.3483449074074073E-3</v>
      </c>
      <c r="T33" s="29">
        <v>1.3622222222222221E-3</v>
      </c>
      <c r="U33" s="29">
        <v>1.3283564814814816E-3</v>
      </c>
      <c r="V33" s="29">
        <v>1.3274189814814815E-3</v>
      </c>
      <c r="W33" s="29">
        <v>1.3292129629629632E-3</v>
      </c>
      <c r="X33" s="29">
        <v>1.3279861111111112E-3</v>
      </c>
      <c r="Y33" s="29">
        <v>1.3482754629629632E-3</v>
      </c>
      <c r="Z33" s="29">
        <v>1.3226620370370371E-3</v>
      </c>
      <c r="AA33" s="29">
        <v>1.3781365740740739E-3</v>
      </c>
      <c r="AB33" s="29">
        <v>1.3948495370370371E-3</v>
      </c>
      <c r="AC33" s="29">
        <v>1.4440509259259259E-3</v>
      </c>
      <c r="AD33" s="29">
        <v>1.3824537037037037E-3</v>
      </c>
      <c r="AE33" s="29">
        <v>1.3555324074074075E-3</v>
      </c>
      <c r="AF33" s="29">
        <v>1.3544328703703704E-3</v>
      </c>
      <c r="AG33" s="29">
        <v>1.3627430555555556E-3</v>
      </c>
      <c r="AH33" s="29">
        <v>1.3163194444444444E-3</v>
      </c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</row>
    <row r="34" spans="1:46" x14ac:dyDescent="0.25">
      <c r="A34" s="27">
        <v>31</v>
      </c>
      <c r="B34" s="30">
        <v>35</v>
      </c>
      <c r="C34" s="30" t="s">
        <v>431</v>
      </c>
      <c r="D34" s="29">
        <v>1.2022800925925927E-3</v>
      </c>
      <c r="E34" s="29">
        <v>1.2747569444444445E-3</v>
      </c>
      <c r="F34" s="29">
        <v>1.3165393518518519E-3</v>
      </c>
      <c r="G34" s="29">
        <v>1.3105092592592593E-3</v>
      </c>
      <c r="H34" s="29">
        <v>1.2972337962962963E-3</v>
      </c>
      <c r="I34" s="29">
        <v>1.329386574074074E-3</v>
      </c>
      <c r="J34" s="29">
        <v>1.3237731481481479E-3</v>
      </c>
      <c r="K34" s="29">
        <v>1.3119791666666668E-3</v>
      </c>
      <c r="L34" s="29">
        <v>1.3017129629629631E-3</v>
      </c>
      <c r="M34" s="29">
        <v>1.3644675925925927E-3</v>
      </c>
      <c r="N34" s="29">
        <v>1.4002314814814815E-3</v>
      </c>
      <c r="O34" s="29">
        <v>1.4045370370370373E-3</v>
      </c>
      <c r="P34" s="29">
        <v>1.3937268518518517E-3</v>
      </c>
      <c r="Q34" s="29">
        <v>1.3841782407407407E-3</v>
      </c>
      <c r="R34" s="29">
        <v>1.361712962962963E-3</v>
      </c>
      <c r="S34" s="29">
        <v>1.3526851851851851E-3</v>
      </c>
      <c r="T34" s="29">
        <v>1.3712731481481482E-3</v>
      </c>
      <c r="U34" s="29">
        <v>1.3771874999999999E-3</v>
      </c>
      <c r="V34" s="29">
        <v>1.3754513888888889E-3</v>
      </c>
      <c r="W34" s="29">
        <v>1.3372685185185187E-3</v>
      </c>
      <c r="X34" s="29">
        <v>1.3669560185185184E-3</v>
      </c>
      <c r="Y34" s="29">
        <v>1.3599652777777776E-3</v>
      </c>
      <c r="Z34" s="29">
        <v>1.380185185185185E-3</v>
      </c>
      <c r="AA34" s="29">
        <v>1.3593287037037037E-3</v>
      </c>
      <c r="AB34" s="29">
        <v>1.4040046296296298E-3</v>
      </c>
      <c r="AC34" s="29">
        <v>1.3846064814814815E-3</v>
      </c>
      <c r="AD34" s="29">
        <v>1.3654282407407406E-3</v>
      </c>
      <c r="AE34" s="29">
        <v>1.3795949074074075E-3</v>
      </c>
      <c r="AF34" s="29">
        <v>1.3743402777777779E-3</v>
      </c>
      <c r="AG34" s="29">
        <v>1.325462962962963E-3</v>
      </c>
      <c r="AH34" s="29">
        <v>1.1300810185185185E-3</v>
      </c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</row>
    <row r="35" spans="1:46" x14ac:dyDescent="0.25">
      <c r="A35" s="27">
        <v>30</v>
      </c>
      <c r="B35" s="30">
        <v>1</v>
      </c>
      <c r="C35" s="30" t="s">
        <v>432</v>
      </c>
      <c r="D35" s="29">
        <v>1.1234259259259259E-3</v>
      </c>
      <c r="E35" s="29">
        <v>1.2218981481481482E-3</v>
      </c>
      <c r="F35" s="29">
        <v>1.2374421296296296E-3</v>
      </c>
      <c r="G35" s="29">
        <v>1.2544560185185187E-3</v>
      </c>
      <c r="H35" s="29">
        <v>1.2765624999999999E-3</v>
      </c>
      <c r="I35" s="29">
        <v>1.2899421296296296E-3</v>
      </c>
      <c r="J35" s="29">
        <v>1.3145138888888887E-3</v>
      </c>
      <c r="K35" s="29">
        <v>1.3219675925925927E-3</v>
      </c>
      <c r="L35" s="29">
        <v>1.3215046296296293E-3</v>
      </c>
      <c r="M35" s="29">
        <v>1.3508101851851851E-3</v>
      </c>
      <c r="N35" s="29">
        <v>1.3545601851851852E-3</v>
      </c>
      <c r="O35" s="29">
        <v>1.3574189814814814E-3</v>
      </c>
      <c r="P35" s="29">
        <v>1.3567245370370371E-3</v>
      </c>
      <c r="Q35" s="29">
        <v>1.3785879629629632E-3</v>
      </c>
      <c r="R35" s="29">
        <v>1.3901388888888887E-3</v>
      </c>
      <c r="S35" s="29">
        <v>1.3701388888888888E-3</v>
      </c>
      <c r="T35" s="29">
        <v>1.4235879629629631E-3</v>
      </c>
      <c r="U35" s="29">
        <v>1.4619212962962964E-3</v>
      </c>
      <c r="V35" s="29">
        <v>1.4245023148148149E-3</v>
      </c>
      <c r="W35" s="29">
        <v>1.4301504629629629E-3</v>
      </c>
      <c r="X35" s="29">
        <v>1.4276273148148147E-3</v>
      </c>
      <c r="Y35" s="29">
        <v>1.4432986111111111E-3</v>
      </c>
      <c r="Z35" s="29">
        <v>1.4417361111111109E-3</v>
      </c>
      <c r="AA35" s="29">
        <v>1.4473495370370369E-3</v>
      </c>
      <c r="AB35" s="29">
        <v>1.4479629629629627E-3</v>
      </c>
      <c r="AC35" s="29">
        <v>1.4585532407407405E-3</v>
      </c>
      <c r="AD35" s="29">
        <v>1.4585995370370369E-3</v>
      </c>
      <c r="AE35" s="29">
        <v>1.4372222222222223E-3</v>
      </c>
      <c r="AF35" s="29">
        <v>1.3989930555555554E-3</v>
      </c>
      <c r="AG35" s="29">
        <v>1.2621643518518518E-3</v>
      </c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</row>
    <row r="36" spans="1:46" x14ac:dyDescent="0.25">
      <c r="A36" s="27">
        <v>30</v>
      </c>
      <c r="B36" s="30">
        <v>7</v>
      </c>
      <c r="C36" s="30" t="s">
        <v>433</v>
      </c>
      <c r="D36" s="29">
        <v>1.1289004629629631E-3</v>
      </c>
      <c r="E36" s="29">
        <v>1.2221064814814816E-3</v>
      </c>
      <c r="F36" s="29">
        <v>1.2468634259259258E-3</v>
      </c>
      <c r="G36" s="29">
        <v>1.2783796296296295E-3</v>
      </c>
      <c r="H36" s="29">
        <v>1.3267129629629629E-3</v>
      </c>
      <c r="I36" s="29">
        <v>1.3554050925925923E-3</v>
      </c>
      <c r="J36" s="29">
        <v>1.3877430555555555E-3</v>
      </c>
      <c r="K36" s="29">
        <v>1.3777314814814815E-3</v>
      </c>
      <c r="L36" s="29">
        <v>1.3746875E-3</v>
      </c>
      <c r="M36" s="29">
        <v>1.3530787037037038E-3</v>
      </c>
      <c r="N36" s="29">
        <v>1.3404398148148149E-3</v>
      </c>
      <c r="O36" s="29">
        <v>1.340011574074074E-3</v>
      </c>
      <c r="P36" s="29">
        <v>1.3531828703703703E-3</v>
      </c>
      <c r="Q36" s="29">
        <v>1.3658796296296299E-3</v>
      </c>
      <c r="R36" s="29">
        <v>1.3752430555555556E-3</v>
      </c>
      <c r="S36" s="29">
        <v>1.3891087962962963E-3</v>
      </c>
      <c r="T36" s="29">
        <v>1.3994328703703703E-3</v>
      </c>
      <c r="U36" s="29">
        <v>1.3720833333333334E-3</v>
      </c>
      <c r="V36" s="29">
        <v>1.3877314814814813E-3</v>
      </c>
      <c r="W36" s="29">
        <v>1.3872916666666667E-3</v>
      </c>
      <c r="X36" s="29">
        <v>1.377673611111111E-3</v>
      </c>
      <c r="Y36" s="29">
        <v>1.3900694444444444E-3</v>
      </c>
      <c r="Z36" s="29">
        <v>1.3741203703703702E-3</v>
      </c>
      <c r="AA36" s="29">
        <v>1.3827777777777779E-3</v>
      </c>
      <c r="AB36" s="29">
        <v>1.3797222222222223E-3</v>
      </c>
      <c r="AC36" s="29">
        <v>1.3936689814814812E-3</v>
      </c>
      <c r="AD36" s="29">
        <v>1.3796296296296297E-3</v>
      </c>
      <c r="AE36" s="29">
        <v>1.406076388888889E-3</v>
      </c>
      <c r="AF36" s="29">
        <v>1.3908217592592592E-3</v>
      </c>
      <c r="AG36" s="29">
        <v>1.3696875E-3</v>
      </c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x14ac:dyDescent="0.25">
      <c r="A37" s="27">
        <v>30</v>
      </c>
      <c r="B37" s="30">
        <v>33</v>
      </c>
      <c r="C37" s="30" t="s">
        <v>434</v>
      </c>
      <c r="D37" s="29">
        <v>1.2626736111111111E-3</v>
      </c>
      <c r="E37" s="29">
        <v>1.2971180555555555E-3</v>
      </c>
      <c r="F37" s="29">
        <v>1.3364699074074075E-3</v>
      </c>
      <c r="G37" s="29">
        <v>1.3338888888888888E-3</v>
      </c>
      <c r="H37" s="29">
        <v>1.3387731481481482E-3</v>
      </c>
      <c r="I37" s="29">
        <v>1.3622685185185185E-3</v>
      </c>
      <c r="J37" s="29">
        <v>1.3468287037037036E-3</v>
      </c>
      <c r="K37" s="29">
        <v>1.3627314814814815E-3</v>
      </c>
      <c r="L37" s="29">
        <v>1.393888888888889E-3</v>
      </c>
      <c r="M37" s="29">
        <v>1.3942592592592591E-3</v>
      </c>
      <c r="N37" s="29">
        <v>1.3816550925925925E-3</v>
      </c>
      <c r="O37" s="29">
        <v>1.4075231481481482E-3</v>
      </c>
      <c r="P37" s="29">
        <v>1.4019791666666668E-3</v>
      </c>
      <c r="Q37" s="29">
        <v>1.4044675925925926E-3</v>
      </c>
      <c r="R37" s="29">
        <v>1.402349537037037E-3</v>
      </c>
      <c r="S37" s="29">
        <v>1.4270023148148148E-3</v>
      </c>
      <c r="T37" s="29">
        <v>1.4155208333333331E-3</v>
      </c>
      <c r="U37" s="29">
        <v>1.4275578703703705E-3</v>
      </c>
      <c r="V37" s="29">
        <v>1.436747685185185E-3</v>
      </c>
      <c r="W37" s="29">
        <v>1.4254282407407408E-3</v>
      </c>
      <c r="X37" s="29">
        <v>1.4038888888888888E-3</v>
      </c>
      <c r="Y37" s="29">
        <v>1.4292592592592592E-3</v>
      </c>
      <c r="Z37" s="29">
        <v>1.4109953703703704E-3</v>
      </c>
      <c r="AA37" s="29">
        <v>1.3923495370370368E-3</v>
      </c>
      <c r="AB37" s="29">
        <v>1.3912615740740743E-3</v>
      </c>
      <c r="AC37" s="29">
        <v>1.426875E-3</v>
      </c>
      <c r="AD37" s="29">
        <v>1.4086458333333331E-3</v>
      </c>
      <c r="AE37" s="29">
        <v>1.4238310185185187E-3</v>
      </c>
      <c r="AF37" s="29">
        <v>1.4467245370370369E-3</v>
      </c>
      <c r="AG37" s="29">
        <v>1.3508564814814815E-3</v>
      </c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x14ac:dyDescent="0.25">
      <c r="A38" s="27">
        <v>30</v>
      </c>
      <c r="B38" s="30">
        <v>54</v>
      </c>
      <c r="C38" s="30" t="s">
        <v>435</v>
      </c>
      <c r="D38" s="29">
        <v>1.2435532407407406E-3</v>
      </c>
      <c r="E38" s="29">
        <v>1.2543981481481481E-3</v>
      </c>
      <c r="F38" s="29">
        <v>1.3225462962962963E-3</v>
      </c>
      <c r="G38" s="29">
        <v>1.3100925925925927E-3</v>
      </c>
      <c r="H38" s="29">
        <v>1.3351273148148148E-3</v>
      </c>
      <c r="I38" s="29">
        <v>1.3265856481481481E-3</v>
      </c>
      <c r="J38" s="29">
        <v>1.3496064814814814E-3</v>
      </c>
      <c r="K38" s="29">
        <v>1.3420601851851851E-3</v>
      </c>
      <c r="L38" s="29">
        <v>1.3459143518518518E-3</v>
      </c>
      <c r="M38" s="29">
        <v>1.3758333333333333E-3</v>
      </c>
      <c r="N38" s="29">
        <v>1.3677430555555554E-3</v>
      </c>
      <c r="O38" s="29">
        <v>1.3716087962962963E-3</v>
      </c>
      <c r="P38" s="29">
        <v>1.3850347222222224E-3</v>
      </c>
      <c r="Q38" s="29">
        <v>1.3715740740740743E-3</v>
      </c>
      <c r="R38" s="29">
        <v>1.3688425925925925E-3</v>
      </c>
      <c r="S38" s="29">
        <v>1.4137500000000001E-3</v>
      </c>
      <c r="T38" s="29">
        <v>1.4339930555555555E-3</v>
      </c>
      <c r="U38" s="29">
        <v>1.4362731481481481E-3</v>
      </c>
      <c r="V38" s="29">
        <v>1.3771412037037036E-3</v>
      </c>
      <c r="W38" s="29">
        <v>1.4224305555555555E-3</v>
      </c>
      <c r="X38" s="29">
        <v>1.4327083333333334E-3</v>
      </c>
      <c r="Y38" s="29">
        <v>1.4358796296296298E-3</v>
      </c>
      <c r="Z38" s="29">
        <v>1.4250810185185185E-3</v>
      </c>
      <c r="AA38" s="29">
        <v>1.4685763888888888E-3</v>
      </c>
      <c r="AB38" s="29">
        <v>1.4392708333333334E-3</v>
      </c>
      <c r="AC38" s="29">
        <v>1.4204398148148147E-3</v>
      </c>
      <c r="AD38" s="29">
        <v>1.4643287037037036E-3</v>
      </c>
      <c r="AE38" s="29">
        <v>1.4475231481481481E-3</v>
      </c>
      <c r="AF38" s="29">
        <v>1.4129629629629631E-3</v>
      </c>
      <c r="AG38" s="29">
        <v>1.3253587962962965E-3</v>
      </c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x14ac:dyDescent="0.25">
      <c r="A39" s="27">
        <v>30</v>
      </c>
      <c r="B39" s="30">
        <v>13</v>
      </c>
      <c r="C39" s="30" t="s">
        <v>436</v>
      </c>
      <c r="D39" s="29">
        <v>1.2967592592592592E-3</v>
      </c>
      <c r="E39" s="29">
        <v>1.4002199074074073E-3</v>
      </c>
      <c r="F39" s="29">
        <v>1.4085532407407406E-3</v>
      </c>
      <c r="G39" s="29">
        <v>1.4028819444444444E-3</v>
      </c>
      <c r="H39" s="29">
        <v>1.3735763888888888E-3</v>
      </c>
      <c r="I39" s="29">
        <v>1.387997685185185E-3</v>
      </c>
      <c r="J39" s="29">
        <v>1.3548379629629629E-3</v>
      </c>
      <c r="K39" s="29">
        <v>1.3857870370370369E-3</v>
      </c>
      <c r="L39" s="29">
        <v>1.3935763888888886E-3</v>
      </c>
      <c r="M39" s="29">
        <v>1.4114351851851851E-3</v>
      </c>
      <c r="N39" s="29">
        <v>1.3885995370370369E-3</v>
      </c>
      <c r="O39" s="29">
        <v>1.3500462962962962E-3</v>
      </c>
      <c r="P39" s="29">
        <v>1.3695370370370369E-3</v>
      </c>
      <c r="Q39" s="29">
        <v>1.4166666666666668E-3</v>
      </c>
      <c r="R39" s="29">
        <v>1.3602083333333333E-3</v>
      </c>
      <c r="S39" s="29">
        <v>1.3780324074074075E-3</v>
      </c>
      <c r="T39" s="29">
        <v>1.3916898148148146E-3</v>
      </c>
      <c r="U39" s="29">
        <v>1.4284490740740742E-3</v>
      </c>
      <c r="V39" s="29">
        <v>1.4255324074074075E-3</v>
      </c>
      <c r="W39" s="29">
        <v>1.3673379629629632E-3</v>
      </c>
      <c r="X39" s="29">
        <v>1.3517939814814816E-3</v>
      </c>
      <c r="Y39" s="29">
        <v>1.3488657407407408E-3</v>
      </c>
      <c r="Z39" s="29">
        <v>1.3750810185185185E-3</v>
      </c>
      <c r="AA39" s="29">
        <v>1.3721296296296296E-3</v>
      </c>
      <c r="AB39" s="29">
        <v>1.3925925925925926E-3</v>
      </c>
      <c r="AC39" s="29">
        <v>1.3683912037037039E-3</v>
      </c>
      <c r="AD39" s="29">
        <v>1.3801388888888889E-3</v>
      </c>
      <c r="AE39" s="29">
        <v>1.314861111111111E-3</v>
      </c>
      <c r="AF39" s="29">
        <v>1.3359722222222221E-3</v>
      </c>
      <c r="AG39" s="29">
        <v>1.2675115740740739E-3</v>
      </c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</row>
    <row r="40" spans="1:46" x14ac:dyDescent="0.25">
      <c r="A40" s="27">
        <v>30</v>
      </c>
      <c r="B40" s="30">
        <v>19</v>
      </c>
      <c r="C40" s="30" t="s">
        <v>437</v>
      </c>
      <c r="D40" s="29">
        <v>1.3100347222222222E-3</v>
      </c>
      <c r="E40" s="29">
        <v>1.3898032407407409E-3</v>
      </c>
      <c r="F40" s="29">
        <v>1.4077662037037036E-3</v>
      </c>
      <c r="G40" s="29">
        <v>1.4030555555555556E-3</v>
      </c>
      <c r="H40" s="29">
        <v>1.3754398148148148E-3</v>
      </c>
      <c r="I40" s="29">
        <v>1.3993981481481481E-3</v>
      </c>
      <c r="J40" s="29">
        <v>1.3450694444444445E-3</v>
      </c>
      <c r="K40" s="29">
        <v>1.3851851851851853E-3</v>
      </c>
      <c r="L40" s="29">
        <v>1.3944560185185186E-3</v>
      </c>
      <c r="M40" s="29">
        <v>1.4037962962962962E-3</v>
      </c>
      <c r="N40" s="29">
        <v>1.3790625000000001E-3</v>
      </c>
      <c r="O40" s="29">
        <v>1.3756250000000001E-3</v>
      </c>
      <c r="P40" s="29">
        <v>1.3590972222222223E-3</v>
      </c>
      <c r="Q40" s="29">
        <v>1.4126273148148147E-3</v>
      </c>
      <c r="R40" s="29">
        <v>1.3687268518518519E-3</v>
      </c>
      <c r="S40" s="29">
        <v>1.3756944444444444E-3</v>
      </c>
      <c r="T40" s="29">
        <v>1.3898032407407409E-3</v>
      </c>
      <c r="U40" s="29">
        <v>1.4295486111111108E-3</v>
      </c>
      <c r="V40" s="29">
        <v>1.4300462962962964E-3</v>
      </c>
      <c r="W40" s="29">
        <v>1.3633217592592592E-3</v>
      </c>
      <c r="X40" s="29">
        <v>1.3549537037037037E-3</v>
      </c>
      <c r="Y40" s="29">
        <v>1.349976851851852E-3</v>
      </c>
      <c r="Z40" s="29">
        <v>1.3634259259259259E-3</v>
      </c>
      <c r="AA40" s="29">
        <v>1.3861921296296296E-3</v>
      </c>
      <c r="AB40" s="29">
        <v>1.3867824074074075E-3</v>
      </c>
      <c r="AC40" s="29">
        <v>1.3739351851851853E-3</v>
      </c>
      <c r="AD40" s="29">
        <v>1.3729861111111113E-3</v>
      </c>
      <c r="AE40" s="29">
        <v>1.3180208333333334E-3</v>
      </c>
      <c r="AF40" s="29">
        <v>1.3375231481481482E-3</v>
      </c>
      <c r="AG40" s="29">
        <v>1.2685300925925926E-3</v>
      </c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</row>
    <row r="41" spans="1:46" x14ac:dyDescent="0.25">
      <c r="A41" s="27">
        <v>30</v>
      </c>
      <c r="B41" s="30">
        <v>39</v>
      </c>
      <c r="C41" s="30" t="s">
        <v>438</v>
      </c>
      <c r="D41" s="29">
        <v>1.371261574074074E-3</v>
      </c>
      <c r="E41" s="29">
        <v>1.3137384259259257E-3</v>
      </c>
      <c r="F41" s="29">
        <v>1.3161689814814815E-3</v>
      </c>
      <c r="G41" s="29">
        <v>1.3038657407407406E-3</v>
      </c>
      <c r="H41" s="29">
        <v>1.3252314814814813E-3</v>
      </c>
      <c r="I41" s="29">
        <v>1.2884837962962965E-3</v>
      </c>
      <c r="J41" s="29">
        <v>1.308912037037037E-3</v>
      </c>
      <c r="K41" s="29">
        <v>1.3268402777777777E-3</v>
      </c>
      <c r="L41" s="29">
        <v>1.3359722222222221E-3</v>
      </c>
      <c r="M41" s="29">
        <v>1.3219675925925927E-3</v>
      </c>
      <c r="N41" s="29">
        <v>1.2872337962962963E-3</v>
      </c>
      <c r="O41" s="29">
        <v>1.2790972222222223E-3</v>
      </c>
      <c r="P41" s="29">
        <v>1.315775462962963E-3</v>
      </c>
      <c r="Q41" s="29">
        <v>1.3235416666666667E-3</v>
      </c>
      <c r="R41" s="29">
        <v>1.3414004629629629E-3</v>
      </c>
      <c r="S41" s="29">
        <v>1.339050925925926E-3</v>
      </c>
      <c r="T41" s="29">
        <v>1.3426851851851853E-3</v>
      </c>
      <c r="U41" s="29">
        <v>1.3326967592592594E-3</v>
      </c>
      <c r="V41" s="29">
        <v>1.3283101851851852E-3</v>
      </c>
      <c r="W41" s="29">
        <v>1.3448263888888887E-3</v>
      </c>
      <c r="X41" s="29">
        <v>1.3400462962962964E-3</v>
      </c>
      <c r="Y41" s="29">
        <v>1.3862500000000001E-3</v>
      </c>
      <c r="Z41" s="29">
        <v>1.3983217592592595E-3</v>
      </c>
      <c r="AA41" s="29">
        <v>1.4410069444444444E-3</v>
      </c>
      <c r="AB41" s="29">
        <v>1.4348032407407408E-3</v>
      </c>
      <c r="AC41" s="29">
        <v>1.482025462962963E-3</v>
      </c>
      <c r="AD41" s="29">
        <v>1.4379745370370371E-3</v>
      </c>
      <c r="AE41" s="29">
        <v>1.3699999999999999E-3</v>
      </c>
      <c r="AF41" s="29">
        <v>1.3685879629629629E-3</v>
      </c>
      <c r="AG41" s="29">
        <v>1.4280208333333334E-3</v>
      </c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</row>
    <row r="42" spans="1:46" x14ac:dyDescent="0.25">
      <c r="A42" s="27">
        <v>29</v>
      </c>
      <c r="B42" s="30">
        <v>16</v>
      </c>
      <c r="C42" s="30" t="s">
        <v>439</v>
      </c>
      <c r="D42" s="29">
        <v>1.0639351851851853E-3</v>
      </c>
      <c r="E42" s="29">
        <v>1.2498032407407408E-3</v>
      </c>
      <c r="F42" s="29">
        <v>1.3043865740740741E-3</v>
      </c>
      <c r="G42" s="29">
        <v>1.3330324074074076E-3</v>
      </c>
      <c r="H42" s="29">
        <v>1.3254166666666666E-3</v>
      </c>
      <c r="I42" s="29">
        <v>1.3516666666666668E-3</v>
      </c>
      <c r="J42" s="29">
        <v>1.381851851851852E-3</v>
      </c>
      <c r="K42" s="29">
        <v>1.3648032407407409E-3</v>
      </c>
      <c r="L42" s="29">
        <v>1.3997916666666666E-3</v>
      </c>
      <c r="M42" s="29">
        <v>1.4198032407407406E-3</v>
      </c>
      <c r="N42" s="29">
        <v>1.3983217592592595E-3</v>
      </c>
      <c r="O42" s="29">
        <v>1.4184374999999998E-3</v>
      </c>
      <c r="P42" s="29">
        <v>1.4359722222222222E-3</v>
      </c>
      <c r="Q42" s="29">
        <v>1.4496180555555556E-3</v>
      </c>
      <c r="R42" s="29">
        <v>1.4218171296296296E-3</v>
      </c>
      <c r="S42" s="29">
        <v>1.423923611111111E-3</v>
      </c>
      <c r="T42" s="29">
        <v>1.4444907407407408E-3</v>
      </c>
      <c r="U42" s="29">
        <v>1.4178472222222223E-3</v>
      </c>
      <c r="V42" s="29">
        <v>1.4467824074074073E-3</v>
      </c>
      <c r="W42" s="29">
        <v>1.4459490740740741E-3</v>
      </c>
      <c r="X42" s="29">
        <v>1.4549999999999999E-3</v>
      </c>
      <c r="Y42" s="29">
        <v>1.4274999999999999E-3</v>
      </c>
      <c r="Z42" s="29">
        <v>1.4245254629629632E-3</v>
      </c>
      <c r="AA42" s="29">
        <v>1.4269212962962961E-3</v>
      </c>
      <c r="AB42" s="29">
        <v>1.4112615740740741E-3</v>
      </c>
      <c r="AC42" s="29">
        <v>1.4733912037037035E-3</v>
      </c>
      <c r="AD42" s="29">
        <v>1.3967013888888889E-3</v>
      </c>
      <c r="AE42" s="29">
        <v>1.4556712962962961E-3</v>
      </c>
      <c r="AF42" s="29">
        <v>1.4676851851851849E-3</v>
      </c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</row>
    <row r="43" spans="1:46" x14ac:dyDescent="0.25">
      <c r="A43" s="27">
        <v>29</v>
      </c>
      <c r="B43" s="30">
        <v>17</v>
      </c>
      <c r="C43" s="30" t="s">
        <v>440</v>
      </c>
      <c r="D43" s="29">
        <v>1.2715509259259262E-3</v>
      </c>
      <c r="E43" s="29">
        <v>1.2876504629629629E-3</v>
      </c>
      <c r="F43" s="29">
        <v>1.2856597222222223E-3</v>
      </c>
      <c r="G43" s="29">
        <v>1.2947685185185187E-3</v>
      </c>
      <c r="H43" s="29">
        <v>1.3033564814814815E-3</v>
      </c>
      <c r="I43" s="29">
        <v>1.3172800925925923E-3</v>
      </c>
      <c r="J43" s="29">
        <v>1.3544328703703704E-3</v>
      </c>
      <c r="K43" s="29">
        <v>1.3344328703703704E-3</v>
      </c>
      <c r="L43" s="29">
        <v>1.3402199074074074E-3</v>
      </c>
      <c r="M43" s="29">
        <v>1.4052546296296296E-3</v>
      </c>
      <c r="N43" s="29">
        <v>1.406412037037037E-3</v>
      </c>
      <c r="O43" s="29">
        <v>1.4151504629629629E-3</v>
      </c>
      <c r="P43" s="29">
        <v>1.4353009259259258E-3</v>
      </c>
      <c r="Q43" s="29">
        <v>1.456840277777778E-3</v>
      </c>
      <c r="R43" s="29">
        <v>1.4260648148148147E-3</v>
      </c>
      <c r="S43" s="29">
        <v>1.4387615740740741E-3</v>
      </c>
      <c r="T43" s="29">
        <v>1.443125E-3</v>
      </c>
      <c r="U43" s="29">
        <v>1.4501851851851852E-3</v>
      </c>
      <c r="V43" s="29">
        <v>1.4450462962962965E-3</v>
      </c>
      <c r="W43" s="29">
        <v>1.4206712962962964E-3</v>
      </c>
      <c r="X43" s="29">
        <v>1.4291203703703703E-3</v>
      </c>
      <c r="Y43" s="29">
        <v>1.4202777777777779E-3</v>
      </c>
      <c r="Z43" s="29">
        <v>1.4387499999999999E-3</v>
      </c>
      <c r="AA43" s="29">
        <v>1.4232407407407405E-3</v>
      </c>
      <c r="AB43" s="29">
        <v>1.4170717592592592E-3</v>
      </c>
      <c r="AC43" s="29">
        <v>1.4668055555555556E-3</v>
      </c>
      <c r="AD43" s="29">
        <v>1.5074999999999999E-3</v>
      </c>
      <c r="AE43" s="29">
        <v>1.530150462962963E-3</v>
      </c>
      <c r="AF43" s="29">
        <v>1.5180902777777777E-3</v>
      </c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</row>
    <row r="44" spans="1:46" x14ac:dyDescent="0.25">
      <c r="A44" s="27">
        <v>29</v>
      </c>
      <c r="B44" s="30">
        <v>25</v>
      </c>
      <c r="C44" s="30" t="s">
        <v>441</v>
      </c>
      <c r="D44" s="29">
        <v>1.3246875000000001E-3</v>
      </c>
      <c r="E44" s="29">
        <v>1.372175925925926E-3</v>
      </c>
      <c r="F44" s="29">
        <v>1.3822222222222222E-3</v>
      </c>
      <c r="G44" s="29">
        <v>1.3921296296296294E-3</v>
      </c>
      <c r="H44" s="29">
        <v>1.3844675925925925E-3</v>
      </c>
      <c r="I44" s="29">
        <v>1.3937384259259259E-3</v>
      </c>
      <c r="J44" s="29">
        <v>1.3878472222222224E-3</v>
      </c>
      <c r="K44" s="29">
        <v>1.3948958333333333E-3</v>
      </c>
      <c r="L44" s="29">
        <v>1.4078819444444445E-3</v>
      </c>
      <c r="M44" s="29">
        <v>1.4367824074074075E-3</v>
      </c>
      <c r="N44" s="29">
        <v>1.4090277777777779E-3</v>
      </c>
      <c r="O44" s="29">
        <v>1.4250810185185185E-3</v>
      </c>
      <c r="P44" s="29">
        <v>1.4067592592592593E-3</v>
      </c>
      <c r="Q44" s="29">
        <v>1.4456365740740742E-3</v>
      </c>
      <c r="R44" s="29">
        <v>1.4548495370370373E-3</v>
      </c>
      <c r="S44" s="29">
        <v>1.4375810185185186E-3</v>
      </c>
      <c r="T44" s="29">
        <v>1.4294560185185185E-3</v>
      </c>
      <c r="U44" s="29">
        <v>1.4089583333333335E-3</v>
      </c>
      <c r="V44" s="29">
        <v>1.4459143518518519E-3</v>
      </c>
      <c r="W44" s="29">
        <v>1.4358217592592593E-3</v>
      </c>
      <c r="X44" s="29">
        <v>1.4407754629629631E-3</v>
      </c>
      <c r="Y44" s="29">
        <v>1.472314814814815E-3</v>
      </c>
      <c r="Z44" s="29">
        <v>1.4639930555555558E-3</v>
      </c>
      <c r="AA44" s="29">
        <v>1.4424884259259258E-3</v>
      </c>
      <c r="AB44" s="29">
        <v>1.459236111111111E-3</v>
      </c>
      <c r="AC44" s="29">
        <v>1.4734722222222222E-3</v>
      </c>
      <c r="AD44" s="29">
        <v>1.4439467592592592E-3</v>
      </c>
      <c r="AE44" s="29">
        <v>1.4022453703703703E-3</v>
      </c>
      <c r="AF44" s="29">
        <v>1.3988194444444445E-3</v>
      </c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</row>
    <row r="45" spans="1:46" x14ac:dyDescent="0.25">
      <c r="A45" s="27">
        <v>27</v>
      </c>
      <c r="B45" s="30">
        <v>15</v>
      </c>
      <c r="C45" s="30" t="s">
        <v>442</v>
      </c>
      <c r="D45" s="29">
        <v>1.1786111111111112E-3</v>
      </c>
      <c r="E45" s="29">
        <v>1.2519097222222222E-3</v>
      </c>
      <c r="F45" s="29">
        <v>1.3674074074074072E-3</v>
      </c>
      <c r="G45" s="29">
        <v>1.4657060185185183E-3</v>
      </c>
      <c r="H45" s="29">
        <v>1.4692939814814814E-3</v>
      </c>
      <c r="I45" s="29">
        <v>1.5088888888888888E-3</v>
      </c>
      <c r="J45" s="29">
        <v>1.5010069444444444E-3</v>
      </c>
      <c r="K45" s="29">
        <v>1.4767824074074076E-3</v>
      </c>
      <c r="L45" s="29">
        <v>1.5537500000000002E-3</v>
      </c>
      <c r="M45" s="29">
        <v>1.5792824074074075E-3</v>
      </c>
      <c r="N45" s="29">
        <v>1.5862500000000002E-3</v>
      </c>
      <c r="O45" s="29">
        <v>1.6321875000000002E-3</v>
      </c>
      <c r="P45" s="29">
        <v>1.6551273148148148E-3</v>
      </c>
      <c r="Q45" s="29">
        <v>1.8910995370370368E-3</v>
      </c>
      <c r="R45" s="29">
        <v>1.720648148148148E-3</v>
      </c>
      <c r="S45" s="29">
        <v>1.6625462962962965E-3</v>
      </c>
      <c r="T45" s="29">
        <v>1.6680671296296296E-3</v>
      </c>
      <c r="U45" s="29">
        <v>1.6479166666666667E-3</v>
      </c>
      <c r="V45" s="29">
        <v>1.5848726851851855E-3</v>
      </c>
      <c r="W45" s="29">
        <v>1.7650925925925924E-3</v>
      </c>
      <c r="X45" s="29">
        <v>1.4384606481481481E-3</v>
      </c>
      <c r="Y45" s="29">
        <v>1.5546527777777778E-3</v>
      </c>
      <c r="Z45" s="29">
        <v>1.5456597222222224E-3</v>
      </c>
      <c r="AA45" s="29">
        <v>1.4992361111111111E-3</v>
      </c>
      <c r="AB45" s="29">
        <v>1.5409143518518521E-3</v>
      </c>
      <c r="AC45" s="29">
        <v>1.4582638888888889E-3</v>
      </c>
      <c r="AD45" s="29">
        <v>1.319699074074074E-3</v>
      </c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</row>
    <row r="46" spans="1:46" x14ac:dyDescent="0.25">
      <c r="A46" s="27">
        <v>27</v>
      </c>
      <c r="B46" s="30">
        <v>28</v>
      </c>
      <c r="C46" s="30" t="s">
        <v>443</v>
      </c>
      <c r="D46" s="29">
        <v>1.3839004629629629E-3</v>
      </c>
      <c r="E46" s="29">
        <v>1.4477083333333332E-3</v>
      </c>
      <c r="F46" s="29">
        <v>1.3795138888888887E-3</v>
      </c>
      <c r="G46" s="29">
        <v>1.419837962962963E-3</v>
      </c>
      <c r="H46" s="29">
        <v>1.4712962962962961E-3</v>
      </c>
      <c r="I46" s="29">
        <v>1.5172453703703702E-3</v>
      </c>
      <c r="J46" s="29">
        <v>1.4639930555555558E-3</v>
      </c>
      <c r="K46" s="29">
        <v>1.4822222222222222E-3</v>
      </c>
      <c r="L46" s="29">
        <v>1.5050578703703704E-3</v>
      </c>
      <c r="M46" s="29">
        <v>1.4977546296296295E-3</v>
      </c>
      <c r="N46" s="29">
        <v>1.5391666666666668E-3</v>
      </c>
      <c r="O46" s="29">
        <v>1.5179050925925924E-3</v>
      </c>
      <c r="P46" s="29">
        <v>1.5559606481481481E-3</v>
      </c>
      <c r="Q46" s="29">
        <v>1.5658912037037037E-3</v>
      </c>
      <c r="R46" s="29">
        <v>1.5352662037037038E-3</v>
      </c>
      <c r="S46" s="29">
        <v>1.5746643518518516E-3</v>
      </c>
      <c r="T46" s="29">
        <v>1.5511805555555554E-3</v>
      </c>
      <c r="U46" s="29">
        <v>1.5355208333333332E-3</v>
      </c>
      <c r="V46" s="29">
        <v>1.5555902777777779E-3</v>
      </c>
      <c r="W46" s="29">
        <v>1.5769560185185186E-3</v>
      </c>
      <c r="X46" s="29">
        <v>1.5523726851851853E-3</v>
      </c>
      <c r="Y46" s="29">
        <v>1.5761574074074074E-3</v>
      </c>
      <c r="Z46" s="29">
        <v>1.5542708333333335E-3</v>
      </c>
      <c r="AA46" s="29">
        <v>1.5724652777777777E-3</v>
      </c>
      <c r="AB46" s="29">
        <v>1.5604166666666665E-3</v>
      </c>
      <c r="AC46" s="29">
        <v>1.5425115740740744E-3</v>
      </c>
      <c r="AD46" s="29">
        <v>1.4880324074074075E-3</v>
      </c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</row>
    <row r="47" spans="1:46" x14ac:dyDescent="0.25">
      <c r="A47" s="27">
        <v>26</v>
      </c>
      <c r="B47" s="30">
        <v>80</v>
      </c>
      <c r="C47" s="30" t="s">
        <v>444</v>
      </c>
      <c r="D47" s="29">
        <v>1.3830208333333333E-3</v>
      </c>
      <c r="E47" s="29">
        <v>1.5056597222222223E-3</v>
      </c>
      <c r="F47" s="29">
        <v>1.6328703703703705E-3</v>
      </c>
      <c r="G47" s="29">
        <v>1.7068402777777778E-3</v>
      </c>
      <c r="H47" s="29">
        <v>2.2056018518518518E-3</v>
      </c>
      <c r="I47" s="29">
        <v>1.8062847222222221E-3</v>
      </c>
      <c r="J47" s="29">
        <v>1.8765509259259258E-3</v>
      </c>
      <c r="K47" s="29">
        <v>2.025185185185185E-3</v>
      </c>
      <c r="L47" s="29">
        <v>1.5624421296296296E-3</v>
      </c>
      <c r="M47" s="29">
        <v>1.6301041666666666E-3</v>
      </c>
      <c r="N47" s="29">
        <v>1.5894791666666668E-3</v>
      </c>
      <c r="O47" s="29">
        <v>1.5745370370370368E-3</v>
      </c>
      <c r="P47" s="29">
        <v>1.5359606481481483E-3</v>
      </c>
      <c r="Q47" s="29">
        <v>1.5900000000000001E-3</v>
      </c>
      <c r="R47" s="29">
        <v>1.468125E-3</v>
      </c>
      <c r="S47" s="29">
        <v>1.4800810185185186E-3</v>
      </c>
      <c r="T47" s="29">
        <v>1.5558449074074075E-3</v>
      </c>
      <c r="U47" s="29">
        <v>1.5974768518518519E-3</v>
      </c>
      <c r="V47" s="29">
        <v>1.496238425925926E-3</v>
      </c>
      <c r="W47" s="29">
        <v>1.3826041666666665E-3</v>
      </c>
      <c r="X47" s="29">
        <v>1.5085185185185186E-3</v>
      </c>
      <c r="Y47" s="29">
        <v>1.6713194444444442E-3</v>
      </c>
      <c r="Z47" s="29">
        <v>1.5961458333333333E-3</v>
      </c>
      <c r="AA47" s="29">
        <v>1.5871874999999998E-3</v>
      </c>
      <c r="AB47" s="29">
        <v>1.5305324074074073E-3</v>
      </c>
      <c r="AC47" s="29">
        <v>1.1342824074074074E-3</v>
      </c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</row>
    <row r="48" spans="1:46" x14ac:dyDescent="0.25">
      <c r="A48" s="27">
        <v>26</v>
      </c>
      <c r="B48" s="30">
        <v>3</v>
      </c>
      <c r="C48" s="30" t="s">
        <v>445</v>
      </c>
      <c r="D48" s="29">
        <v>1.4211921296296297E-3</v>
      </c>
      <c r="E48" s="29">
        <v>1.412326388888889E-3</v>
      </c>
      <c r="F48" s="29">
        <v>1.4040625000000001E-3</v>
      </c>
      <c r="G48" s="29">
        <v>1.4464930555555552E-3</v>
      </c>
      <c r="H48" s="29">
        <v>1.4826388888888886E-3</v>
      </c>
      <c r="I48" s="29">
        <v>1.4679166666666666E-3</v>
      </c>
      <c r="J48" s="29">
        <v>1.5405787037037037E-3</v>
      </c>
      <c r="K48" s="29">
        <v>1.5401851851851852E-3</v>
      </c>
      <c r="L48" s="29">
        <v>1.6230324074074072E-3</v>
      </c>
      <c r="M48" s="29">
        <v>1.6309953703703703E-3</v>
      </c>
      <c r="N48" s="29">
        <v>1.6270949074074076E-3</v>
      </c>
      <c r="O48" s="29">
        <v>1.6616435185185187E-3</v>
      </c>
      <c r="P48" s="29">
        <v>1.6506365740740741E-3</v>
      </c>
      <c r="Q48" s="29">
        <v>1.6669675925925925E-3</v>
      </c>
      <c r="R48" s="29">
        <v>1.748773148148148E-3</v>
      </c>
      <c r="S48" s="29">
        <v>1.7315625000000002E-3</v>
      </c>
      <c r="T48" s="29">
        <v>1.7786342592592593E-3</v>
      </c>
      <c r="U48" s="29">
        <v>1.730358796296296E-3</v>
      </c>
      <c r="V48" s="29">
        <v>1.6824768518518517E-3</v>
      </c>
      <c r="W48" s="29">
        <v>1.8045949074074073E-3</v>
      </c>
      <c r="X48" s="29">
        <v>1.8193749999999998E-3</v>
      </c>
      <c r="Y48" s="29">
        <v>1.7685763888888888E-3</v>
      </c>
      <c r="Z48" s="29">
        <v>1.6360879629629631E-3</v>
      </c>
      <c r="AA48" s="29">
        <v>1.5335879629629629E-3</v>
      </c>
      <c r="AB48" s="29">
        <v>1.3684606481481482E-3</v>
      </c>
      <c r="AC48" s="29">
        <v>1.2386574074074075E-3</v>
      </c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</row>
    <row r="49" spans="1:46" x14ac:dyDescent="0.25">
      <c r="A49" s="27">
        <v>26</v>
      </c>
      <c r="B49" s="30">
        <v>4</v>
      </c>
      <c r="C49" s="30" t="s">
        <v>446</v>
      </c>
      <c r="D49" s="29">
        <v>1.417685185185185E-3</v>
      </c>
      <c r="E49" s="29">
        <v>1.4080902777777779E-3</v>
      </c>
      <c r="F49" s="29">
        <v>1.4105555555555555E-3</v>
      </c>
      <c r="G49" s="29">
        <v>1.4531365740740739E-3</v>
      </c>
      <c r="H49" s="29">
        <v>1.482777777777778E-3</v>
      </c>
      <c r="I49" s="29">
        <v>1.4687731481481481E-3</v>
      </c>
      <c r="J49" s="29">
        <v>1.522824074074074E-3</v>
      </c>
      <c r="K49" s="29">
        <v>1.5494907407407408E-3</v>
      </c>
      <c r="L49" s="29">
        <v>1.6247337962962962E-3</v>
      </c>
      <c r="M49" s="29">
        <v>1.6312500000000001E-3</v>
      </c>
      <c r="N49" s="29">
        <v>1.6252777777777776E-3</v>
      </c>
      <c r="O49" s="29">
        <v>1.6619328703703703E-3</v>
      </c>
      <c r="P49" s="29">
        <v>1.6572685185185186E-3</v>
      </c>
      <c r="Q49" s="29">
        <v>1.6607175925925928E-3</v>
      </c>
      <c r="R49" s="29">
        <v>1.7430208333333334E-3</v>
      </c>
      <c r="S49" s="29">
        <v>1.7478240740740742E-3</v>
      </c>
      <c r="T49" s="29">
        <v>1.769027777777778E-3</v>
      </c>
      <c r="U49" s="29">
        <v>1.726527777777778E-3</v>
      </c>
      <c r="V49" s="29">
        <v>1.6823379629629627E-3</v>
      </c>
      <c r="W49" s="29">
        <v>1.8107638888888889E-3</v>
      </c>
      <c r="X49" s="29">
        <v>1.8145833333333332E-3</v>
      </c>
      <c r="Y49" s="29">
        <v>1.7716203703703704E-3</v>
      </c>
      <c r="Z49" s="29">
        <v>1.4970486111111111E-3</v>
      </c>
      <c r="AA49" s="29">
        <v>1.4486921296296296E-3</v>
      </c>
      <c r="AB49" s="29">
        <v>1.5217129629629628E-3</v>
      </c>
      <c r="AC49" s="29">
        <v>1.2194907407407408E-3</v>
      </c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</row>
    <row r="50" spans="1:46" x14ac:dyDescent="0.25">
      <c r="A50" s="27">
        <v>25</v>
      </c>
      <c r="B50" s="30">
        <v>79</v>
      </c>
      <c r="C50" s="30" t="s">
        <v>447</v>
      </c>
      <c r="D50" s="29">
        <v>1.3083564814814815E-3</v>
      </c>
      <c r="E50" s="29">
        <v>1.4065162037037039E-3</v>
      </c>
      <c r="F50" s="29">
        <v>1.4282638888888889E-3</v>
      </c>
      <c r="G50" s="29">
        <v>1.442037037037037E-3</v>
      </c>
      <c r="H50" s="29">
        <v>1.5149537037037039E-3</v>
      </c>
      <c r="I50" s="29">
        <v>1.8215162037037037E-3</v>
      </c>
      <c r="J50" s="29">
        <v>1.5288310185185186E-3</v>
      </c>
      <c r="K50" s="29">
        <v>1.6575462962962965E-3</v>
      </c>
      <c r="L50" s="29">
        <v>2.0333217592592595E-3</v>
      </c>
      <c r="M50" s="29">
        <v>1.5613425925925927E-3</v>
      </c>
      <c r="N50" s="29">
        <v>1.6208333333333335E-3</v>
      </c>
      <c r="O50" s="29">
        <v>1.8533449074074071E-3</v>
      </c>
      <c r="P50" s="29">
        <v>1.8083680555555555E-3</v>
      </c>
      <c r="Q50" s="29">
        <v>1.6258564814814814E-3</v>
      </c>
      <c r="R50" s="29">
        <v>1.6759722222222226E-3</v>
      </c>
      <c r="S50" s="29">
        <v>1.626388888888889E-3</v>
      </c>
      <c r="T50" s="29">
        <v>1.6449537037037034E-3</v>
      </c>
      <c r="U50" s="29">
        <v>1.8896064814814815E-3</v>
      </c>
      <c r="V50" s="29">
        <v>1.6574305555555559E-3</v>
      </c>
      <c r="W50" s="29">
        <v>1.6968981481481481E-3</v>
      </c>
      <c r="X50" s="29">
        <v>1.5928356481481479E-3</v>
      </c>
      <c r="Y50" s="29">
        <v>1.9286342592592593E-3</v>
      </c>
      <c r="Z50" s="29">
        <v>1.9028356481481481E-3</v>
      </c>
      <c r="AA50" s="29">
        <v>1.5368634259259261E-3</v>
      </c>
      <c r="AB50" s="29">
        <v>1.4944444444444447E-3</v>
      </c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</row>
    <row r="51" spans="1:46" x14ac:dyDescent="0.25">
      <c r="A51" s="27">
        <v>25</v>
      </c>
      <c r="B51" s="30">
        <v>22</v>
      </c>
      <c r="C51" s="30" t="s">
        <v>448</v>
      </c>
      <c r="D51" s="29">
        <v>1.4024768518518518E-3</v>
      </c>
      <c r="E51" s="29">
        <v>1.4638657407407406E-3</v>
      </c>
      <c r="F51" s="29">
        <v>1.4875347222222219E-3</v>
      </c>
      <c r="G51" s="29">
        <v>1.5172222222222221E-3</v>
      </c>
      <c r="H51" s="29">
        <v>1.5274074074074072E-3</v>
      </c>
      <c r="I51" s="29">
        <v>1.5576620370370371E-3</v>
      </c>
      <c r="J51" s="29">
        <v>1.5538310185185184E-3</v>
      </c>
      <c r="K51" s="29">
        <v>1.5728819444444442E-3</v>
      </c>
      <c r="L51" s="29">
        <v>1.6073495370370371E-3</v>
      </c>
      <c r="M51" s="29">
        <v>1.5924537037037038E-3</v>
      </c>
      <c r="N51" s="29">
        <v>1.6581018518518518E-3</v>
      </c>
      <c r="O51" s="29">
        <v>1.6551620370370372E-3</v>
      </c>
      <c r="P51" s="29">
        <v>1.6911689814814816E-3</v>
      </c>
      <c r="Q51" s="29">
        <v>1.6850925925925928E-3</v>
      </c>
      <c r="R51" s="29">
        <v>1.6943518518518516E-3</v>
      </c>
      <c r="S51" s="29">
        <v>1.6798263888888889E-3</v>
      </c>
      <c r="T51" s="29">
        <v>1.6758564814814815E-3</v>
      </c>
      <c r="U51" s="29">
        <v>1.6803703703703703E-3</v>
      </c>
      <c r="V51" s="29">
        <v>1.6650925925925928E-3</v>
      </c>
      <c r="W51" s="29">
        <v>1.6773726851851854E-3</v>
      </c>
      <c r="X51" s="29">
        <v>1.6814583333333334E-3</v>
      </c>
      <c r="Y51" s="29">
        <v>1.6618287037037038E-3</v>
      </c>
      <c r="Z51" s="29">
        <v>1.6738310185185187E-3</v>
      </c>
      <c r="AA51" s="29">
        <v>1.6270601851851852E-3</v>
      </c>
      <c r="AB51" s="29">
        <v>1.633136574074074E-3</v>
      </c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</row>
    <row r="52" spans="1:46" x14ac:dyDescent="0.25">
      <c r="A52" s="27">
        <v>25</v>
      </c>
      <c r="B52" s="30">
        <v>46</v>
      </c>
      <c r="C52" s="30" t="s">
        <v>449</v>
      </c>
      <c r="D52" s="29">
        <v>1.6667013888888892E-3</v>
      </c>
      <c r="E52" s="29">
        <v>1.6545486111111112E-3</v>
      </c>
      <c r="F52" s="29">
        <v>1.735659722222222E-3</v>
      </c>
      <c r="G52" s="29">
        <v>1.7427662037037038E-3</v>
      </c>
      <c r="H52" s="29">
        <v>1.7318634259259258E-3</v>
      </c>
      <c r="I52" s="29">
        <v>1.6240856481481482E-3</v>
      </c>
      <c r="J52" s="29">
        <v>1.608113425925926E-3</v>
      </c>
      <c r="K52" s="29">
        <v>1.5820023148148149E-3</v>
      </c>
      <c r="L52" s="29">
        <v>1.6204745370370372E-3</v>
      </c>
      <c r="M52" s="29">
        <v>1.5623611111111109E-3</v>
      </c>
      <c r="N52" s="29">
        <v>1.6031944444444446E-3</v>
      </c>
      <c r="O52" s="29">
        <v>1.6711342592592591E-3</v>
      </c>
      <c r="P52" s="29">
        <v>1.562384259259259E-3</v>
      </c>
      <c r="Q52" s="29">
        <v>1.5844791666666665E-3</v>
      </c>
      <c r="R52" s="29">
        <v>1.6151620370370371E-3</v>
      </c>
      <c r="S52" s="29">
        <v>1.6189467592592592E-3</v>
      </c>
      <c r="T52" s="29">
        <v>1.6628125E-3</v>
      </c>
      <c r="U52" s="29">
        <v>1.6480671296296295E-3</v>
      </c>
      <c r="V52" s="29">
        <v>1.635972222222222E-3</v>
      </c>
      <c r="W52" s="29">
        <v>1.654247685185185E-3</v>
      </c>
      <c r="X52" s="29">
        <v>1.7110416666666665E-3</v>
      </c>
      <c r="Y52" s="29">
        <v>1.5610763888888888E-3</v>
      </c>
      <c r="Z52" s="29">
        <v>1.5646064814814813E-3</v>
      </c>
      <c r="AA52" s="29">
        <v>1.5050925925925924E-3</v>
      </c>
      <c r="AB52" s="29">
        <v>1.5628472222222224E-3</v>
      </c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</row>
    <row r="53" spans="1:46" x14ac:dyDescent="0.25">
      <c r="A53" s="27">
        <v>24</v>
      </c>
      <c r="B53" s="30">
        <v>51</v>
      </c>
      <c r="C53" s="30" t="s">
        <v>450</v>
      </c>
      <c r="D53" s="29">
        <v>1.202175925925926E-3</v>
      </c>
      <c r="E53" s="29">
        <v>1.342789351851852E-3</v>
      </c>
      <c r="F53" s="29">
        <v>1.3924652777777778E-3</v>
      </c>
      <c r="G53" s="29">
        <v>1.3955902777777779E-3</v>
      </c>
      <c r="H53" s="29">
        <v>1.4146180555555555E-3</v>
      </c>
      <c r="I53" s="29">
        <v>1.501701388888889E-3</v>
      </c>
      <c r="J53" s="29">
        <v>1.5168287037037036E-3</v>
      </c>
      <c r="K53" s="29">
        <v>1.6071412037037037E-3</v>
      </c>
      <c r="L53" s="29">
        <v>1.6874421296296297E-3</v>
      </c>
      <c r="M53" s="29">
        <v>1.6023495370370369E-3</v>
      </c>
      <c r="N53" s="29">
        <v>1.6921064814814817E-3</v>
      </c>
      <c r="O53" s="29">
        <v>1.7504282407407408E-3</v>
      </c>
      <c r="P53" s="29">
        <v>2.1104629629629629E-3</v>
      </c>
      <c r="Q53" s="29">
        <v>1.580162037037037E-3</v>
      </c>
      <c r="R53" s="29">
        <v>1.6494907407407406E-3</v>
      </c>
      <c r="S53" s="29">
        <v>1.8542592592592593E-3</v>
      </c>
      <c r="T53" s="29">
        <v>1.7296643518518518E-3</v>
      </c>
      <c r="U53" s="29">
        <v>1.9203356481481482E-3</v>
      </c>
      <c r="V53" s="29">
        <v>1.9354166666666667E-3</v>
      </c>
      <c r="W53" s="29">
        <v>1.9346643518518517E-3</v>
      </c>
      <c r="X53" s="29">
        <v>1.9012268518518516E-3</v>
      </c>
      <c r="Y53" s="29">
        <v>1.9256597222222221E-3</v>
      </c>
      <c r="Z53" s="29">
        <v>1.9747106481481477E-3</v>
      </c>
      <c r="AA53" s="29">
        <v>1.6548611111111111E-3</v>
      </c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</row>
    <row r="54" spans="1:46" x14ac:dyDescent="0.25">
      <c r="A54" s="27">
        <v>23</v>
      </c>
      <c r="B54" s="30">
        <v>31</v>
      </c>
      <c r="C54" s="30" t="s">
        <v>451</v>
      </c>
      <c r="D54" s="29">
        <v>1.4307638888888888E-3</v>
      </c>
      <c r="E54" s="29">
        <v>1.6418402777777779E-3</v>
      </c>
      <c r="F54" s="29">
        <v>1.6669328703703701E-3</v>
      </c>
      <c r="G54" s="29">
        <v>1.7164467592592594E-3</v>
      </c>
      <c r="H54" s="29">
        <v>1.7520717592592594E-3</v>
      </c>
      <c r="I54" s="29">
        <v>1.7766550925925927E-3</v>
      </c>
      <c r="J54" s="29">
        <v>1.7744212962962963E-3</v>
      </c>
      <c r="K54" s="29">
        <v>1.7745138888888888E-3</v>
      </c>
      <c r="L54" s="29">
        <v>1.7761805555555558E-3</v>
      </c>
      <c r="M54" s="29">
        <v>1.7865509259259258E-3</v>
      </c>
      <c r="N54" s="29">
        <v>1.7588310185185183E-3</v>
      </c>
      <c r="O54" s="29">
        <v>1.770636574074074E-3</v>
      </c>
      <c r="P54" s="29">
        <v>1.7793749999999999E-3</v>
      </c>
      <c r="Q54" s="29">
        <v>1.8020601851851852E-3</v>
      </c>
      <c r="R54" s="29">
        <v>1.768287037037037E-3</v>
      </c>
      <c r="S54" s="29">
        <v>1.7594560185185185E-3</v>
      </c>
      <c r="T54" s="29">
        <v>1.7713425925925926E-3</v>
      </c>
      <c r="U54" s="29">
        <v>1.7704745370370372E-3</v>
      </c>
      <c r="V54" s="29">
        <v>1.8302777777777779E-3</v>
      </c>
      <c r="W54" s="29">
        <v>1.8159027777777776E-3</v>
      </c>
      <c r="X54" s="29">
        <v>1.864699074074074E-3</v>
      </c>
      <c r="Y54" s="29">
        <v>1.8133333333333335E-3</v>
      </c>
      <c r="Z54" s="29">
        <v>1.7302662037037037E-3</v>
      </c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</row>
    <row r="55" spans="1:46" x14ac:dyDescent="0.25">
      <c r="A55" s="27">
        <v>23</v>
      </c>
      <c r="B55" s="30">
        <v>27</v>
      </c>
      <c r="C55" s="30" t="s">
        <v>452</v>
      </c>
      <c r="D55" s="29">
        <v>1.6741319444444445E-3</v>
      </c>
      <c r="E55" s="29">
        <v>1.7257407407407406E-3</v>
      </c>
      <c r="F55" s="29">
        <v>1.7745370370370371E-3</v>
      </c>
      <c r="G55" s="29">
        <v>1.8020370370370371E-3</v>
      </c>
      <c r="H55" s="29">
        <v>1.8043518518518519E-3</v>
      </c>
      <c r="I55" s="29">
        <v>1.8140277777777779E-3</v>
      </c>
      <c r="J55" s="29">
        <v>1.8933680555555555E-3</v>
      </c>
      <c r="K55" s="29">
        <v>1.8540393518518517E-3</v>
      </c>
      <c r="L55" s="29">
        <v>1.8351157407407407E-3</v>
      </c>
      <c r="M55" s="29">
        <v>1.8057175925925929E-3</v>
      </c>
      <c r="N55" s="29">
        <v>1.8197222222222224E-3</v>
      </c>
      <c r="O55" s="29">
        <v>1.8915277777777776E-3</v>
      </c>
      <c r="P55" s="29">
        <v>1.809988425925926E-3</v>
      </c>
      <c r="Q55" s="29">
        <v>1.7923726851851853E-3</v>
      </c>
      <c r="R55" s="29">
        <v>1.8018171296296296E-3</v>
      </c>
      <c r="S55" s="29">
        <v>1.862037037037037E-3</v>
      </c>
      <c r="T55" s="29">
        <v>1.7790972222222221E-3</v>
      </c>
      <c r="U55" s="29">
        <v>1.786423611111111E-3</v>
      </c>
      <c r="V55" s="29">
        <v>1.7365856481481483E-3</v>
      </c>
      <c r="W55" s="29">
        <v>1.8143634259259261E-3</v>
      </c>
      <c r="X55" s="29">
        <v>1.7613541666666669E-3</v>
      </c>
      <c r="Y55" s="29">
        <v>1.722013888888889E-3</v>
      </c>
      <c r="Z55" s="29">
        <v>1.6372569444444444E-3</v>
      </c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</row>
    <row r="56" spans="1:46" x14ac:dyDescent="0.25">
      <c r="A56" s="27">
        <v>23</v>
      </c>
      <c r="B56" s="30">
        <v>23</v>
      </c>
      <c r="C56" s="30" t="s">
        <v>453</v>
      </c>
      <c r="D56" s="29">
        <v>1.6690162037037036E-3</v>
      </c>
      <c r="E56" s="29">
        <v>1.6522685185185184E-3</v>
      </c>
      <c r="F56" s="29">
        <v>1.7346643518518518E-3</v>
      </c>
      <c r="G56" s="29">
        <v>1.744375E-3</v>
      </c>
      <c r="H56" s="29">
        <v>1.7428819444444445E-3</v>
      </c>
      <c r="I56" s="29">
        <v>1.6936921296296294E-3</v>
      </c>
      <c r="J56" s="29">
        <v>1.667951388888889E-3</v>
      </c>
      <c r="K56" s="29">
        <v>1.6585995370370372E-3</v>
      </c>
      <c r="L56" s="29">
        <v>1.6717361111111115E-3</v>
      </c>
      <c r="M56" s="29">
        <v>1.6943518518518516E-3</v>
      </c>
      <c r="N56" s="29">
        <v>1.7082407407407409E-3</v>
      </c>
      <c r="O56" s="29">
        <v>1.7456481481481483E-3</v>
      </c>
      <c r="P56" s="29">
        <v>1.7553124999999999E-3</v>
      </c>
      <c r="Q56" s="29">
        <v>1.7364236111111111E-3</v>
      </c>
      <c r="R56" s="29">
        <v>1.7463194444444444E-3</v>
      </c>
      <c r="S56" s="29">
        <v>1.751875E-3</v>
      </c>
      <c r="T56" s="29">
        <v>1.7779166666666666E-3</v>
      </c>
      <c r="U56" s="29">
        <v>1.835949074074074E-3</v>
      </c>
      <c r="V56" s="29">
        <v>1.8521296296296298E-3</v>
      </c>
      <c r="W56" s="29">
        <v>1.8631134259259258E-3</v>
      </c>
      <c r="X56" s="29">
        <v>1.8905439814814815E-3</v>
      </c>
      <c r="Y56" s="29">
        <v>1.8821296296296296E-3</v>
      </c>
      <c r="Z56" s="29">
        <v>1.8731365740740739E-3</v>
      </c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</row>
    <row r="57" spans="1:46" x14ac:dyDescent="0.25">
      <c r="A57" s="27">
        <v>22</v>
      </c>
      <c r="B57" s="30">
        <v>30</v>
      </c>
      <c r="C57" s="30" t="s">
        <v>454</v>
      </c>
      <c r="D57" s="29">
        <v>1.3913541666666668E-3</v>
      </c>
      <c r="E57" s="29">
        <v>1.5111342592592592E-3</v>
      </c>
      <c r="F57" s="29">
        <v>1.6153819444444445E-3</v>
      </c>
      <c r="G57" s="29">
        <v>1.5951504629629631E-3</v>
      </c>
      <c r="H57" s="29">
        <v>1.6633564814814816E-3</v>
      </c>
      <c r="I57" s="29">
        <v>1.7407870370370372E-3</v>
      </c>
      <c r="J57" s="29">
        <v>1.7588888888888888E-3</v>
      </c>
      <c r="K57" s="29">
        <v>1.7882291666666669E-3</v>
      </c>
      <c r="L57" s="29">
        <v>1.7662500000000002E-3</v>
      </c>
      <c r="M57" s="29">
        <v>1.8211342592592593E-3</v>
      </c>
      <c r="N57" s="29">
        <v>1.8714467592592593E-3</v>
      </c>
      <c r="O57" s="29">
        <v>1.7812847222222221E-3</v>
      </c>
      <c r="P57" s="29">
        <v>1.8544907407407408E-3</v>
      </c>
      <c r="Q57" s="29">
        <v>2.006909722222222E-3</v>
      </c>
      <c r="R57" s="29">
        <v>2.0252777777777778E-3</v>
      </c>
      <c r="S57" s="29">
        <v>2.3830555555555554E-3</v>
      </c>
      <c r="T57" s="29">
        <v>1.7297222222222221E-3</v>
      </c>
      <c r="U57" s="29">
        <v>2.1478819444444444E-3</v>
      </c>
      <c r="V57" s="29">
        <v>1.9970717592592592E-3</v>
      </c>
      <c r="W57" s="29">
        <v>2.0607175925925927E-3</v>
      </c>
      <c r="X57" s="29">
        <v>2.0434722222222221E-3</v>
      </c>
      <c r="Y57" s="29">
        <v>1.7304398148148146E-3</v>
      </c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</row>
    <row r="58" spans="1:46" x14ac:dyDescent="0.25">
      <c r="A58" s="27">
        <v>14</v>
      </c>
      <c r="B58" s="30">
        <v>20</v>
      </c>
      <c r="C58" s="30" t="s">
        <v>455</v>
      </c>
      <c r="D58" s="29">
        <v>1.1252662037037036E-3</v>
      </c>
      <c r="E58" s="29">
        <v>1.134398148148148E-3</v>
      </c>
      <c r="F58" s="29">
        <v>1.0930787037037037E-3</v>
      </c>
      <c r="G58" s="29">
        <v>1.100960648148148E-3</v>
      </c>
      <c r="H58" s="29">
        <v>1.0842824074074075E-3</v>
      </c>
      <c r="I58" s="29">
        <v>1.0457407407407407E-3</v>
      </c>
      <c r="J58" s="29">
        <v>1.0916319444444443E-3</v>
      </c>
      <c r="K58" s="29">
        <v>1.0900115740740742E-3</v>
      </c>
      <c r="L58" s="29">
        <v>1.0941087962962964E-3</v>
      </c>
      <c r="M58" s="29">
        <v>1.1012384259259259E-3</v>
      </c>
      <c r="N58" s="29">
        <v>1.1956828703703702E-3</v>
      </c>
      <c r="O58" s="29">
        <v>1.2554166666666666E-3</v>
      </c>
      <c r="P58" s="29">
        <v>1.2610416666666666E-3</v>
      </c>
      <c r="Q58" s="29">
        <v>4.8937499999999997E-3</v>
      </c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</row>
  </sheetData>
  <autoFilter ref="A1:AT58">
    <sortState ref="A2:AT58">
      <sortCondition descending="1" ref="A1:A58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workbookViewId="0">
      <selection sqref="A1:B1048576"/>
    </sheetView>
  </sheetViews>
  <sheetFormatPr defaultRowHeight="15" x14ac:dyDescent="0.25"/>
  <cols>
    <col min="1" max="1" width="3.42578125" bestFit="1" customWidth="1"/>
    <col min="2" max="2" width="2.7109375" bestFit="1" customWidth="1"/>
    <col min="3" max="3" width="19.7109375" bestFit="1" customWidth="1"/>
    <col min="4" max="12" width="4.85546875" bestFit="1" customWidth="1"/>
    <col min="13" max="21" width="5.42578125" bestFit="1" customWidth="1"/>
  </cols>
  <sheetData>
    <row r="1" spans="1:21" x14ac:dyDescent="0.25">
      <c r="A1" s="27" t="s">
        <v>353</v>
      </c>
      <c r="B1" s="28" t="s">
        <v>354</v>
      </c>
      <c r="C1" s="29" t="s">
        <v>355</v>
      </c>
      <c r="D1" s="29" t="s">
        <v>356</v>
      </c>
      <c r="E1" s="29" t="s">
        <v>357</v>
      </c>
      <c r="F1" s="29" t="s">
        <v>358</v>
      </c>
      <c r="G1" s="29" t="s">
        <v>359</v>
      </c>
      <c r="H1" s="29" t="s">
        <v>360</v>
      </c>
      <c r="I1" s="29" t="s">
        <v>361</v>
      </c>
      <c r="J1" s="29" t="s">
        <v>362</v>
      </c>
      <c r="K1" s="29" t="s">
        <v>363</v>
      </c>
      <c r="L1" s="29" t="s">
        <v>364</v>
      </c>
      <c r="M1" s="29" t="s">
        <v>365</v>
      </c>
      <c r="N1" s="29" t="s">
        <v>366</v>
      </c>
      <c r="O1" s="29" t="s">
        <v>367</v>
      </c>
      <c r="P1" s="29" t="s">
        <v>368</v>
      </c>
      <c r="Q1" s="29" t="s">
        <v>369</v>
      </c>
      <c r="R1" s="29" t="s">
        <v>370</v>
      </c>
      <c r="S1" s="29" t="s">
        <v>371</v>
      </c>
      <c r="T1" s="29" t="s">
        <v>372</v>
      </c>
      <c r="U1" s="29" t="s">
        <v>373</v>
      </c>
    </row>
    <row r="2" spans="1:21" x14ac:dyDescent="0.25">
      <c r="A2" s="27">
        <v>18</v>
      </c>
      <c r="B2" s="30">
        <v>75</v>
      </c>
      <c r="C2" s="29" t="s">
        <v>456</v>
      </c>
      <c r="D2" s="29">
        <v>9.1275462962962968E-4</v>
      </c>
      <c r="E2" s="29">
        <v>9.7815972222222206E-4</v>
      </c>
      <c r="F2" s="29">
        <v>1.0209490740740741E-3</v>
      </c>
      <c r="G2" s="29">
        <v>1.0082407407407408E-3</v>
      </c>
      <c r="H2" s="29">
        <v>1.0719907407407408E-3</v>
      </c>
      <c r="I2" s="29">
        <v>1.100497685185185E-3</v>
      </c>
      <c r="J2" s="29">
        <v>1.0886226851851853E-3</v>
      </c>
      <c r="K2" s="29">
        <v>1.1012384259259259E-3</v>
      </c>
      <c r="L2" s="29">
        <v>1.1775925925925927E-3</v>
      </c>
      <c r="M2" s="29">
        <v>1.151574074074074E-3</v>
      </c>
      <c r="N2" s="29">
        <v>1.1657523148148148E-3</v>
      </c>
      <c r="O2" s="29">
        <v>1.1788078703703702E-3</v>
      </c>
      <c r="P2" s="29">
        <v>1.2473726851851851E-3</v>
      </c>
      <c r="Q2" s="29">
        <v>1.1649768518518519E-3</v>
      </c>
      <c r="R2" s="29">
        <v>1.2146296296296297E-3</v>
      </c>
      <c r="S2" s="29">
        <v>1.1981018518518519E-3</v>
      </c>
      <c r="T2" s="29">
        <v>1.1916666666666666E-3</v>
      </c>
      <c r="U2" s="29">
        <v>1.1895486111111111E-3</v>
      </c>
    </row>
    <row r="3" spans="1:21" x14ac:dyDescent="0.25">
      <c r="A3" s="27">
        <v>17</v>
      </c>
      <c r="B3" s="30">
        <v>65</v>
      </c>
      <c r="C3" s="29" t="s">
        <v>457</v>
      </c>
      <c r="D3" s="29">
        <v>9.2318287037037032E-4</v>
      </c>
      <c r="E3" s="29">
        <v>1.0162152777777778E-3</v>
      </c>
      <c r="F3" s="29">
        <v>1.0693055555555555E-3</v>
      </c>
      <c r="G3" s="29">
        <v>1.1194791666666666E-3</v>
      </c>
      <c r="H3" s="29">
        <v>1.1583680555555555E-3</v>
      </c>
      <c r="I3" s="29">
        <v>1.1486226851851852E-3</v>
      </c>
      <c r="J3" s="29">
        <v>1.1673495370370371E-3</v>
      </c>
      <c r="K3" s="29">
        <v>1.1919560185185186E-3</v>
      </c>
      <c r="L3" s="29">
        <v>1.2380787037037037E-3</v>
      </c>
      <c r="M3" s="29">
        <v>1.239375E-3</v>
      </c>
      <c r="N3" s="29">
        <v>1.2572685185185185E-3</v>
      </c>
      <c r="O3" s="29">
        <v>1.2256597222222222E-3</v>
      </c>
      <c r="P3" s="29">
        <v>1.2517939814814813E-3</v>
      </c>
      <c r="Q3" s="29">
        <v>1.2303935185185185E-3</v>
      </c>
      <c r="R3" s="29">
        <v>1.2605671296296297E-3</v>
      </c>
      <c r="S3" s="29">
        <v>1.2289814814814815E-3</v>
      </c>
      <c r="T3" s="29">
        <v>1.2527662037037036E-3</v>
      </c>
      <c r="U3" s="29"/>
    </row>
    <row r="4" spans="1:21" x14ac:dyDescent="0.25">
      <c r="A4" s="27">
        <v>17</v>
      </c>
      <c r="B4" s="30">
        <v>66</v>
      </c>
      <c r="C4" s="29" t="s">
        <v>458</v>
      </c>
      <c r="D4" s="29">
        <v>9.4358796296296291E-4</v>
      </c>
      <c r="E4" s="29">
        <v>1.0459027777777778E-3</v>
      </c>
      <c r="F4" s="29">
        <v>1.1046296296296297E-3</v>
      </c>
      <c r="G4" s="29">
        <v>1.1350347222222222E-3</v>
      </c>
      <c r="H4" s="29">
        <v>1.1250810185185185E-3</v>
      </c>
      <c r="I4" s="29">
        <v>1.1273611111111113E-3</v>
      </c>
      <c r="J4" s="29">
        <v>1.1643981481481481E-3</v>
      </c>
      <c r="K4" s="29">
        <v>1.1651851851851851E-3</v>
      </c>
      <c r="L4" s="29">
        <v>1.1976157407407406E-3</v>
      </c>
      <c r="M4" s="29">
        <v>1.1926736111111111E-3</v>
      </c>
      <c r="N4" s="29">
        <v>1.2136689814814814E-3</v>
      </c>
      <c r="O4" s="29">
        <v>1.2180439814814814E-3</v>
      </c>
      <c r="P4" s="29">
        <v>1.2431828703703704E-3</v>
      </c>
      <c r="Q4" s="29">
        <v>1.2673495370370371E-3</v>
      </c>
      <c r="R4" s="29">
        <v>1.2191435185185185E-3</v>
      </c>
      <c r="S4" s="29">
        <v>1.1907291666666665E-3</v>
      </c>
      <c r="T4" s="29">
        <v>1.191377314814815E-3</v>
      </c>
      <c r="U4" s="29"/>
    </row>
    <row r="5" spans="1:21" x14ac:dyDescent="0.25">
      <c r="A5" s="27">
        <v>16</v>
      </c>
      <c r="B5" s="30">
        <v>69</v>
      </c>
      <c r="C5" s="29" t="s">
        <v>459</v>
      </c>
      <c r="D5" s="29">
        <v>1.1276041666666665E-3</v>
      </c>
      <c r="E5" s="29">
        <v>1.1324074074074075E-3</v>
      </c>
      <c r="F5" s="29">
        <v>1.1536111111111111E-3</v>
      </c>
      <c r="G5" s="29">
        <v>1.180474537037037E-3</v>
      </c>
      <c r="H5" s="29">
        <v>1.2236574074074075E-3</v>
      </c>
      <c r="I5" s="29">
        <v>1.2303472222222223E-3</v>
      </c>
      <c r="J5" s="29">
        <v>1.2471180555555556E-3</v>
      </c>
      <c r="K5" s="29">
        <v>1.2589930555555555E-3</v>
      </c>
      <c r="L5" s="29">
        <v>1.3249768518518521E-3</v>
      </c>
      <c r="M5" s="29">
        <v>1.308263888888889E-3</v>
      </c>
      <c r="N5" s="29">
        <v>1.3012152777777777E-3</v>
      </c>
      <c r="O5" s="29">
        <v>1.3453703703703703E-3</v>
      </c>
      <c r="P5" s="29">
        <v>1.3335879629629629E-3</v>
      </c>
      <c r="Q5" s="29">
        <v>1.3497916666666667E-3</v>
      </c>
      <c r="R5" s="29">
        <v>1.3186111111111113E-3</v>
      </c>
      <c r="S5" s="29">
        <v>1.2979282407407408E-3</v>
      </c>
      <c r="T5" s="29"/>
      <c r="U5" s="29"/>
    </row>
    <row r="6" spans="1:21" x14ac:dyDescent="0.25">
      <c r="A6" s="27">
        <v>15</v>
      </c>
      <c r="B6" s="30">
        <v>72</v>
      </c>
      <c r="C6" s="29" t="s">
        <v>460</v>
      </c>
      <c r="D6" s="29">
        <v>1.0846412037037038E-3</v>
      </c>
      <c r="E6" s="29">
        <v>1.1809953703703702E-3</v>
      </c>
      <c r="F6" s="29">
        <v>1.244675925925926E-3</v>
      </c>
      <c r="G6" s="29">
        <v>1.2542129629629631E-3</v>
      </c>
      <c r="H6" s="29">
        <v>1.2959606481481481E-3</v>
      </c>
      <c r="I6" s="29">
        <v>1.2508449074074073E-3</v>
      </c>
      <c r="J6" s="29">
        <v>1.3893634259259258E-3</v>
      </c>
      <c r="K6" s="29">
        <v>1.4181018518518518E-3</v>
      </c>
      <c r="L6" s="29">
        <v>1.3539236111111113E-3</v>
      </c>
      <c r="M6" s="29">
        <v>1.4069444444444442E-3</v>
      </c>
      <c r="N6" s="29">
        <v>1.2958449074074074E-3</v>
      </c>
      <c r="O6" s="29">
        <v>1.356388888888889E-3</v>
      </c>
      <c r="P6" s="29">
        <v>1.452662037037037E-3</v>
      </c>
      <c r="Q6" s="29">
        <v>1.3809375E-3</v>
      </c>
      <c r="R6" s="29">
        <v>1.3569560185185184E-3</v>
      </c>
      <c r="S6" s="29"/>
      <c r="T6" s="29"/>
      <c r="U6" s="29"/>
    </row>
    <row r="7" spans="1:21" x14ac:dyDescent="0.25">
      <c r="A7" s="27">
        <v>15</v>
      </c>
      <c r="B7" s="30">
        <v>67</v>
      </c>
      <c r="C7" s="29" t="s">
        <v>461</v>
      </c>
      <c r="D7" s="29">
        <v>1.2324537037037037E-3</v>
      </c>
      <c r="E7" s="29">
        <v>1.2679166666666668E-3</v>
      </c>
      <c r="F7" s="29">
        <v>1.3590393518518517E-3</v>
      </c>
      <c r="G7" s="29">
        <v>1.2900925925925927E-3</v>
      </c>
      <c r="H7" s="29">
        <v>1.2840277777777778E-3</v>
      </c>
      <c r="I7" s="29">
        <v>1.3083564814814815E-3</v>
      </c>
      <c r="J7" s="29">
        <v>1.3708333333333333E-3</v>
      </c>
      <c r="K7" s="29">
        <v>1.3606481481481482E-3</v>
      </c>
      <c r="L7" s="29">
        <v>1.3822453703703703E-3</v>
      </c>
      <c r="M7" s="29">
        <v>1.3722916666666668E-3</v>
      </c>
      <c r="N7" s="29">
        <v>1.4140046296296294E-3</v>
      </c>
      <c r="O7" s="29">
        <v>1.3807638888888891E-3</v>
      </c>
      <c r="P7" s="29">
        <v>1.4316087962962965E-3</v>
      </c>
      <c r="Q7" s="29">
        <v>1.376851851851852E-3</v>
      </c>
      <c r="R7" s="29">
        <v>1.3830671296296297E-3</v>
      </c>
      <c r="S7" s="29"/>
      <c r="T7" s="29"/>
      <c r="U7" s="29"/>
    </row>
    <row r="8" spans="1:21" x14ac:dyDescent="0.25">
      <c r="A8" s="27">
        <v>15</v>
      </c>
      <c r="B8" s="30">
        <v>68</v>
      </c>
      <c r="C8" s="29" t="s">
        <v>462</v>
      </c>
      <c r="D8" s="29">
        <v>1.258148148148148E-3</v>
      </c>
      <c r="E8" s="29">
        <v>1.3122800925925925E-3</v>
      </c>
      <c r="F8" s="29">
        <v>1.274652777777778E-3</v>
      </c>
      <c r="G8" s="29">
        <v>1.2803009259259261E-3</v>
      </c>
      <c r="H8" s="29">
        <v>1.3193055555555556E-3</v>
      </c>
      <c r="I8" s="29">
        <v>1.1732870370370371E-3</v>
      </c>
      <c r="J8" s="29">
        <v>1.2503125000000001E-3</v>
      </c>
      <c r="K8" s="29">
        <v>1.4677314814814813E-3</v>
      </c>
      <c r="L8" s="29">
        <v>1.3904398148148148E-3</v>
      </c>
      <c r="M8" s="29">
        <v>1.5014930555555556E-3</v>
      </c>
      <c r="N8" s="29">
        <v>1.7855671296296294E-3</v>
      </c>
      <c r="O8" s="29">
        <v>1.4436342592592593E-3</v>
      </c>
      <c r="P8" s="29">
        <v>1.4850925925925925E-3</v>
      </c>
      <c r="Q8" s="29">
        <v>1.5214004629629629E-3</v>
      </c>
      <c r="R8" s="29">
        <v>1.6995833333333333E-3</v>
      </c>
      <c r="S8" s="29"/>
      <c r="T8" s="29"/>
      <c r="U8" s="29"/>
    </row>
    <row r="9" spans="1:21" x14ac:dyDescent="0.25">
      <c r="A9" s="27">
        <v>15</v>
      </c>
      <c r="B9" s="30">
        <v>59</v>
      </c>
      <c r="C9" s="29" t="s">
        <v>463</v>
      </c>
      <c r="D9" s="29">
        <v>1.2675578703703705E-3</v>
      </c>
      <c r="E9" s="29">
        <v>1.3122222222222222E-3</v>
      </c>
      <c r="F9" s="29">
        <v>1.2913078703703704E-3</v>
      </c>
      <c r="G9" s="29">
        <v>1.2439351851851852E-3</v>
      </c>
      <c r="H9" s="29">
        <v>1.3311226851851852E-3</v>
      </c>
      <c r="I9" s="29">
        <v>1.3161226851851851E-3</v>
      </c>
      <c r="J9" s="29">
        <v>1.3181249999999999E-3</v>
      </c>
      <c r="K9" s="29">
        <v>1.3439467592592591E-3</v>
      </c>
      <c r="L9" s="29">
        <v>1.3028240740740741E-3</v>
      </c>
      <c r="M9" s="29">
        <v>1.2820023148148148E-3</v>
      </c>
      <c r="N9" s="29">
        <v>1.3989930555555554E-3</v>
      </c>
      <c r="O9" s="29">
        <v>1.3930324074074073E-3</v>
      </c>
      <c r="P9" s="29">
        <v>1.3551967592592593E-3</v>
      </c>
      <c r="Q9" s="29">
        <v>1.406284722222222E-3</v>
      </c>
      <c r="R9" s="29">
        <v>1.3677430555555554E-3</v>
      </c>
      <c r="S9" s="29"/>
      <c r="T9" s="29"/>
      <c r="U9" s="29"/>
    </row>
    <row r="10" spans="1:21" x14ac:dyDescent="0.25">
      <c r="A10" s="27">
        <v>15</v>
      </c>
      <c r="B10" s="30">
        <v>73</v>
      </c>
      <c r="C10" s="29" t="s">
        <v>464</v>
      </c>
      <c r="D10" s="29">
        <v>1.3608217592592593E-3</v>
      </c>
      <c r="E10" s="29">
        <v>1.4407060185185185E-3</v>
      </c>
      <c r="F10" s="29">
        <v>1.2857407407407407E-3</v>
      </c>
      <c r="G10" s="29">
        <v>1.3919675925925929E-3</v>
      </c>
      <c r="H10" s="29">
        <v>1.2413425925925927E-3</v>
      </c>
      <c r="I10" s="29">
        <v>1.3459027777777777E-3</v>
      </c>
      <c r="J10" s="29">
        <v>1.3893518518518517E-3</v>
      </c>
      <c r="K10" s="29">
        <v>1.3618171296296295E-3</v>
      </c>
      <c r="L10" s="29">
        <v>1.3480555555555555E-3</v>
      </c>
      <c r="M10" s="29">
        <v>1.4721875000000002E-3</v>
      </c>
      <c r="N10" s="29">
        <v>1.4777546296296294E-3</v>
      </c>
      <c r="O10" s="29">
        <v>1.4640509259259259E-3</v>
      </c>
      <c r="P10" s="29">
        <v>1.4296990740740739E-3</v>
      </c>
      <c r="Q10" s="29">
        <v>1.4889467592592591E-3</v>
      </c>
      <c r="R10" s="29">
        <v>1.3320949074074075E-3</v>
      </c>
      <c r="S10" s="29"/>
      <c r="T10" s="29"/>
      <c r="U10" s="29"/>
    </row>
    <row r="11" spans="1:21" x14ac:dyDescent="0.25">
      <c r="A11" s="27">
        <v>14</v>
      </c>
      <c r="B11" s="30">
        <v>76</v>
      </c>
      <c r="C11" s="29" t="s">
        <v>465</v>
      </c>
      <c r="D11" s="29">
        <v>1.217800925925926E-3</v>
      </c>
      <c r="E11" s="29">
        <v>1.2882175925925925E-3</v>
      </c>
      <c r="F11" s="29">
        <v>1.3127893518518517E-3</v>
      </c>
      <c r="G11" s="29">
        <v>1.2956481481481482E-3</v>
      </c>
      <c r="H11" s="29">
        <v>1.3211111111111112E-3</v>
      </c>
      <c r="I11" s="29">
        <v>1.3788541666666665E-3</v>
      </c>
      <c r="J11" s="29">
        <v>1.4515624999999999E-3</v>
      </c>
      <c r="K11" s="29">
        <v>1.4420138888888887E-3</v>
      </c>
      <c r="L11" s="29">
        <v>1.4712152777777777E-3</v>
      </c>
      <c r="M11" s="29">
        <v>1.4696875000000003E-3</v>
      </c>
      <c r="N11" s="29">
        <v>1.5350115740740741E-3</v>
      </c>
      <c r="O11" s="29">
        <v>1.4757523148148149E-3</v>
      </c>
      <c r="P11" s="29">
        <v>1.4835648148148149E-3</v>
      </c>
      <c r="Q11" s="29">
        <v>1.4593865740740739E-3</v>
      </c>
      <c r="R11" s="29"/>
      <c r="S11" s="29"/>
      <c r="T11" s="29"/>
      <c r="U11" s="29"/>
    </row>
    <row r="12" spans="1:21" x14ac:dyDescent="0.25">
      <c r="A12" s="27">
        <v>13</v>
      </c>
      <c r="B12" s="30">
        <v>71</v>
      </c>
      <c r="C12" s="29" t="s">
        <v>466</v>
      </c>
      <c r="D12" s="29">
        <v>1.3252199074074076E-3</v>
      </c>
      <c r="E12" s="29">
        <v>1.4036226851851851E-3</v>
      </c>
      <c r="F12" s="29">
        <v>1.4550462962962963E-3</v>
      </c>
      <c r="G12" s="29">
        <v>1.5436458333333335E-3</v>
      </c>
      <c r="H12" s="29">
        <v>1.610474537037037E-3</v>
      </c>
      <c r="I12" s="29">
        <v>1.5533564814814813E-3</v>
      </c>
      <c r="J12" s="29">
        <v>1.6446064814814815E-3</v>
      </c>
      <c r="K12" s="29">
        <v>1.6412152777777779E-3</v>
      </c>
      <c r="L12" s="29">
        <v>1.7454976851851852E-3</v>
      </c>
      <c r="M12" s="29">
        <v>1.6607754629629629E-3</v>
      </c>
      <c r="N12" s="29">
        <v>1.6770717592592592E-3</v>
      </c>
      <c r="O12" s="29">
        <v>1.6308796296296297E-3</v>
      </c>
      <c r="P12" s="29">
        <v>1.5541550925925924E-3</v>
      </c>
      <c r="Q12" s="29"/>
      <c r="R12" s="29"/>
      <c r="S12" s="29"/>
      <c r="T12" s="29"/>
      <c r="U12" s="29"/>
    </row>
    <row r="13" spans="1:21" x14ac:dyDescent="0.25">
      <c r="A13" s="27">
        <v>13</v>
      </c>
      <c r="B13" s="30">
        <v>60</v>
      </c>
      <c r="C13" s="29" t="s">
        <v>467</v>
      </c>
      <c r="D13" s="29">
        <v>1.322349537037037E-3</v>
      </c>
      <c r="E13" s="29">
        <v>1.4056597222222222E-3</v>
      </c>
      <c r="F13" s="29">
        <v>1.4482986111111111E-3</v>
      </c>
      <c r="G13" s="29">
        <v>1.5414930555555555E-3</v>
      </c>
      <c r="H13" s="29">
        <v>1.6099074074074073E-3</v>
      </c>
      <c r="I13" s="29">
        <v>1.5704282407407409E-3</v>
      </c>
      <c r="J13" s="29">
        <v>1.6332754629629631E-3</v>
      </c>
      <c r="K13" s="29">
        <v>1.6420370370370371E-3</v>
      </c>
      <c r="L13" s="29">
        <v>1.7493634259259261E-3</v>
      </c>
      <c r="M13" s="29">
        <v>1.6506365740740741E-3</v>
      </c>
      <c r="N13" s="29">
        <v>1.6877430555555554E-3</v>
      </c>
      <c r="O13" s="29">
        <v>1.6225E-3</v>
      </c>
      <c r="P13" s="29">
        <v>1.5516666666666667E-3</v>
      </c>
      <c r="Q13" s="29"/>
      <c r="R13" s="29"/>
      <c r="S13" s="29"/>
      <c r="T13" s="29"/>
      <c r="U13" s="29"/>
    </row>
    <row r="14" spans="1:21" x14ac:dyDescent="0.25">
      <c r="A14" s="27">
        <v>13</v>
      </c>
      <c r="B14" s="30">
        <v>70</v>
      </c>
      <c r="C14" s="29" t="s">
        <v>468</v>
      </c>
      <c r="D14" s="29">
        <v>1.487349537037037E-3</v>
      </c>
      <c r="E14" s="29">
        <v>1.5571180555555555E-3</v>
      </c>
      <c r="F14" s="29">
        <v>1.6088888888888887E-3</v>
      </c>
      <c r="G14" s="29">
        <v>1.7009837962962961E-3</v>
      </c>
      <c r="H14" s="29">
        <v>1.6654398148148147E-3</v>
      </c>
      <c r="I14" s="29">
        <v>1.6495486111111112E-3</v>
      </c>
      <c r="J14" s="29">
        <v>1.5930439814814815E-3</v>
      </c>
      <c r="K14" s="29">
        <v>1.5390624999999998E-3</v>
      </c>
      <c r="L14" s="29">
        <v>1.4896759259259258E-3</v>
      </c>
      <c r="M14" s="29">
        <v>1.502986111111111E-3</v>
      </c>
      <c r="N14" s="29">
        <v>1.4941087962962963E-3</v>
      </c>
      <c r="O14" s="29">
        <v>1.4922106481481481E-3</v>
      </c>
      <c r="P14" s="29">
        <v>1.4533680555555556E-3</v>
      </c>
      <c r="Q14" s="29"/>
      <c r="R14" s="29"/>
      <c r="S14" s="29"/>
      <c r="T14" s="29"/>
      <c r="U14" s="29"/>
    </row>
    <row r="15" spans="1:21" x14ac:dyDescent="0.25">
      <c r="A15" s="27">
        <v>12</v>
      </c>
      <c r="B15" s="30">
        <v>61</v>
      </c>
      <c r="C15" s="29" t="s">
        <v>469</v>
      </c>
      <c r="D15" s="29">
        <v>1.2588541666666666E-3</v>
      </c>
      <c r="E15" s="29">
        <v>1.3074537037037037E-3</v>
      </c>
      <c r="F15" s="29">
        <v>1.3042592592592593E-3</v>
      </c>
      <c r="G15" s="29">
        <v>1.4851041666666667E-3</v>
      </c>
      <c r="H15" s="29">
        <v>1.5467361111111114E-3</v>
      </c>
      <c r="I15" s="29">
        <v>1.6093981481481482E-3</v>
      </c>
      <c r="J15" s="29">
        <v>1.6362384259259258E-3</v>
      </c>
      <c r="K15" s="29">
        <v>1.7530092592592591E-3</v>
      </c>
      <c r="L15" s="29">
        <v>1.9320486111111112E-3</v>
      </c>
      <c r="M15" s="29">
        <v>1.8897222222222223E-3</v>
      </c>
      <c r="N15" s="29">
        <v>2.0019791666666667E-3</v>
      </c>
      <c r="O15" s="29">
        <v>1.7889814814814815E-3</v>
      </c>
      <c r="P15" s="29"/>
      <c r="Q15" s="29"/>
      <c r="R15" s="29"/>
      <c r="S15" s="29"/>
      <c r="T15" s="29"/>
      <c r="U15" s="29"/>
    </row>
    <row r="16" spans="1:21" x14ac:dyDescent="0.25">
      <c r="A16" s="27">
        <v>12</v>
      </c>
      <c r="B16" s="30">
        <v>64</v>
      </c>
      <c r="C16" s="29" t="s">
        <v>470</v>
      </c>
      <c r="D16" s="29">
        <v>1.4093865740740742E-3</v>
      </c>
      <c r="E16" s="29">
        <v>1.6017939814814816E-3</v>
      </c>
      <c r="F16" s="29">
        <v>1.6434606481481482E-3</v>
      </c>
      <c r="G16" s="29">
        <v>1.7005902777777781E-3</v>
      </c>
      <c r="H16" s="29">
        <v>1.6644328703703706E-3</v>
      </c>
      <c r="I16" s="29">
        <v>1.6583217592592596E-3</v>
      </c>
      <c r="J16" s="29">
        <v>1.7640856481481483E-3</v>
      </c>
      <c r="K16" s="29">
        <v>1.9180671296296298E-3</v>
      </c>
      <c r="L16" s="29">
        <v>1.8684259259259259E-3</v>
      </c>
      <c r="M16" s="29">
        <v>1.7630439814814815E-3</v>
      </c>
      <c r="N16" s="29">
        <v>1.8146875000000001E-3</v>
      </c>
      <c r="O16" s="29">
        <v>1.7236458333333333E-3</v>
      </c>
      <c r="P16" s="29"/>
      <c r="Q16" s="29"/>
      <c r="R16" s="29"/>
      <c r="S16" s="29"/>
      <c r="T16" s="29"/>
      <c r="U16" s="29"/>
    </row>
    <row r="17" spans="1:21" x14ac:dyDescent="0.25">
      <c r="A17" s="27">
        <v>11</v>
      </c>
      <c r="B17" s="30">
        <v>74</v>
      </c>
      <c r="C17" s="29" t="s">
        <v>471</v>
      </c>
      <c r="D17" s="29">
        <v>1.0993749999999999E-3</v>
      </c>
      <c r="E17" s="29">
        <v>1.4524768518518517E-3</v>
      </c>
      <c r="F17" s="29">
        <v>1.6249537037037038E-3</v>
      </c>
      <c r="G17" s="29">
        <v>1.9045254629629631E-3</v>
      </c>
      <c r="H17" s="29">
        <v>1.646435185185185E-3</v>
      </c>
      <c r="I17" s="29">
        <v>2.4539699074074077E-3</v>
      </c>
      <c r="J17" s="29">
        <v>1.8907175925925925E-3</v>
      </c>
      <c r="K17" s="29">
        <v>2.0162962962962964E-3</v>
      </c>
      <c r="L17" s="29">
        <v>2.0323148148148149E-3</v>
      </c>
      <c r="M17" s="29">
        <v>1.8127893518518519E-3</v>
      </c>
      <c r="N17" s="29">
        <v>1.81375E-3</v>
      </c>
      <c r="O17" s="29"/>
      <c r="P17" s="29"/>
      <c r="Q17" s="29"/>
      <c r="R17" s="29"/>
      <c r="S17" s="29"/>
      <c r="T17" s="29"/>
      <c r="U17" s="29"/>
    </row>
    <row r="18" spans="1:21" x14ac:dyDescent="0.25">
      <c r="A18" s="27">
        <v>11</v>
      </c>
      <c r="B18" s="30">
        <v>77</v>
      </c>
      <c r="C18" s="29" t="s">
        <v>472</v>
      </c>
      <c r="D18" s="29">
        <v>1.2619328703703705E-3</v>
      </c>
      <c r="E18" s="29">
        <v>1.5374305555555558E-3</v>
      </c>
      <c r="F18" s="29">
        <v>1.8601736111111113E-3</v>
      </c>
      <c r="G18" s="29">
        <v>1.9727662037037036E-3</v>
      </c>
      <c r="H18" s="29">
        <v>2.0823495370370371E-3</v>
      </c>
      <c r="I18" s="29">
        <v>2.0366435185185188E-3</v>
      </c>
      <c r="J18" s="29">
        <v>1.9046296296296296E-3</v>
      </c>
      <c r="K18" s="29">
        <v>1.9789699074074072E-3</v>
      </c>
      <c r="L18" s="29">
        <v>2.0680324074074073E-3</v>
      </c>
      <c r="M18" s="29">
        <v>1.7981944444444443E-3</v>
      </c>
      <c r="N18" s="29">
        <v>1.4152430555555557E-3</v>
      </c>
      <c r="O18" s="29"/>
      <c r="P18" s="29"/>
      <c r="Q18" s="29"/>
      <c r="R18" s="29"/>
      <c r="S18" s="29"/>
      <c r="T18" s="29"/>
      <c r="U18" s="29"/>
    </row>
    <row r="19" spans="1:21" x14ac:dyDescent="0.25">
      <c r="A19" s="27">
        <v>11</v>
      </c>
      <c r="B19" s="30">
        <v>78</v>
      </c>
      <c r="C19" s="29" t="s">
        <v>473</v>
      </c>
      <c r="D19" s="29">
        <v>1.4872453703703705E-3</v>
      </c>
      <c r="E19" s="29">
        <v>1.5635185185185186E-3</v>
      </c>
      <c r="F19" s="29">
        <v>1.6727430555555556E-3</v>
      </c>
      <c r="G19" s="29">
        <v>1.7071412037037036E-3</v>
      </c>
      <c r="H19" s="29">
        <v>1.6448379629629632E-3</v>
      </c>
      <c r="I19" s="29">
        <v>2.1002546296296299E-3</v>
      </c>
      <c r="J19" s="29">
        <v>1.8972106481481481E-3</v>
      </c>
      <c r="K19" s="29">
        <v>2.0044328703703704E-3</v>
      </c>
      <c r="L19" s="29">
        <v>2.0290740740740738E-3</v>
      </c>
      <c r="M19" s="29">
        <v>1.8150347222222222E-3</v>
      </c>
      <c r="N19" s="29">
        <v>1.8132754629629629E-3</v>
      </c>
      <c r="O19" s="29"/>
      <c r="P19" s="29"/>
      <c r="Q19" s="29"/>
      <c r="R19" s="29"/>
      <c r="S19" s="29"/>
      <c r="T19" s="29"/>
      <c r="U19" s="29"/>
    </row>
    <row r="20" spans="1:21" x14ac:dyDescent="0.25">
      <c r="A20" s="27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1" x14ac:dyDescent="0.25">
      <c r="A21" s="27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x14ac:dyDescent="0.25">
      <c r="A22" s="27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x14ac:dyDescent="0.25">
      <c r="A23" s="27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x14ac:dyDescent="0.25">
      <c r="A24" s="27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x14ac:dyDescent="0.25">
      <c r="A25" s="27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x14ac:dyDescent="0.25">
      <c r="A26" s="27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1" x14ac:dyDescent="0.25">
      <c r="A27" s="27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x14ac:dyDescent="0.25">
      <c r="A28" s="27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x14ac:dyDescent="0.25">
      <c r="A29" s="27"/>
      <c r="B29" s="30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x14ac:dyDescent="0.25">
      <c r="A30" s="27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x14ac:dyDescent="0.25">
      <c r="A31" s="27"/>
      <c r="B31" s="30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 x14ac:dyDescent="0.25">
      <c r="A32" s="27"/>
      <c r="B32" s="30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x14ac:dyDescent="0.25">
      <c r="A33" s="27"/>
      <c r="B33" s="30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x14ac:dyDescent="0.25">
      <c r="A34" s="27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x14ac:dyDescent="0.25">
      <c r="A35" s="27"/>
      <c r="B35" s="30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x14ac:dyDescent="0.25">
      <c r="A36" s="27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x14ac:dyDescent="0.25">
      <c r="A37" s="27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x14ac:dyDescent="0.25">
      <c r="A38" s="27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x14ac:dyDescent="0.25">
      <c r="A39" s="27"/>
      <c r="B39" s="30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x14ac:dyDescent="0.25">
      <c r="A40" s="27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x14ac:dyDescent="0.25">
      <c r="A41" s="27"/>
      <c r="B41" s="30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x14ac:dyDescent="0.25">
      <c r="A42" s="27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x14ac:dyDescent="0.25">
      <c r="A43" s="27"/>
      <c r="B43" s="30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x14ac:dyDescent="0.25">
      <c r="A44" s="27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1:21" x14ac:dyDescent="0.25">
      <c r="A45" s="27"/>
      <c r="B45" s="30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x14ac:dyDescent="0.25">
      <c r="A46" s="27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1" x14ac:dyDescent="0.25">
      <c r="A47" s="27"/>
      <c r="B47" s="30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1" x14ac:dyDescent="0.25">
      <c r="A48" s="27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1:21" x14ac:dyDescent="0.25">
      <c r="A49" s="27"/>
      <c r="B49" s="30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1:21" x14ac:dyDescent="0.25">
      <c r="A50" s="27"/>
      <c r="B50" s="30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</row>
    <row r="51" spans="1:21" x14ac:dyDescent="0.25">
      <c r="A51" s="27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1:21" x14ac:dyDescent="0.25">
      <c r="A52" s="27"/>
      <c r="B52" s="30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</row>
    <row r="53" spans="1:21" x14ac:dyDescent="0.25">
      <c r="A53" s="27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1:21" x14ac:dyDescent="0.25">
      <c r="A54" s="27"/>
      <c r="B54" s="30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1:21" x14ac:dyDescent="0.25">
      <c r="A55" s="27"/>
      <c r="B55" s="30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</row>
    <row r="56" spans="1:21" x14ac:dyDescent="0.25">
      <c r="A56" s="27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</row>
    <row r="57" spans="1:21" x14ac:dyDescent="0.25">
      <c r="A57" s="27"/>
      <c r="B57" s="30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21" x14ac:dyDescent="0.25">
      <c r="A58" s="27"/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1h</vt:lpstr>
      <vt:lpstr>0.5H</vt:lpstr>
      <vt:lpstr>1h ratu laikai</vt:lpstr>
      <vt:lpstr>0.5h ratu laikai</vt:lpstr>
      <vt:lpstr>'0.5H'!Print_Titles</vt:lpstr>
      <vt:lpstr>'1h'!Print_Titles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Steponas Misiūnas</cp:lastModifiedBy>
  <dcterms:created xsi:type="dcterms:W3CDTF">2018-05-19T09:04:47Z</dcterms:created>
  <dcterms:modified xsi:type="dcterms:W3CDTF">2018-05-21T11:37:33Z</dcterms:modified>
</cp:coreProperties>
</file>