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475" tabRatio="601" firstSheet="3" activeTab="7"/>
  </bookViews>
  <sheets>
    <sheet name="Berniukai 1 km 2005 ir jaun. " sheetId="14" r:id="rId1"/>
    <sheet name="Mergaitės 1 km 2005 ir jaun." sheetId="28" r:id="rId2"/>
    <sheet name="Jaunučiai 3 km 2003-2004   " sheetId="16" r:id="rId3"/>
    <sheet name="Jaunutės 1 km 2003-2004" sheetId="15" r:id="rId4"/>
    <sheet name="Jaunės 3 km 2001-2002" sheetId="17" r:id="rId5"/>
    <sheet name="Jauniai 5km , jaunuolės 5 km" sheetId="18" r:id="rId6"/>
    <sheet name="Veteranai 5 km" sheetId="23" r:id="rId7"/>
    <sheet name="Vyrai, jaunimas 10 km" sheetId="21" r:id="rId8"/>
    <sheet name="Moterys 10 km" sheetId="27" r:id="rId9"/>
  </sheets>
  <calcPr calcId="181029"/>
  <fileRecoveryPr autoRecover="0"/>
</workbook>
</file>

<file path=xl/calcChain.xml><?xml version="1.0" encoding="utf-8"?>
<calcChain xmlns="http://schemas.openxmlformats.org/spreadsheetml/2006/main">
  <c r="K15" i="23" l="1"/>
  <c r="K16" i="23"/>
  <c r="F18" i="23"/>
  <c r="F17" i="23"/>
  <c r="F15" i="23"/>
  <c r="F16" i="23"/>
</calcChain>
</file>

<file path=xl/sharedStrings.xml><?xml version="1.0" encoding="utf-8"?>
<sst xmlns="http://schemas.openxmlformats.org/spreadsheetml/2006/main" count="865" uniqueCount="406">
  <si>
    <t>Druskininkai</t>
  </si>
  <si>
    <t>Vardas</t>
  </si>
  <si>
    <t>Pavardė</t>
  </si>
  <si>
    <t>Rezult.</t>
  </si>
  <si>
    <t>Treneris</t>
  </si>
  <si>
    <t>sav.</t>
  </si>
  <si>
    <t>Nr.</t>
  </si>
  <si>
    <t>Bib.</t>
  </si>
  <si>
    <t>Name</t>
  </si>
  <si>
    <t>Surname</t>
  </si>
  <si>
    <t>Born</t>
  </si>
  <si>
    <t>Gim.data</t>
  </si>
  <si>
    <t>Coach</t>
  </si>
  <si>
    <t>Komanda</t>
  </si>
  <si>
    <t>Team</t>
  </si>
  <si>
    <t>Bib</t>
  </si>
  <si>
    <t>Result</t>
  </si>
  <si>
    <t>Mastianica</t>
  </si>
  <si>
    <t>Artur</t>
  </si>
  <si>
    <t>G.Goštautaitė</t>
  </si>
  <si>
    <t>LIETUVOS ČEMPIONATAS 10 KM MOTERYS</t>
  </si>
  <si>
    <t>10 km. vyrai</t>
  </si>
  <si>
    <t>10 km. men</t>
  </si>
  <si>
    <t>10 km. moterys</t>
  </si>
  <si>
    <t>10 km. women</t>
  </si>
  <si>
    <t>Meškauskaitė</t>
  </si>
  <si>
    <t>Deividas</t>
  </si>
  <si>
    <t>Vaiciukevičiūtė</t>
  </si>
  <si>
    <t>Adrija</t>
  </si>
  <si>
    <t>V. Meškauskas</t>
  </si>
  <si>
    <t>Kristina</t>
  </si>
  <si>
    <t>J. ir P. Juozaičiai</t>
  </si>
  <si>
    <t>Akvilė</t>
  </si>
  <si>
    <t>Ignas</t>
  </si>
  <si>
    <t>Domantas</t>
  </si>
  <si>
    <t>Gruzdys</t>
  </si>
  <si>
    <t>Nora</t>
  </si>
  <si>
    <t>Martynas</t>
  </si>
  <si>
    <t>Evelina</t>
  </si>
  <si>
    <t>Miglė</t>
  </si>
  <si>
    <t>Damynaitė</t>
  </si>
  <si>
    <t>Paulius</t>
  </si>
  <si>
    <t>Juozaitis</t>
  </si>
  <si>
    <t>Liutinskis</t>
  </si>
  <si>
    <t>Kavaliauskaitė</t>
  </si>
  <si>
    <t>Gabrielė</t>
  </si>
  <si>
    <t>Arnoldas</t>
  </si>
  <si>
    <t>R. Kaselis</t>
  </si>
  <si>
    <t>Stilius</t>
  </si>
  <si>
    <t>Koefic.</t>
  </si>
  <si>
    <t>Style</t>
  </si>
  <si>
    <t>Koefficient</t>
  </si>
  <si>
    <t>LIETUVOS ČEMPIONATAS 10 KM VYRAI</t>
  </si>
  <si>
    <t>Vieta</t>
  </si>
  <si>
    <t>LČ</t>
  </si>
  <si>
    <t>Amžius</t>
  </si>
  <si>
    <t>Age</t>
  </si>
  <si>
    <t>Dumbliauskas</t>
  </si>
  <si>
    <t>Kuzmickaitė</t>
  </si>
  <si>
    <t>Janusz</t>
  </si>
  <si>
    <t>Niedziałek</t>
  </si>
  <si>
    <t xml:space="preserve">Lukasz  </t>
  </si>
  <si>
    <t>Algirdas</t>
  </si>
  <si>
    <t>Šakalys</t>
  </si>
  <si>
    <t>1992-07-30</t>
  </si>
  <si>
    <t>2001-03-19</t>
  </si>
  <si>
    <t>1996-04-03</t>
  </si>
  <si>
    <t>2001-09-07</t>
  </si>
  <si>
    <t>2004-04-24</t>
  </si>
  <si>
    <t xml:space="preserve">POL WLKS Siedlce- Nowe Iganie </t>
  </si>
  <si>
    <t>Grincevičius</t>
  </si>
  <si>
    <t>A.Goławska</t>
  </si>
  <si>
    <t>Lukas</t>
  </si>
  <si>
    <t>Liudas</t>
  </si>
  <si>
    <t>Lasevičius</t>
  </si>
  <si>
    <t>Beperščius</t>
  </si>
  <si>
    <t>2004-07-08</t>
  </si>
  <si>
    <t>BLR Grodno</t>
  </si>
  <si>
    <t>Brigita</t>
  </si>
  <si>
    <t>Virbalytė</t>
  </si>
  <si>
    <t>Augustė</t>
  </si>
  <si>
    <t>Šileikytė</t>
  </si>
  <si>
    <t>Mantas</t>
  </si>
  <si>
    <t>Junčys</t>
  </si>
  <si>
    <t>Gudzikas</t>
  </si>
  <si>
    <t>Gudzikaitė</t>
  </si>
  <si>
    <t>Urtė</t>
  </si>
  <si>
    <t>Toma</t>
  </si>
  <si>
    <t>Ginko</t>
  </si>
  <si>
    <t>Szymon</t>
  </si>
  <si>
    <t>Przestrzelski</t>
  </si>
  <si>
    <t>Czartoszewski</t>
  </si>
  <si>
    <t xml:space="preserve">Olivija </t>
  </si>
  <si>
    <t>Vonsovič</t>
  </si>
  <si>
    <t>2004-09-25</t>
  </si>
  <si>
    <t>Anastasija</t>
  </si>
  <si>
    <t>Golovač</t>
  </si>
  <si>
    <t>2004-07-19</t>
  </si>
  <si>
    <t>Gustė</t>
  </si>
  <si>
    <t>Vainaitė</t>
  </si>
  <si>
    <t>Orliukaitė</t>
  </si>
  <si>
    <t>Diana</t>
  </si>
  <si>
    <t>Eismontaitė</t>
  </si>
  <si>
    <t>Andrejeva</t>
  </si>
  <si>
    <t>Henrieta</t>
  </si>
  <si>
    <t>Marcinauskaitė</t>
  </si>
  <si>
    <t>Krakės</t>
  </si>
  <si>
    <t>Martinas</t>
  </si>
  <si>
    <t>Kniva</t>
  </si>
  <si>
    <t>Barščiūtė</t>
  </si>
  <si>
    <t>Austėja</t>
  </si>
  <si>
    <t>Nadežda</t>
  </si>
  <si>
    <t>Novikova</t>
  </si>
  <si>
    <t>1985-02-01</t>
  </si>
  <si>
    <t>Vasiliauskaitė</t>
  </si>
  <si>
    <t>Elizaveta</t>
  </si>
  <si>
    <t>Danilova</t>
  </si>
  <si>
    <t>Dailidonytė</t>
  </si>
  <si>
    <t>Karol</t>
  </si>
  <si>
    <t>Darazhuk</t>
  </si>
  <si>
    <t>Nadzeya</t>
  </si>
  <si>
    <t>Sled Siargei</t>
  </si>
  <si>
    <t>Aliaksandr</t>
  </si>
  <si>
    <t xml:space="preserve">BLR </t>
  </si>
  <si>
    <t>Ginko Viktor, Misiulia Yauheni</t>
  </si>
  <si>
    <t>Liakhovich</t>
  </si>
  <si>
    <t>Dzmitry</t>
  </si>
  <si>
    <t>Dziubin</t>
  </si>
  <si>
    <t>Anatoli</t>
  </si>
  <si>
    <t>Homeleu</t>
  </si>
  <si>
    <t>Viktor</t>
  </si>
  <si>
    <t>Faustina</t>
  </si>
  <si>
    <t>Kaniauskaitė</t>
  </si>
  <si>
    <t>Viltė</t>
  </si>
  <si>
    <t>Balevičius</t>
  </si>
  <si>
    <t>Ugnė</t>
  </si>
  <si>
    <t>Kerulytė</t>
  </si>
  <si>
    <t>Jakovliavaitė</t>
  </si>
  <si>
    <t>Morozova</t>
  </si>
  <si>
    <t>Armanda</t>
  </si>
  <si>
    <t>Tolytė</t>
  </si>
  <si>
    <t>Dovydas</t>
  </si>
  <si>
    <t>Tolis</t>
  </si>
  <si>
    <t>Prienų KKSC, SK Einius</t>
  </si>
  <si>
    <t>K.Kuzmickienė, G. Goštautaitė</t>
  </si>
  <si>
    <t>Jalmokaitė</t>
  </si>
  <si>
    <t>K. Jezepčikas</t>
  </si>
  <si>
    <t>Berteškaitė</t>
  </si>
  <si>
    <t>Liepa</t>
  </si>
  <si>
    <t>Bartuškevičiūtė</t>
  </si>
  <si>
    <t>Violeta</t>
  </si>
  <si>
    <t>Stremencovaitė</t>
  </si>
  <si>
    <t>Galčius</t>
  </si>
  <si>
    <t>Šemetaitė</t>
  </si>
  <si>
    <t>Almilė</t>
  </si>
  <si>
    <t>Povilavičiūtė</t>
  </si>
  <si>
    <t>Adriana</t>
  </si>
  <si>
    <t>Samanta</t>
  </si>
  <si>
    <t>Sabaliauskaitė</t>
  </si>
  <si>
    <t>Deimantė</t>
  </si>
  <si>
    <t>Gabija</t>
  </si>
  <si>
    <t>Bučinskaitė</t>
  </si>
  <si>
    <t>Kramarenkaitė</t>
  </si>
  <si>
    <t>Žaneta</t>
  </si>
  <si>
    <t>Bagdonavičius</t>
  </si>
  <si>
    <t>Petryla</t>
  </si>
  <si>
    <t>Lukošiūtė</t>
  </si>
  <si>
    <t>Sonata</t>
  </si>
  <si>
    <t>Urbonavičiūtė</t>
  </si>
  <si>
    <t>Knivaitė</t>
  </si>
  <si>
    <t>Lukošius</t>
  </si>
  <si>
    <t>Golawski</t>
  </si>
  <si>
    <t xml:space="preserve">POL WLKS Siedlce </t>
  </si>
  <si>
    <t xml:space="preserve"> XXVI TARPTAUTINĖS SPORTINIO ĖJIMO VARŽYBOS</t>
  </si>
  <si>
    <t>"DRUSKININKAI   2018"</t>
  </si>
  <si>
    <t>Walking Meeting Druskininkai 2018</t>
  </si>
  <si>
    <t xml:space="preserve">    XXVI TARPTAUTINĖS SPORTINIO ĖJIMO VARŽYBOS</t>
  </si>
  <si>
    <t>1 km. berniukai, 2005 m. ir jaunesni</t>
  </si>
  <si>
    <t>1 km. boys, born in 2005 and younger</t>
  </si>
  <si>
    <t>XXVI TARPTAUTINĖS SPORTINIO ĖJIMO VARŽYBOS</t>
  </si>
  <si>
    <t xml:space="preserve">   1 km. jaunutės mergaitės, 2003-2004 m. </t>
  </si>
  <si>
    <t>1 km. girls, born in 2003-2004</t>
  </si>
  <si>
    <t xml:space="preserve">  XXVI TARPTAUTINĖS SPORTINIO ĖJIMO VARŽYBOS</t>
  </si>
  <si>
    <t>1 km. mergaitės, 2005 m. ir jaunesnės</t>
  </si>
  <si>
    <t>1 km. girls, born in 2005 and younger</t>
  </si>
  <si>
    <t>3 km. jaunučiai, gimę 2003-2004 m.</t>
  </si>
  <si>
    <t>3 km. boys, born in 2003-2004</t>
  </si>
  <si>
    <t xml:space="preserve">   3 km. jaunės, 2001-2002 m. </t>
  </si>
  <si>
    <t>3 km. girls, born in 2001-2002</t>
  </si>
  <si>
    <t>5 km. jauniai, gimę 2001-2002 m.</t>
  </si>
  <si>
    <t>5 km. boys, born in 2001-2002</t>
  </si>
  <si>
    <t>5 km. jaunimo merginos, gimę 1999-2000 m.</t>
  </si>
  <si>
    <t>5 km. girls, born in 1999-2000</t>
  </si>
  <si>
    <t xml:space="preserve">         XXVI TARPTAUTINĖS SPORTINIO ĖJIMO VARŽYBOS</t>
  </si>
  <si>
    <t xml:space="preserve">                             10 km. jaunimas, gimę 1999-2000 m.</t>
  </si>
  <si>
    <t xml:space="preserve">                            10 km. boys, born in 1999-2000</t>
  </si>
  <si>
    <t xml:space="preserve">                            Startas: 11:20</t>
  </si>
  <si>
    <t>Aidosova</t>
  </si>
  <si>
    <t>1995-09-05</t>
  </si>
  <si>
    <t>Kazakhstan</t>
  </si>
  <si>
    <t>Vitalij</t>
  </si>
  <si>
    <t>Teriochin</t>
  </si>
  <si>
    <t>1996-05-20</t>
  </si>
  <si>
    <t>Jekaterina</t>
  </si>
  <si>
    <t>Šlikova</t>
  </si>
  <si>
    <t>1999-12-17</t>
  </si>
  <si>
    <t>2001-01-18</t>
  </si>
  <si>
    <t>Rizvana</t>
  </si>
  <si>
    <t>Šarachmetova</t>
  </si>
  <si>
    <t>2002-09-19</t>
  </si>
  <si>
    <t xml:space="preserve">Justinas </t>
  </si>
  <si>
    <t xml:space="preserve">Reda </t>
  </si>
  <si>
    <t>Ekaterina</t>
  </si>
  <si>
    <t>Guseva</t>
  </si>
  <si>
    <t>Norvilaitė</t>
  </si>
  <si>
    <t>Lėja</t>
  </si>
  <si>
    <t>Rimkutė</t>
  </si>
  <si>
    <t>N.Krakiene</t>
  </si>
  <si>
    <t>Klaipėda, BĮ Klaipėdos m. LAM,NIKĖ</t>
  </si>
  <si>
    <t>Ūla</t>
  </si>
  <si>
    <t>Giedraitytė</t>
  </si>
  <si>
    <t>Ieva</t>
  </si>
  <si>
    <t>Šukevičiūtė</t>
  </si>
  <si>
    <t>Darius</t>
  </si>
  <si>
    <t>Jazepčikas</t>
  </si>
  <si>
    <t>2004-07-11</t>
  </si>
  <si>
    <t>Kaunas</t>
  </si>
  <si>
    <t>V Kazlauskas</t>
  </si>
  <si>
    <t>V Kazlauskas,R.Sadzevičienė</t>
  </si>
  <si>
    <t>V.Kazlauskas G.Goštautaitė</t>
  </si>
  <si>
    <t>Kaunas, Startas Team, EK Vėjas</t>
  </si>
  <si>
    <t>Kaunas, Startas Team, Einius</t>
  </si>
  <si>
    <t>Žilinskaitė</t>
  </si>
  <si>
    <t>2007-08-03</t>
  </si>
  <si>
    <t xml:space="preserve">Darija </t>
  </si>
  <si>
    <t>2007-03-21</t>
  </si>
  <si>
    <t>2002-08-20</t>
  </si>
  <si>
    <t>Prienų KKSC</t>
  </si>
  <si>
    <t>K. Kuzmickienė</t>
  </si>
  <si>
    <t>K. kuzmickienė</t>
  </si>
  <si>
    <t xml:space="preserve">2005-08-28           </t>
  </si>
  <si>
    <t>2007-03-28</t>
  </si>
  <si>
    <t>2003-02-23</t>
  </si>
  <si>
    <t>2004-09-28</t>
  </si>
  <si>
    <t>Kvedarairė</t>
  </si>
  <si>
    <t>2005-05-12</t>
  </si>
  <si>
    <t>Justė</t>
  </si>
  <si>
    <t>2007-02-27</t>
  </si>
  <si>
    <t>2006-12-19</t>
  </si>
  <si>
    <t>2008-08-28</t>
  </si>
  <si>
    <t>Aiva</t>
  </si>
  <si>
    <t>Bilevičiūtė</t>
  </si>
  <si>
    <t>2005-01-16</t>
  </si>
  <si>
    <t>2006-06-10</t>
  </si>
  <si>
    <t xml:space="preserve">Evaldas </t>
  </si>
  <si>
    <t>2002-12-21</t>
  </si>
  <si>
    <t>2003-12-14</t>
  </si>
  <si>
    <t>2002-11-08</t>
  </si>
  <si>
    <t>R. Kaselis, K.Pavilonis, J.Romankovas</t>
  </si>
  <si>
    <t>2004-03-28</t>
  </si>
  <si>
    <t>Jonavos KKSC</t>
  </si>
  <si>
    <t xml:space="preserve">Samanta </t>
  </si>
  <si>
    <t>2004-05-06</t>
  </si>
  <si>
    <t>Alita</t>
  </si>
  <si>
    <t>Masionytė</t>
  </si>
  <si>
    <t>2003-12-15</t>
  </si>
  <si>
    <t>Rugilė</t>
  </si>
  <si>
    <t>Ciukšaitė</t>
  </si>
  <si>
    <t>2004-09-14</t>
  </si>
  <si>
    <t>2002-09-18</t>
  </si>
  <si>
    <t>Gabrielius</t>
  </si>
  <si>
    <t>Vasiliauskas</t>
  </si>
  <si>
    <t>2004-05-15</t>
  </si>
  <si>
    <t>Survilaitė</t>
  </si>
  <si>
    <t>2006-12-20</t>
  </si>
  <si>
    <t>Beatričė</t>
  </si>
  <si>
    <t>2006-11-21</t>
  </si>
  <si>
    <t>2009-10-21</t>
  </si>
  <si>
    <t>Zdancevičiūtė</t>
  </si>
  <si>
    <t>2006-10-11</t>
  </si>
  <si>
    <t xml:space="preserve">Gabrielė </t>
  </si>
  <si>
    <t>2008-09-26</t>
  </si>
  <si>
    <t>Estela</t>
  </si>
  <si>
    <t>Kačegavičiūtė</t>
  </si>
  <si>
    <t>2008-02-22</t>
  </si>
  <si>
    <t>2011-05-30</t>
  </si>
  <si>
    <t>Orinta</t>
  </si>
  <si>
    <t>Stanevičiūtė</t>
  </si>
  <si>
    <t>2009-06-19</t>
  </si>
  <si>
    <t>2008-06-20</t>
  </si>
  <si>
    <t>Gytis</t>
  </si>
  <si>
    <t>Voroninas</t>
  </si>
  <si>
    <t>2007-01-11</t>
  </si>
  <si>
    <t>2007-07-13</t>
  </si>
  <si>
    <t>Markas</t>
  </si>
  <si>
    <t>Damauskas</t>
  </si>
  <si>
    <t>2008-11-04</t>
  </si>
  <si>
    <t>Emilis</t>
  </si>
  <si>
    <t>2010-11-07</t>
  </si>
  <si>
    <t>Deimantas</t>
  </si>
  <si>
    <t>Bogomolnikovas</t>
  </si>
  <si>
    <t>2010-02-21</t>
  </si>
  <si>
    <t>Tadas</t>
  </si>
  <si>
    <t>Šuškevičius</t>
  </si>
  <si>
    <t>Vilnius</t>
  </si>
  <si>
    <t>1985-05-22</t>
  </si>
  <si>
    <t>1999-10-20</t>
  </si>
  <si>
    <t>2005-06-22</t>
  </si>
  <si>
    <t>2006-07-04</t>
  </si>
  <si>
    <t>Einoras</t>
  </si>
  <si>
    <t>Žavoronkovas</t>
  </si>
  <si>
    <t>2007-05-19</t>
  </si>
  <si>
    <t>Živilė</t>
  </si>
  <si>
    <t>2004-10-23</t>
  </si>
  <si>
    <t>2004-04-10</t>
  </si>
  <si>
    <t>Perveneckaitė</t>
  </si>
  <si>
    <t>2006-09-01</t>
  </si>
  <si>
    <t>Emilija</t>
  </si>
  <si>
    <t>Rimovič</t>
  </si>
  <si>
    <t>2007-01-06</t>
  </si>
  <si>
    <t>Markovskytė</t>
  </si>
  <si>
    <t>2008-09-25</t>
  </si>
  <si>
    <t>Ramūnė</t>
  </si>
  <si>
    <t>2009-05-06</t>
  </si>
  <si>
    <t>Švenčionys, SC, PSĖK</t>
  </si>
  <si>
    <t>2006-10-08</t>
  </si>
  <si>
    <t>2009-12-05</t>
  </si>
  <si>
    <t>Aironas</t>
  </si>
  <si>
    <t>Žvinklys</t>
  </si>
  <si>
    <t>2008-08-05</t>
  </si>
  <si>
    <t>Nojus</t>
  </si>
  <si>
    <t>Butėnas</t>
  </si>
  <si>
    <t>2006-09-23</t>
  </si>
  <si>
    <t>2000-08-24</t>
  </si>
  <si>
    <t>Birštonas, Birštono SC</t>
  </si>
  <si>
    <t xml:space="preserve">2001-05-26 </t>
  </si>
  <si>
    <t>J. Romankovas, R. Kaselis, K. Pavilonis</t>
  </si>
  <si>
    <t>Vilnius, Krakės, SK Interwalk</t>
  </si>
  <si>
    <t>Brent Vallance</t>
  </si>
  <si>
    <t>Yauheni</t>
  </si>
  <si>
    <t>Misiulia</t>
  </si>
  <si>
    <t>Kiryl</t>
  </si>
  <si>
    <t>Hrytskevich</t>
  </si>
  <si>
    <t>Shmidt</t>
  </si>
  <si>
    <t>2003-02-02</t>
  </si>
  <si>
    <t>E.N.Yuda, M.F.Sozonova</t>
  </si>
  <si>
    <t>T.A.Vinokurov, E.N.Yuda</t>
  </si>
  <si>
    <t>E.N.Yuda, M.F.Sozonova, A.T.Bababek</t>
  </si>
  <si>
    <t>Ewelina</t>
  </si>
  <si>
    <t>Cymbalinska</t>
  </si>
  <si>
    <t>Martyna</t>
  </si>
  <si>
    <t>Soszynska</t>
  </si>
  <si>
    <t>2010-10-21</t>
  </si>
  <si>
    <t>2006-12-12</t>
  </si>
  <si>
    <t>2009-11-22</t>
  </si>
  <si>
    <t>2006-08-19</t>
  </si>
  <si>
    <t>2008-02-05</t>
  </si>
  <si>
    <t>2007-09-20</t>
  </si>
  <si>
    <t>2003-02-03</t>
  </si>
  <si>
    <t>2002-12-18</t>
  </si>
  <si>
    <t>2004-11-23</t>
  </si>
  <si>
    <t>1996-09-27</t>
  </si>
  <si>
    <t>2000-05 25</t>
  </si>
  <si>
    <t>1980-05-16</t>
  </si>
  <si>
    <t>V. Kazlauskas</t>
  </si>
  <si>
    <t xml:space="preserve">                                                Startas: 12:35</t>
  </si>
  <si>
    <t>Vilnius-Krakės</t>
  </si>
  <si>
    <t>5 km. Veteranai / Seniors</t>
  </si>
  <si>
    <t>Dominykas</t>
  </si>
  <si>
    <t>2012-12-24</t>
  </si>
  <si>
    <t>DNS</t>
  </si>
  <si>
    <t>Place</t>
  </si>
  <si>
    <t>Rezultatai /Results</t>
  </si>
  <si>
    <t>Rezultatai / Results</t>
  </si>
  <si>
    <t>place</t>
  </si>
  <si>
    <t>1 lapas iš 2</t>
  </si>
  <si>
    <t>2 lapas iš 2</t>
  </si>
  <si>
    <t>43:02</t>
  </si>
  <si>
    <t>44:32</t>
  </si>
  <si>
    <t>47:26</t>
  </si>
  <si>
    <t>49:27</t>
  </si>
  <si>
    <t>50:44</t>
  </si>
  <si>
    <t>56:10</t>
  </si>
  <si>
    <t>40:51</t>
  </si>
  <si>
    <t>41:25</t>
  </si>
  <si>
    <t>41:29</t>
  </si>
  <si>
    <t>42:09</t>
  </si>
  <si>
    <t>42:12</t>
  </si>
  <si>
    <t>45:41</t>
  </si>
  <si>
    <t>~</t>
  </si>
  <si>
    <t>&lt;</t>
  </si>
  <si>
    <t>~&lt;</t>
  </si>
  <si>
    <t>48:16</t>
  </si>
  <si>
    <t>48:40</t>
  </si>
  <si>
    <t>50:12</t>
  </si>
  <si>
    <t>DQ</t>
  </si>
  <si>
    <t>&lt;&lt;&lt;</t>
  </si>
  <si>
    <t>24:26</t>
  </si>
  <si>
    <t>25:57</t>
  </si>
  <si>
    <t>26:16</t>
  </si>
  <si>
    <t>27:18</t>
  </si>
  <si>
    <t>24:07</t>
  </si>
  <si>
    <t>26:58</t>
  </si>
  <si>
    <t>29:09</t>
  </si>
  <si>
    <t>Gal. rezul.</t>
  </si>
  <si>
    <t>Vilnius, Alytus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</si>
</sst>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yyyy\-mm\-dd;@"/>
    <numFmt numFmtId="166" formatCode="yyyy/mm/dd;@"/>
    <numFmt numFmtId="167" formatCode="yy"/>
    <numFmt numFmtId="168" formatCode="h:mm"/>
  </numFmts>
  <fonts count="39" x14ac:knownFonts="1">
    <font>
      <sz val="10"/>
      <name val="Arial"/>
      <charset val="238"/>
    </font>
    <font>
      <sz val="10"/>
      <name val="Arial Baltic"/>
      <family val="2"/>
      <charset val="186"/>
    </font>
    <font>
      <sz val="12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Arial Baltic"/>
      <charset val="186"/>
    </font>
    <font>
      <b/>
      <sz val="14"/>
      <name val="Arial Baltic"/>
      <family val="2"/>
      <charset val="186"/>
    </font>
    <font>
      <sz val="14"/>
      <name val="Arial Baltic"/>
      <family val="2"/>
      <charset val="186"/>
    </font>
    <font>
      <sz val="11"/>
      <name val="Arial Baltic"/>
      <family val="2"/>
      <charset val="186"/>
    </font>
    <font>
      <b/>
      <sz val="11"/>
      <name val="Arial Baltic"/>
      <family val="2"/>
      <charset val="186"/>
    </font>
    <font>
      <b/>
      <sz val="11"/>
      <name val="Arial Baltic"/>
      <charset val="186"/>
    </font>
    <font>
      <sz val="8"/>
      <name val="Arial"/>
      <family val="2"/>
      <charset val="186"/>
    </font>
    <font>
      <b/>
      <sz val="10"/>
      <name val="Arial Baltic"/>
      <family val="2"/>
      <charset val="186"/>
    </font>
    <font>
      <b/>
      <sz val="10"/>
      <name val="Arial Baltic"/>
      <charset val="186"/>
    </font>
    <font>
      <sz val="8"/>
      <name val="Arial Baltic"/>
      <family val="2"/>
      <charset val="186"/>
    </font>
    <font>
      <sz val="10"/>
      <name val="Arial Baltic"/>
      <charset val="186"/>
    </font>
    <font>
      <sz val="7"/>
      <name val="Arial Baltic"/>
      <family val="2"/>
      <charset val="186"/>
    </font>
    <font>
      <b/>
      <sz val="14"/>
      <name val="Arial Baltic"/>
      <charset val="186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Arial Baltic"/>
      <family val="2"/>
      <charset val="186"/>
    </font>
    <font>
      <b/>
      <sz val="11"/>
      <color indexed="8"/>
      <name val="Arial Baltic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 Baltic"/>
      <family val="2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0" fillId="0" borderId="0"/>
    <xf numFmtId="0" fontId="19" fillId="0" borderId="0"/>
  </cellStyleXfs>
  <cellXfs count="22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1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" fillId="0" borderId="12" xfId="0" applyFont="1" applyBorder="1"/>
    <xf numFmtId="0" fontId="1" fillId="0" borderId="0" xfId="0" applyFont="1" applyAlignment="1">
      <alignment horizontal="center"/>
    </xf>
    <xf numFmtId="0" fontId="13" fillId="0" borderId="0" xfId="0" applyFont="1"/>
    <xf numFmtId="0" fontId="1" fillId="0" borderId="12" xfId="0" applyFont="1" applyBorder="1" applyAlignment="1">
      <alignment horizontal="center"/>
    </xf>
    <xf numFmtId="0" fontId="15" fillId="0" borderId="0" xfId="0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1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2" xfId="0" applyBorder="1"/>
    <xf numFmtId="0" fontId="21" fillId="0" borderId="1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5" fontId="9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3" fillId="0" borderId="12" xfId="2" applyFont="1" applyBorder="1" applyAlignment="1">
      <alignment horizontal="right"/>
    </xf>
    <xf numFmtId="0" fontId="24" fillId="0" borderId="12" xfId="2" applyFont="1" applyBorder="1" applyAlignment="1">
      <alignment horizontal="left"/>
    </xf>
    <xf numFmtId="0" fontId="23" fillId="0" borderId="12" xfId="2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2" xfId="2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5" fontId="23" fillId="0" borderId="12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/>
    </xf>
    <xf numFmtId="0" fontId="24" fillId="0" borderId="11" xfId="0" applyFont="1" applyBorder="1" applyAlignment="1">
      <alignment horizontal="left"/>
    </xf>
    <xf numFmtId="0" fontId="27" fillId="0" borderId="12" xfId="0" applyFont="1" applyBorder="1" applyAlignment="1">
      <alignment horizontal="right"/>
    </xf>
    <xf numFmtId="49" fontId="23" fillId="0" borderId="12" xfId="2" applyNumberFormat="1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49" fontId="23" fillId="0" borderId="11" xfId="0" applyNumberFormat="1" applyFont="1" applyBorder="1" applyAlignment="1">
      <alignment horizontal="left"/>
    </xf>
    <xf numFmtId="0" fontId="0" fillId="0" borderId="11" xfId="0" applyBorder="1"/>
    <xf numFmtId="0" fontId="12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65" fontId="23" fillId="0" borderId="0" xfId="0" applyNumberFormat="1" applyFont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23" fillId="0" borderId="0" xfId="2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3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/>
    <xf numFmtId="0" fontId="12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2" xfId="2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5" fillId="0" borderId="12" xfId="2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0" xfId="0" applyFont="1" applyBorder="1"/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65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165" fontId="2" fillId="0" borderId="0" xfId="0" applyNumberFormat="1" applyFont="1"/>
    <xf numFmtId="166" fontId="20" fillId="0" borderId="12" xfId="0" applyNumberFormat="1" applyFont="1" applyBorder="1" applyAlignment="1">
      <alignment horizontal="center"/>
    </xf>
    <xf numFmtId="0" fontId="23" fillId="0" borderId="11" xfId="0" applyFont="1" applyBorder="1" applyAlignment="1"/>
    <xf numFmtId="0" fontId="23" fillId="0" borderId="12" xfId="0" applyFont="1" applyBorder="1" applyAlignment="1"/>
    <xf numFmtId="0" fontId="2" fillId="0" borderId="12" xfId="0" applyFont="1" applyBorder="1" applyAlignment="1"/>
    <xf numFmtId="49" fontId="23" fillId="0" borderId="12" xfId="0" applyNumberFormat="1" applyFont="1" applyBorder="1" applyAlignment="1"/>
    <xf numFmtId="0" fontId="27" fillId="2" borderId="12" xfId="0" applyFont="1" applyFill="1" applyBorder="1" applyAlignment="1">
      <alignment horizontal="right"/>
    </xf>
    <xf numFmtId="0" fontId="23" fillId="2" borderId="12" xfId="0" applyFont="1" applyFill="1" applyBorder="1" applyAlignment="1">
      <alignment horizontal="right"/>
    </xf>
    <xf numFmtId="0" fontId="28" fillId="2" borderId="12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3" fillId="0" borderId="12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0" fontId="24" fillId="0" borderId="12" xfId="0" applyFont="1" applyBorder="1"/>
    <xf numFmtId="0" fontId="24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49" fontId="24" fillId="0" borderId="12" xfId="0" applyNumberFormat="1" applyFont="1" applyBorder="1" applyAlignment="1"/>
    <xf numFmtId="49" fontId="23" fillId="0" borderId="12" xfId="0" applyNumberFormat="1" applyFont="1" applyBorder="1"/>
    <xf numFmtId="0" fontId="23" fillId="0" borderId="11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27" fillId="0" borderId="12" xfId="0" applyFont="1" applyBorder="1"/>
    <xf numFmtId="0" fontId="23" fillId="0" borderId="12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left"/>
    </xf>
    <xf numFmtId="165" fontId="23" fillId="0" borderId="12" xfId="0" applyNumberFormat="1" applyFont="1" applyFill="1" applyBorder="1" applyAlignment="1">
      <alignment horizontal="left"/>
    </xf>
    <xf numFmtId="165" fontId="27" fillId="2" borderId="12" xfId="0" applyNumberFormat="1" applyFont="1" applyFill="1" applyBorder="1" applyAlignment="1">
      <alignment horizontal="left"/>
    </xf>
    <xf numFmtId="165" fontId="23" fillId="2" borderId="12" xfId="0" applyNumberFormat="1" applyFont="1" applyFill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3" fillId="0" borderId="11" xfId="2" applyFont="1" applyBorder="1" applyAlignment="1">
      <alignment horizontal="left"/>
    </xf>
    <xf numFmtId="0" fontId="26" fillId="0" borderId="12" xfId="0" applyFont="1" applyBorder="1" applyAlignment="1"/>
    <xf numFmtId="0" fontId="25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Border="1"/>
    <xf numFmtId="0" fontId="23" fillId="0" borderId="14" xfId="0" applyFont="1" applyBorder="1" applyAlignment="1">
      <alignment horizontal="right" vertical="center"/>
    </xf>
    <xf numFmtId="49" fontId="23" fillId="0" borderId="14" xfId="0" applyNumberFormat="1" applyFont="1" applyBorder="1" applyAlignment="1">
      <alignment horizontal="right"/>
    </xf>
    <xf numFmtId="166" fontId="23" fillId="0" borderId="12" xfId="0" applyNumberFormat="1" applyFont="1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12" xfId="0" applyFont="1" applyFill="1" applyBorder="1" applyAlignment="1">
      <alignment horizontal="center" vertical="center"/>
    </xf>
    <xf numFmtId="0" fontId="23" fillId="0" borderId="16" xfId="2" applyFont="1" applyBorder="1" applyAlignment="1">
      <alignment horizontal="right"/>
    </xf>
    <xf numFmtId="0" fontId="24" fillId="0" borderId="11" xfId="0" applyFont="1" applyBorder="1" applyAlignment="1">
      <alignment horizontal="left" vertical="center"/>
    </xf>
    <xf numFmtId="49" fontId="23" fillId="0" borderId="16" xfId="2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24" fillId="0" borderId="0" xfId="2" applyFont="1" applyBorder="1" applyAlignment="1">
      <alignment horizontal="left"/>
    </xf>
    <xf numFmtId="49" fontId="23" fillId="0" borderId="0" xfId="2" applyNumberFormat="1" applyFont="1" applyBorder="1" applyAlignment="1">
      <alignment horizontal="left"/>
    </xf>
    <xf numFmtId="45" fontId="2" fillId="0" borderId="12" xfId="0" applyNumberFormat="1" applyFont="1" applyBorder="1" applyAlignment="1">
      <alignment horizontal="center"/>
    </xf>
    <xf numFmtId="20" fontId="23" fillId="0" borderId="12" xfId="0" applyNumberFormat="1" applyFont="1" applyFill="1" applyBorder="1" applyAlignment="1">
      <alignment horizontal="center" vertical="center" wrapText="1"/>
    </xf>
    <xf numFmtId="20" fontId="23" fillId="0" borderId="12" xfId="2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20" fontId="23" fillId="0" borderId="12" xfId="0" applyNumberFormat="1" applyFont="1" applyBorder="1" applyAlignment="1">
      <alignment horizontal="center" vertical="center"/>
    </xf>
    <xf numFmtId="20" fontId="23" fillId="0" borderId="12" xfId="0" applyNumberFormat="1" applyFont="1" applyBorder="1" applyAlignment="1">
      <alignment horizontal="center"/>
    </xf>
    <xf numFmtId="20" fontId="27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20" fontId="2" fillId="0" borderId="11" xfId="0" applyNumberFormat="1" applyFont="1" applyBorder="1" applyAlignment="1">
      <alignment horizontal="center"/>
    </xf>
    <xf numFmtId="0" fontId="25" fillId="0" borderId="0" xfId="0" applyFont="1"/>
    <xf numFmtId="0" fontId="17" fillId="0" borderId="0" xfId="0" applyFont="1" applyBorder="1" applyAlignment="1">
      <alignment horizontal="center"/>
    </xf>
    <xf numFmtId="0" fontId="24" fillId="0" borderId="0" xfId="0" applyFont="1" applyBorder="1"/>
    <xf numFmtId="20" fontId="23" fillId="0" borderId="0" xfId="2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165" fontId="2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/>
    <xf numFmtId="0" fontId="20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3" fillId="0" borderId="12" xfId="2" applyNumberFormat="1" applyFont="1" applyBorder="1" applyAlignment="1">
      <alignment horizontal="center"/>
    </xf>
    <xf numFmtId="0" fontId="23" fillId="0" borderId="15" xfId="0" applyFont="1" applyBorder="1" applyAlignment="1">
      <alignment horizontal="right"/>
    </xf>
    <xf numFmtId="0" fontId="23" fillId="2" borderId="16" xfId="0" applyFont="1" applyFill="1" applyBorder="1" applyAlignment="1">
      <alignment horizontal="right"/>
    </xf>
    <xf numFmtId="165" fontId="23" fillId="2" borderId="16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4" fillId="2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167" fontId="21" fillId="3" borderId="12" xfId="0" applyNumberFormat="1" applyFont="1" applyFill="1" applyBorder="1" applyAlignment="1">
      <alignment horizontal="center"/>
    </xf>
    <xf numFmtId="45" fontId="9" fillId="3" borderId="13" xfId="0" applyNumberFormat="1" applyFont="1" applyFill="1" applyBorder="1" applyAlignment="1">
      <alignment horizontal="center"/>
    </xf>
    <xf numFmtId="45" fontId="9" fillId="3" borderId="12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Border="1" applyAlignment="1">
      <alignment horizontal="center"/>
    </xf>
    <xf numFmtId="168" fontId="27" fillId="0" borderId="12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/>
    </xf>
    <xf numFmtId="168" fontId="23" fillId="0" borderId="12" xfId="2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Įprastas 2" xfId="1"/>
    <cellStyle name="Normal" xfId="0" builtinId="0"/>
    <cellStyle name="Обычный_Лист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ColWidth="9.140625" defaultRowHeight="15.75" x14ac:dyDescent="0.25"/>
  <cols>
    <col min="1" max="1" width="8.28515625" style="2" customWidth="1"/>
    <col min="2" max="2" width="7.7109375" style="2" customWidth="1"/>
    <col min="3" max="3" width="13.140625" style="4" customWidth="1"/>
    <col min="4" max="4" width="18.42578125" style="3" customWidth="1"/>
    <col min="5" max="5" width="13.85546875" style="2" customWidth="1"/>
    <col min="6" max="6" width="25.28515625" style="2" customWidth="1"/>
    <col min="7" max="7" width="9.140625" style="2"/>
    <col min="8" max="8" width="8.85546875" style="10" customWidth="1"/>
    <col min="9" max="9" width="21.7109375" style="2" customWidth="1"/>
    <col min="10" max="16384" width="9.140625" style="2"/>
  </cols>
  <sheetData>
    <row r="1" spans="1:9" s="5" customFormat="1" ht="18" x14ac:dyDescent="0.25">
      <c r="C1" s="29"/>
      <c r="D1" s="29"/>
      <c r="E1" s="29" t="s">
        <v>176</v>
      </c>
      <c r="F1" s="29"/>
      <c r="G1" s="29"/>
      <c r="H1" s="29"/>
    </row>
    <row r="2" spans="1:9" s="5" customFormat="1" ht="18" x14ac:dyDescent="0.25">
      <c r="C2" s="29"/>
      <c r="D2" s="29"/>
      <c r="E2" s="29" t="s">
        <v>174</v>
      </c>
      <c r="F2" s="29"/>
      <c r="G2" s="29"/>
      <c r="H2" s="29"/>
    </row>
    <row r="3" spans="1:9" s="5" customFormat="1" ht="18" x14ac:dyDescent="0.25">
      <c r="D3" s="6"/>
    </row>
    <row r="4" spans="1:9" s="5" customFormat="1" ht="18" x14ac:dyDescent="0.25">
      <c r="D4" s="6"/>
      <c r="E4" s="5" t="s">
        <v>175</v>
      </c>
    </row>
    <row r="5" spans="1:9" s="5" customFormat="1" ht="15.75" customHeight="1" x14ac:dyDescent="0.25">
      <c r="D5" s="6"/>
    </row>
    <row r="6" spans="1:9" s="7" customFormat="1" ht="15" x14ac:dyDescent="0.25">
      <c r="A6" s="9" t="s">
        <v>0</v>
      </c>
      <c r="B6" s="8"/>
      <c r="I6" s="40">
        <v>43351</v>
      </c>
    </row>
    <row r="7" spans="1:9" s="5" customFormat="1" ht="20.25" customHeight="1" x14ac:dyDescent="0.25">
      <c r="D7" s="6"/>
    </row>
    <row r="8" spans="1:9" x14ac:dyDescent="0.25">
      <c r="D8" s="217" t="s">
        <v>372</v>
      </c>
      <c r="E8" s="217"/>
      <c r="F8" s="217"/>
      <c r="I8" s="43"/>
    </row>
    <row r="10" spans="1:9" s="10" customFormat="1" ht="15.75" customHeight="1" x14ac:dyDescent="0.25">
      <c r="D10" s="11"/>
      <c r="E10" s="11" t="s">
        <v>177</v>
      </c>
      <c r="I10" s="1"/>
    </row>
    <row r="11" spans="1:9" s="5" customFormat="1" ht="15" customHeight="1" x14ac:dyDescent="0.25">
      <c r="D11" s="6"/>
    </row>
    <row r="12" spans="1:9" s="10" customFormat="1" ht="15.75" customHeight="1" x14ac:dyDescent="0.25">
      <c r="D12" s="11"/>
      <c r="E12" s="11" t="s">
        <v>178</v>
      </c>
      <c r="I12" s="1"/>
    </row>
    <row r="13" spans="1:9" s="10" customFormat="1" ht="14.25" customHeight="1" thickBot="1" x14ac:dyDescent="0.3">
      <c r="D13" s="11"/>
      <c r="E13" s="11"/>
      <c r="I13" s="1"/>
    </row>
    <row r="14" spans="1:9" s="13" customFormat="1" ht="12.75" x14ac:dyDescent="0.2">
      <c r="A14" s="14" t="s">
        <v>53</v>
      </c>
      <c r="B14" s="17" t="s">
        <v>6</v>
      </c>
      <c r="C14" s="17" t="s">
        <v>1</v>
      </c>
      <c r="D14" s="17" t="s">
        <v>2</v>
      </c>
      <c r="E14" s="17" t="s">
        <v>11</v>
      </c>
      <c r="F14" s="17" t="s">
        <v>13</v>
      </c>
      <c r="G14" s="16" t="s">
        <v>3</v>
      </c>
      <c r="H14" s="17" t="s">
        <v>48</v>
      </c>
      <c r="I14" s="18" t="s">
        <v>4</v>
      </c>
    </row>
    <row r="15" spans="1:9" s="13" customFormat="1" ht="13.5" thickBot="1" x14ac:dyDescent="0.25">
      <c r="A15" s="19" t="s">
        <v>371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14</v>
      </c>
      <c r="G15" s="21" t="s">
        <v>16</v>
      </c>
      <c r="H15" s="22" t="s">
        <v>50</v>
      </c>
      <c r="I15" s="23" t="s">
        <v>12</v>
      </c>
    </row>
    <row r="16" spans="1:9" s="12" customFormat="1" ht="15" customHeight="1" x14ac:dyDescent="0.25">
      <c r="A16" s="35">
        <v>1</v>
      </c>
      <c r="B16" s="46">
        <v>22</v>
      </c>
      <c r="C16" s="131" t="s">
        <v>107</v>
      </c>
      <c r="D16" s="132" t="s">
        <v>108</v>
      </c>
      <c r="E16" s="133" t="s">
        <v>240</v>
      </c>
      <c r="F16" s="74" t="s">
        <v>106</v>
      </c>
      <c r="G16" s="210">
        <v>0.19930555555555554</v>
      </c>
      <c r="H16" s="24"/>
      <c r="I16" s="74" t="s">
        <v>47</v>
      </c>
    </row>
    <row r="17" spans="1:10" s="12" customFormat="1" ht="15" customHeight="1" x14ac:dyDescent="0.25">
      <c r="A17" s="36">
        <v>2</v>
      </c>
      <c r="B17" s="42">
        <v>20</v>
      </c>
      <c r="C17" s="59" t="s">
        <v>72</v>
      </c>
      <c r="D17" s="60" t="s">
        <v>74</v>
      </c>
      <c r="E17" s="81" t="s">
        <v>307</v>
      </c>
      <c r="F17" s="63" t="s">
        <v>324</v>
      </c>
      <c r="G17" s="210">
        <v>0.20277777777777781</v>
      </c>
      <c r="H17" s="30"/>
      <c r="I17" s="63" t="s">
        <v>29</v>
      </c>
    </row>
    <row r="18" spans="1:10" s="12" customFormat="1" ht="15" customHeight="1" x14ac:dyDescent="0.25">
      <c r="A18" s="35">
        <v>3</v>
      </c>
      <c r="B18" s="46">
        <v>24</v>
      </c>
      <c r="C18" s="59" t="s">
        <v>73</v>
      </c>
      <c r="D18" s="60" t="s">
        <v>70</v>
      </c>
      <c r="E18" s="81" t="s">
        <v>308</v>
      </c>
      <c r="F18" s="63" t="s">
        <v>324</v>
      </c>
      <c r="G18" s="210">
        <v>0.20625000000000002</v>
      </c>
      <c r="H18" s="30"/>
      <c r="I18" s="63" t="s">
        <v>29</v>
      </c>
    </row>
    <row r="19" spans="1:10" s="12" customFormat="1" ht="15" customHeight="1" x14ac:dyDescent="0.25">
      <c r="A19" s="36">
        <v>4</v>
      </c>
      <c r="B19" s="39">
        <v>21</v>
      </c>
      <c r="C19" s="93" t="s">
        <v>118</v>
      </c>
      <c r="D19" s="95" t="s">
        <v>91</v>
      </c>
      <c r="E19" s="68">
        <v>38436</v>
      </c>
      <c r="F19" s="96" t="s">
        <v>69</v>
      </c>
      <c r="G19" s="210">
        <v>0.21666666666666667</v>
      </c>
      <c r="H19" s="30"/>
      <c r="I19" s="123" t="s">
        <v>71</v>
      </c>
    </row>
    <row r="20" spans="1:10" s="12" customFormat="1" ht="15" customHeight="1" x14ac:dyDescent="0.25">
      <c r="A20" s="35">
        <v>5</v>
      </c>
      <c r="B20" s="46">
        <v>28</v>
      </c>
      <c r="C20" s="131" t="s">
        <v>46</v>
      </c>
      <c r="D20" s="132" t="s">
        <v>165</v>
      </c>
      <c r="E20" s="134" t="s">
        <v>241</v>
      </c>
      <c r="F20" s="74" t="s">
        <v>106</v>
      </c>
      <c r="G20" s="210">
        <v>0.22638888888888889</v>
      </c>
      <c r="H20" s="30"/>
      <c r="I20" s="74" t="s">
        <v>47</v>
      </c>
      <c r="J20" s="32"/>
    </row>
    <row r="21" spans="1:10" s="12" customFormat="1" ht="15" customHeight="1" x14ac:dyDescent="0.25">
      <c r="A21" s="36">
        <v>6</v>
      </c>
      <c r="B21" s="39">
        <v>32</v>
      </c>
      <c r="C21" s="141" t="s">
        <v>327</v>
      </c>
      <c r="D21" s="138" t="s">
        <v>328</v>
      </c>
      <c r="E21" s="69" t="s">
        <v>329</v>
      </c>
      <c r="F21" s="139" t="s">
        <v>334</v>
      </c>
      <c r="G21" s="210">
        <v>0.22777777777777777</v>
      </c>
      <c r="H21" s="30"/>
      <c r="I21" s="69" t="s">
        <v>31</v>
      </c>
    </row>
    <row r="22" spans="1:10" s="12" customFormat="1" ht="15" customHeight="1" x14ac:dyDescent="0.25">
      <c r="A22" s="35">
        <v>7</v>
      </c>
      <c r="B22" s="46">
        <v>30</v>
      </c>
      <c r="C22" s="78" t="s">
        <v>41</v>
      </c>
      <c r="D22" s="73" t="s">
        <v>164</v>
      </c>
      <c r="E22" s="75" t="s">
        <v>293</v>
      </c>
      <c r="F22" s="137" t="s">
        <v>260</v>
      </c>
      <c r="G22" s="210">
        <v>0.24166666666666667</v>
      </c>
      <c r="H22" s="30"/>
      <c r="I22" s="137" t="s">
        <v>19</v>
      </c>
      <c r="J22" s="32"/>
    </row>
    <row r="23" spans="1:10" s="12" customFormat="1" ht="15" customHeight="1" x14ac:dyDescent="0.25">
      <c r="A23" s="36">
        <v>8</v>
      </c>
      <c r="B23" s="50">
        <v>29</v>
      </c>
      <c r="C23" s="59" t="s">
        <v>309</v>
      </c>
      <c r="D23" s="60" t="s">
        <v>310</v>
      </c>
      <c r="E23" s="81" t="s">
        <v>311</v>
      </c>
      <c r="F23" s="63" t="s">
        <v>324</v>
      </c>
      <c r="G23" s="210">
        <v>0.25138888888888888</v>
      </c>
      <c r="H23" s="30"/>
      <c r="I23" s="63" t="s">
        <v>29</v>
      </c>
      <c r="J23" s="32"/>
    </row>
    <row r="24" spans="1:10" s="12" customFormat="1" ht="15" customHeight="1" x14ac:dyDescent="0.25">
      <c r="A24" s="35">
        <v>9</v>
      </c>
      <c r="B24" s="39">
        <v>26</v>
      </c>
      <c r="C24" s="78" t="s">
        <v>290</v>
      </c>
      <c r="D24" s="73" t="s">
        <v>291</v>
      </c>
      <c r="E24" s="75" t="s">
        <v>292</v>
      </c>
      <c r="F24" s="137" t="s">
        <v>260</v>
      </c>
      <c r="G24" s="210">
        <v>0.26041666666666669</v>
      </c>
      <c r="H24" s="30"/>
      <c r="I24" s="137" t="s">
        <v>19</v>
      </c>
      <c r="J24" s="32"/>
    </row>
    <row r="25" spans="1:10" s="12" customFormat="1" ht="15" customHeight="1" x14ac:dyDescent="0.25">
      <c r="A25" s="36">
        <v>10</v>
      </c>
      <c r="B25" s="50">
        <v>25</v>
      </c>
      <c r="C25" s="141" t="s">
        <v>330</v>
      </c>
      <c r="D25" s="138" t="s">
        <v>331</v>
      </c>
      <c r="E25" s="69" t="s">
        <v>332</v>
      </c>
      <c r="F25" s="139" t="s">
        <v>334</v>
      </c>
      <c r="G25" s="210">
        <v>0.27361111111111108</v>
      </c>
      <c r="H25" s="30"/>
      <c r="I25" s="69" t="s">
        <v>31</v>
      </c>
    </row>
    <row r="26" spans="1:10" s="12" customFormat="1" ht="15" customHeight="1" x14ac:dyDescent="0.25">
      <c r="A26" s="35">
        <v>11</v>
      </c>
      <c r="B26" s="46">
        <v>36</v>
      </c>
      <c r="C26" s="78" t="s">
        <v>297</v>
      </c>
      <c r="D26" s="73" t="s">
        <v>295</v>
      </c>
      <c r="E26" s="75" t="s">
        <v>298</v>
      </c>
      <c r="F26" s="137" t="s">
        <v>260</v>
      </c>
      <c r="G26" s="210">
        <v>0.29791666666666666</v>
      </c>
      <c r="H26" s="45"/>
      <c r="I26" s="137" t="s">
        <v>19</v>
      </c>
      <c r="J26" s="2"/>
    </row>
    <row r="27" spans="1:10" x14ac:dyDescent="0.25">
      <c r="A27" s="36">
        <v>12</v>
      </c>
      <c r="B27" s="42">
        <v>33</v>
      </c>
      <c r="C27" s="159" t="s">
        <v>294</v>
      </c>
      <c r="D27" s="73" t="s">
        <v>295</v>
      </c>
      <c r="E27" s="75" t="s">
        <v>296</v>
      </c>
      <c r="F27" s="137" t="s">
        <v>260</v>
      </c>
      <c r="G27" s="210">
        <v>0.30416666666666664</v>
      </c>
      <c r="H27" s="45"/>
      <c r="I27" s="137" t="s">
        <v>19</v>
      </c>
    </row>
    <row r="28" spans="1:10" x14ac:dyDescent="0.25">
      <c r="A28" s="35">
        <v>13</v>
      </c>
      <c r="B28" s="50">
        <v>35</v>
      </c>
      <c r="C28" s="159" t="s">
        <v>299</v>
      </c>
      <c r="D28" s="73" t="s">
        <v>300</v>
      </c>
      <c r="E28" s="75" t="s">
        <v>301</v>
      </c>
      <c r="F28" s="137" t="s">
        <v>260</v>
      </c>
      <c r="G28" s="210">
        <v>0.3215277777777778</v>
      </c>
      <c r="H28" s="45"/>
      <c r="I28" s="137" t="s">
        <v>19</v>
      </c>
    </row>
    <row r="29" spans="1:10" x14ac:dyDescent="0.25">
      <c r="A29" s="36">
        <v>14</v>
      </c>
      <c r="B29" s="42">
        <v>23</v>
      </c>
      <c r="C29" s="159" t="s">
        <v>368</v>
      </c>
      <c r="D29" s="73" t="s">
        <v>300</v>
      </c>
      <c r="E29" s="75" t="s">
        <v>369</v>
      </c>
      <c r="F29" s="137" t="s">
        <v>260</v>
      </c>
      <c r="G29" s="210">
        <v>0.375</v>
      </c>
      <c r="H29" s="30"/>
      <c r="I29" s="137" t="s">
        <v>19</v>
      </c>
      <c r="J29" s="12"/>
    </row>
    <row r="30" spans="1:10" x14ac:dyDescent="0.25">
      <c r="A30" s="35"/>
      <c r="B30" s="46">
        <v>34</v>
      </c>
      <c r="C30" s="160" t="s">
        <v>141</v>
      </c>
      <c r="D30" s="138" t="s">
        <v>142</v>
      </c>
      <c r="E30" s="69" t="s">
        <v>326</v>
      </c>
      <c r="F30" s="139" t="s">
        <v>334</v>
      </c>
      <c r="G30" s="173" t="s">
        <v>370</v>
      </c>
      <c r="H30" s="45"/>
      <c r="I30" s="69" t="s">
        <v>31</v>
      </c>
    </row>
  </sheetData>
  <mergeCells count="1">
    <mergeCell ref="D8:F8"/>
  </mergeCells>
  <phoneticPr fontId="10" type="noConversion"/>
  <printOptions horizontalCentered="1"/>
  <pageMargins left="0.87" right="0.23" top="0.73" bottom="0.39" header="0.62" footer="0.2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2" workbookViewId="0">
      <selection activeCell="A3" sqref="A3"/>
    </sheetView>
  </sheetViews>
  <sheetFormatPr defaultRowHeight="12.75" x14ac:dyDescent="0.2"/>
  <cols>
    <col min="1" max="1" width="7.85546875" customWidth="1"/>
    <col min="2" max="2" width="8.28515625" customWidth="1"/>
    <col min="3" max="3" width="11.42578125" customWidth="1"/>
    <col min="4" max="4" width="17.85546875" customWidth="1"/>
    <col min="5" max="5" width="13.7109375" customWidth="1"/>
    <col min="6" max="6" width="27.7109375" customWidth="1"/>
    <col min="7" max="7" width="12.28515625" customWidth="1"/>
    <col min="8" max="8" width="11.140625" customWidth="1"/>
    <col min="9" max="9" width="22.5703125" customWidth="1"/>
  </cols>
  <sheetData>
    <row r="1" spans="1:10" ht="18" x14ac:dyDescent="0.25">
      <c r="A1" s="219" t="s">
        <v>182</v>
      </c>
      <c r="B1" s="219"/>
      <c r="C1" s="219"/>
      <c r="D1" s="219"/>
      <c r="E1" s="219"/>
      <c r="F1" s="219"/>
      <c r="G1" s="219"/>
      <c r="H1" s="219"/>
      <c r="I1" s="219"/>
      <c r="J1" s="5"/>
    </row>
    <row r="2" spans="1:10" ht="18" x14ac:dyDescent="0.25">
      <c r="A2" s="219" t="s">
        <v>174</v>
      </c>
      <c r="B2" s="219"/>
      <c r="C2" s="219"/>
      <c r="D2" s="219"/>
      <c r="E2" s="219"/>
      <c r="F2" s="219"/>
      <c r="G2" s="219"/>
      <c r="H2" s="219"/>
      <c r="I2" s="219"/>
      <c r="J2" s="5"/>
    </row>
    <row r="3" spans="1:10" ht="18" customHeight="1" x14ac:dyDescent="0.25">
      <c r="A3" s="5"/>
      <c r="B3" s="5"/>
      <c r="C3" s="5"/>
      <c r="D3" s="6"/>
      <c r="E3" s="5"/>
      <c r="F3" s="5"/>
      <c r="G3" s="5"/>
      <c r="H3" s="5"/>
      <c r="I3" s="5"/>
      <c r="J3" s="5"/>
    </row>
    <row r="4" spans="1:10" ht="18" x14ac:dyDescent="0.25">
      <c r="A4" s="220" t="s">
        <v>175</v>
      </c>
      <c r="B4" s="220"/>
      <c r="C4" s="220"/>
      <c r="D4" s="220"/>
      <c r="E4" s="220"/>
      <c r="F4" s="220"/>
      <c r="G4" s="220"/>
      <c r="H4" s="220"/>
      <c r="I4" s="220"/>
      <c r="J4" s="5"/>
    </row>
    <row r="5" spans="1:10" ht="15" x14ac:dyDescent="0.25">
      <c r="A5" s="9" t="s">
        <v>0</v>
      </c>
      <c r="B5" s="8"/>
      <c r="C5" s="97"/>
      <c r="D5" s="97"/>
      <c r="E5" s="7"/>
      <c r="F5" s="7"/>
      <c r="G5" s="7"/>
      <c r="H5" s="7"/>
      <c r="I5" s="40">
        <v>43351</v>
      </c>
      <c r="J5" s="7"/>
    </row>
    <row r="6" spans="1:10" ht="18" x14ac:dyDescent="0.25">
      <c r="A6" s="7"/>
      <c r="B6" s="7"/>
      <c r="C6" s="7"/>
      <c r="D6" s="8"/>
      <c r="E6" s="7"/>
      <c r="F6" s="7"/>
      <c r="G6" s="7"/>
      <c r="H6" s="7"/>
      <c r="I6" s="7"/>
      <c r="J6" s="5"/>
    </row>
    <row r="7" spans="1:10" ht="15.75" x14ac:dyDescent="0.25">
      <c r="A7" s="98"/>
      <c r="B7" s="98"/>
      <c r="C7" s="99"/>
      <c r="D7" s="218" t="s">
        <v>373</v>
      </c>
      <c r="E7" s="218"/>
      <c r="F7" s="218"/>
      <c r="G7" s="218"/>
      <c r="H7" s="218"/>
      <c r="I7" s="100"/>
      <c r="J7" s="2"/>
    </row>
    <row r="8" spans="1:10" ht="15.75" x14ac:dyDescent="0.25">
      <c r="A8" s="98"/>
      <c r="B8" s="98"/>
      <c r="C8" s="99"/>
      <c r="D8" s="101"/>
      <c r="E8" s="98"/>
      <c r="F8" s="98"/>
      <c r="G8" s="98"/>
      <c r="H8" s="7"/>
      <c r="I8" s="98"/>
      <c r="J8" s="2"/>
    </row>
    <row r="9" spans="1:10" ht="15" customHeight="1" x14ac:dyDescent="0.25">
      <c r="A9" s="7"/>
      <c r="B9" s="7"/>
      <c r="C9" s="7"/>
      <c r="D9" s="218" t="s">
        <v>183</v>
      </c>
      <c r="E9" s="218"/>
      <c r="F9" s="218"/>
      <c r="G9" s="218"/>
      <c r="H9" s="218"/>
      <c r="I9" s="99"/>
      <c r="J9" s="10"/>
    </row>
    <row r="10" spans="1:10" ht="15" customHeight="1" x14ac:dyDescent="0.25">
      <c r="A10" s="7"/>
      <c r="B10" s="7"/>
      <c r="C10" s="7"/>
      <c r="D10" s="218" t="s">
        <v>184</v>
      </c>
      <c r="E10" s="218"/>
      <c r="F10" s="218"/>
      <c r="G10" s="218"/>
      <c r="H10" s="218"/>
      <c r="I10" s="99"/>
      <c r="J10" s="10"/>
    </row>
    <row r="11" spans="1:10" ht="15.75" x14ac:dyDescent="0.25">
      <c r="A11" s="10"/>
      <c r="B11" s="10"/>
      <c r="C11" s="10"/>
      <c r="D11" s="11"/>
      <c r="E11" s="11"/>
      <c r="F11" s="10"/>
      <c r="G11" s="10"/>
      <c r="H11" s="10"/>
      <c r="I11" s="1"/>
      <c r="J11" s="10"/>
    </row>
    <row r="12" spans="1:10" ht="15.75" x14ac:dyDescent="0.25">
      <c r="A12" s="10"/>
      <c r="B12" s="10"/>
      <c r="C12" s="10"/>
      <c r="D12" s="11"/>
      <c r="E12" s="11"/>
      <c r="F12" s="154"/>
      <c r="G12" s="10"/>
      <c r="H12" s="10"/>
      <c r="I12" s="1"/>
      <c r="J12" s="10"/>
    </row>
    <row r="13" spans="1:10" ht="13.5" thickBot="1" x14ac:dyDescent="0.25">
      <c r="D13" s="184" t="s">
        <v>375</v>
      </c>
      <c r="J13" s="12"/>
    </row>
    <row r="14" spans="1:10" x14ac:dyDescent="0.2">
      <c r="A14" s="14" t="s">
        <v>53</v>
      </c>
      <c r="B14" s="17" t="s">
        <v>6</v>
      </c>
      <c r="C14" s="17" t="s">
        <v>1</v>
      </c>
      <c r="D14" s="17" t="s">
        <v>2</v>
      </c>
      <c r="E14" s="17" t="s">
        <v>11</v>
      </c>
      <c r="F14" s="17" t="s">
        <v>13</v>
      </c>
      <c r="G14" s="17" t="s">
        <v>3</v>
      </c>
      <c r="H14" s="51" t="s">
        <v>48</v>
      </c>
      <c r="I14" s="18" t="s">
        <v>4</v>
      </c>
    </row>
    <row r="15" spans="1:10" ht="13.5" thickBot="1" x14ac:dyDescent="0.25">
      <c r="A15" s="19" t="s">
        <v>371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14</v>
      </c>
      <c r="G15" s="22" t="s">
        <v>16</v>
      </c>
      <c r="H15" s="52" t="s">
        <v>50</v>
      </c>
      <c r="I15" s="23" t="s">
        <v>12</v>
      </c>
    </row>
    <row r="16" spans="1:10" ht="15.75" x14ac:dyDescent="0.25">
      <c r="A16" s="66">
        <v>1</v>
      </c>
      <c r="B16" s="92">
        <v>63</v>
      </c>
      <c r="C16" s="127" t="s">
        <v>32</v>
      </c>
      <c r="D16" s="129" t="s">
        <v>100</v>
      </c>
      <c r="E16" s="149">
        <v>38477</v>
      </c>
      <c r="F16" s="130" t="s">
        <v>0</v>
      </c>
      <c r="G16" s="211">
        <v>0.20625000000000002</v>
      </c>
      <c r="H16" s="84"/>
      <c r="I16" s="130" t="s">
        <v>146</v>
      </c>
    </row>
    <row r="17" spans="1:9" ht="15.75" x14ac:dyDescent="0.25">
      <c r="A17" s="66">
        <v>2</v>
      </c>
      <c r="B17" s="92">
        <v>71</v>
      </c>
      <c r="C17" s="62" t="s">
        <v>246</v>
      </c>
      <c r="D17" s="135" t="s">
        <v>315</v>
      </c>
      <c r="E17" s="81" t="s">
        <v>316</v>
      </c>
      <c r="F17" s="63" t="s">
        <v>324</v>
      </c>
      <c r="G17" s="212">
        <v>0.21388888888888891</v>
      </c>
      <c r="H17" s="49"/>
      <c r="I17" s="63" t="s">
        <v>29</v>
      </c>
    </row>
    <row r="18" spans="1:9" ht="15.75" x14ac:dyDescent="0.25">
      <c r="A18" s="66">
        <v>3</v>
      </c>
      <c r="B18" s="92">
        <v>75</v>
      </c>
      <c r="C18" s="141" t="s">
        <v>111</v>
      </c>
      <c r="D18" s="142" t="s">
        <v>112</v>
      </c>
      <c r="E18" s="125" t="s">
        <v>353</v>
      </c>
      <c r="F18" s="143" t="s">
        <v>218</v>
      </c>
      <c r="G18" s="213">
        <v>0.21944444444444444</v>
      </c>
      <c r="H18" s="49"/>
      <c r="I18" s="144" t="s">
        <v>217</v>
      </c>
    </row>
    <row r="19" spans="1:9" ht="15.75" x14ac:dyDescent="0.25">
      <c r="A19" s="66">
        <v>4</v>
      </c>
      <c r="B19" s="92">
        <v>64</v>
      </c>
      <c r="C19" s="131" t="s">
        <v>80</v>
      </c>
      <c r="D19" s="132" t="s">
        <v>244</v>
      </c>
      <c r="E19" s="133" t="s">
        <v>245</v>
      </c>
      <c r="F19" s="74" t="s">
        <v>106</v>
      </c>
      <c r="G19" s="211">
        <v>0.22500000000000001</v>
      </c>
      <c r="H19" s="49"/>
      <c r="I19" s="74" t="s">
        <v>47</v>
      </c>
    </row>
    <row r="20" spans="1:9" ht="15.75" x14ac:dyDescent="0.25">
      <c r="A20" s="66">
        <v>5</v>
      </c>
      <c r="B20" s="109">
        <v>96</v>
      </c>
      <c r="C20" s="141" t="s">
        <v>98</v>
      </c>
      <c r="D20" s="142" t="s">
        <v>114</v>
      </c>
      <c r="E20" s="125" t="s">
        <v>352</v>
      </c>
      <c r="F20" s="156" t="s">
        <v>218</v>
      </c>
      <c r="G20" s="212">
        <v>0.2298611111111111</v>
      </c>
      <c r="H20" s="49"/>
      <c r="I20" s="144" t="s">
        <v>217</v>
      </c>
    </row>
    <row r="21" spans="1:9" ht="15.75" x14ac:dyDescent="0.25">
      <c r="A21" s="66">
        <v>6</v>
      </c>
      <c r="B21" s="109">
        <v>81</v>
      </c>
      <c r="C21" s="78" t="s">
        <v>246</v>
      </c>
      <c r="D21" s="73" t="s">
        <v>244</v>
      </c>
      <c r="E21" s="134" t="s">
        <v>247</v>
      </c>
      <c r="F21" s="74" t="s">
        <v>106</v>
      </c>
      <c r="G21" s="213">
        <v>0.23055555555555554</v>
      </c>
      <c r="H21" s="49"/>
      <c r="I21" s="74" t="s">
        <v>47</v>
      </c>
    </row>
    <row r="22" spans="1:9" ht="15.75" x14ac:dyDescent="0.25">
      <c r="A22" s="66">
        <v>7</v>
      </c>
      <c r="B22" s="92">
        <v>60</v>
      </c>
      <c r="C22" s="62" t="s">
        <v>250</v>
      </c>
      <c r="D22" s="135" t="s">
        <v>251</v>
      </c>
      <c r="E22" s="125" t="s">
        <v>252</v>
      </c>
      <c r="F22" s="74" t="s">
        <v>106</v>
      </c>
      <c r="G22" s="214">
        <v>0.23680555555555557</v>
      </c>
      <c r="H22" s="49"/>
      <c r="I22" s="74" t="s">
        <v>47</v>
      </c>
    </row>
    <row r="23" spans="1:9" ht="15.75" x14ac:dyDescent="0.25">
      <c r="A23" s="66">
        <v>8</v>
      </c>
      <c r="B23" s="92">
        <v>72</v>
      </c>
      <c r="C23" s="141" t="s">
        <v>139</v>
      </c>
      <c r="D23" s="138" t="s">
        <v>140</v>
      </c>
      <c r="E23" s="69" t="s">
        <v>325</v>
      </c>
      <c r="F23" s="139" t="s">
        <v>334</v>
      </c>
      <c r="G23" s="215">
        <v>0.23750000000000002</v>
      </c>
      <c r="H23" s="49"/>
      <c r="I23" s="69" t="s">
        <v>31</v>
      </c>
    </row>
    <row r="24" spans="1:9" ht="15.75" x14ac:dyDescent="0.25">
      <c r="A24" s="66">
        <v>9</v>
      </c>
      <c r="B24" s="92">
        <v>77</v>
      </c>
      <c r="C24" s="78" t="s">
        <v>110</v>
      </c>
      <c r="D24" s="73" t="s">
        <v>273</v>
      </c>
      <c r="E24" s="75" t="s">
        <v>274</v>
      </c>
      <c r="F24" s="137" t="s">
        <v>260</v>
      </c>
      <c r="G24" s="210">
        <v>0.24236111111111111</v>
      </c>
      <c r="H24" s="49"/>
      <c r="I24" s="137" t="s">
        <v>19</v>
      </c>
    </row>
    <row r="25" spans="1:9" ht="15.75" x14ac:dyDescent="0.25">
      <c r="A25" s="66">
        <v>10</v>
      </c>
      <c r="B25" s="92">
        <v>67</v>
      </c>
      <c r="C25" s="62" t="s">
        <v>219</v>
      </c>
      <c r="D25" s="70" t="s">
        <v>220</v>
      </c>
      <c r="E25" s="68">
        <v>38883</v>
      </c>
      <c r="F25" s="72" t="s">
        <v>230</v>
      </c>
      <c r="G25" s="211">
        <v>0.24305555555555555</v>
      </c>
      <c r="H25" s="49"/>
      <c r="I25" s="71" t="s">
        <v>227</v>
      </c>
    </row>
    <row r="26" spans="1:9" ht="15.75" x14ac:dyDescent="0.25">
      <c r="A26" s="66">
        <v>11</v>
      </c>
      <c r="B26" s="109">
        <v>84</v>
      </c>
      <c r="C26" s="141" t="s">
        <v>215</v>
      </c>
      <c r="D26" s="142" t="s">
        <v>216</v>
      </c>
      <c r="E26" s="125" t="s">
        <v>357</v>
      </c>
      <c r="F26" s="156" t="s">
        <v>218</v>
      </c>
      <c r="G26" s="212">
        <v>0.24513888888888888</v>
      </c>
      <c r="H26" s="49"/>
      <c r="I26" s="144" t="s">
        <v>217</v>
      </c>
    </row>
    <row r="27" spans="1:9" ht="15.75" x14ac:dyDescent="0.25">
      <c r="A27" s="66">
        <v>12</v>
      </c>
      <c r="B27" s="92">
        <v>62</v>
      </c>
      <c r="C27" s="127" t="s">
        <v>148</v>
      </c>
      <c r="D27" s="129" t="s">
        <v>149</v>
      </c>
      <c r="E27" s="149">
        <v>38477</v>
      </c>
      <c r="F27" s="130" t="s">
        <v>0</v>
      </c>
      <c r="G27" s="211">
        <v>0.25138888888888888</v>
      </c>
      <c r="H27" s="49"/>
      <c r="I27" s="130" t="s">
        <v>146</v>
      </c>
    </row>
    <row r="28" spans="1:9" ht="15.75" x14ac:dyDescent="0.25">
      <c r="A28" s="66">
        <v>13</v>
      </c>
      <c r="B28" s="109">
        <v>88</v>
      </c>
      <c r="C28" s="131" t="s">
        <v>157</v>
      </c>
      <c r="D28" s="132" t="s">
        <v>169</v>
      </c>
      <c r="E28" s="133" t="s">
        <v>249</v>
      </c>
      <c r="F28" s="74" t="s">
        <v>106</v>
      </c>
      <c r="G28" s="210">
        <v>0.25277777777777777</v>
      </c>
      <c r="H28" s="49"/>
      <c r="I28" s="74" t="s">
        <v>47</v>
      </c>
    </row>
    <row r="29" spans="1:9" ht="15.75" x14ac:dyDescent="0.25">
      <c r="A29" s="66">
        <v>14</v>
      </c>
      <c r="B29" s="92">
        <v>61</v>
      </c>
      <c r="C29" s="145" t="s">
        <v>133</v>
      </c>
      <c r="D29" s="146" t="s">
        <v>99</v>
      </c>
      <c r="E29" s="147">
        <v>38462</v>
      </c>
      <c r="F29" s="72" t="s">
        <v>230</v>
      </c>
      <c r="G29" s="211">
        <v>0.25347222222222221</v>
      </c>
      <c r="H29" s="49"/>
      <c r="I29" s="71" t="s">
        <v>227</v>
      </c>
    </row>
    <row r="30" spans="1:9" ht="15.75" x14ac:dyDescent="0.25">
      <c r="A30" s="66">
        <v>15</v>
      </c>
      <c r="B30" s="109">
        <v>82</v>
      </c>
      <c r="C30" s="62" t="s">
        <v>234</v>
      </c>
      <c r="D30" s="70" t="s">
        <v>58</v>
      </c>
      <c r="E30" s="69" t="s">
        <v>235</v>
      </c>
      <c r="F30" s="71" t="s">
        <v>237</v>
      </c>
      <c r="G30" s="212">
        <v>0.25416666666666665</v>
      </c>
      <c r="H30" s="49"/>
      <c r="I30" s="71" t="s">
        <v>239</v>
      </c>
    </row>
    <row r="31" spans="1:9" ht="15.75" x14ac:dyDescent="0.25">
      <c r="A31" s="66">
        <v>16</v>
      </c>
      <c r="B31" s="92">
        <v>66</v>
      </c>
      <c r="C31" s="62" t="s">
        <v>78</v>
      </c>
      <c r="D31" s="135" t="s">
        <v>109</v>
      </c>
      <c r="E31" s="125" t="s">
        <v>253</v>
      </c>
      <c r="F31" s="74" t="s">
        <v>106</v>
      </c>
      <c r="G31" s="213">
        <v>0.25555555555555559</v>
      </c>
      <c r="H31" s="49"/>
      <c r="I31" s="74" t="s">
        <v>47</v>
      </c>
    </row>
    <row r="32" spans="1:9" ht="15.75" x14ac:dyDescent="0.25">
      <c r="A32" s="66">
        <v>17</v>
      </c>
      <c r="B32" s="92">
        <v>76</v>
      </c>
      <c r="C32" s="131" t="s">
        <v>80</v>
      </c>
      <c r="D32" s="132" t="s">
        <v>85</v>
      </c>
      <c r="E32" s="133" t="s">
        <v>248</v>
      </c>
      <c r="F32" s="74" t="s">
        <v>106</v>
      </c>
      <c r="G32" s="212">
        <v>0.25555555555555559</v>
      </c>
      <c r="H32" s="49"/>
      <c r="I32" s="74" t="s">
        <v>47</v>
      </c>
    </row>
    <row r="33" spans="1:10" ht="15.75" x14ac:dyDescent="0.25">
      <c r="A33" s="66">
        <v>18</v>
      </c>
      <c r="B33" s="109">
        <v>86</v>
      </c>
      <c r="C33" s="78" t="s">
        <v>282</v>
      </c>
      <c r="D33" s="73" t="s">
        <v>283</v>
      </c>
      <c r="E33" s="75" t="s">
        <v>284</v>
      </c>
      <c r="F33" s="137" t="s">
        <v>260</v>
      </c>
      <c r="G33" s="213">
        <v>0.26319444444444445</v>
      </c>
      <c r="H33" s="49"/>
      <c r="I33" s="137" t="s">
        <v>19</v>
      </c>
    </row>
    <row r="34" spans="1:10" ht="15.75" x14ac:dyDescent="0.25">
      <c r="A34" s="66">
        <v>19</v>
      </c>
      <c r="B34" s="179">
        <v>73</v>
      </c>
      <c r="C34" s="180" t="s">
        <v>101</v>
      </c>
      <c r="D34" s="166" t="s">
        <v>278</v>
      </c>
      <c r="E34" s="181" t="s">
        <v>279</v>
      </c>
      <c r="F34" s="182" t="s">
        <v>260</v>
      </c>
      <c r="G34" s="216">
        <v>0.2638888888888889</v>
      </c>
      <c r="H34" s="84"/>
      <c r="I34" s="182" t="s">
        <v>19</v>
      </c>
    </row>
    <row r="35" spans="1:10" ht="15.75" x14ac:dyDescent="0.25">
      <c r="A35" s="66">
        <v>20</v>
      </c>
      <c r="B35" s="109">
        <v>89</v>
      </c>
      <c r="C35" s="62" t="s">
        <v>133</v>
      </c>
      <c r="D35" s="135" t="s">
        <v>320</v>
      </c>
      <c r="E35" s="81" t="s">
        <v>321</v>
      </c>
      <c r="F35" s="63" t="s">
        <v>324</v>
      </c>
      <c r="G35" s="215">
        <v>0.26597222222222222</v>
      </c>
      <c r="H35" s="49"/>
      <c r="I35" s="63" t="s">
        <v>29</v>
      </c>
    </row>
    <row r="36" spans="1:10" ht="15.75" x14ac:dyDescent="0.25">
      <c r="A36" s="157"/>
      <c r="B36" s="185"/>
      <c r="C36" s="86"/>
      <c r="D36" s="186"/>
      <c r="E36" s="171"/>
      <c r="F36" s="89"/>
      <c r="G36" s="187"/>
      <c r="H36" s="158"/>
      <c r="I36" s="89"/>
    </row>
    <row r="37" spans="1:10" ht="13.5" thickBot="1" x14ac:dyDescent="0.25">
      <c r="D37" s="184" t="s">
        <v>376</v>
      </c>
      <c r="J37" s="12"/>
    </row>
    <row r="38" spans="1:10" x14ac:dyDescent="0.2">
      <c r="A38" s="14" t="s">
        <v>53</v>
      </c>
      <c r="B38" s="17" t="s">
        <v>6</v>
      </c>
      <c r="C38" s="17" t="s">
        <v>1</v>
      </c>
      <c r="D38" s="17" t="s">
        <v>2</v>
      </c>
      <c r="E38" s="17" t="s">
        <v>11</v>
      </c>
      <c r="F38" s="17" t="s">
        <v>13</v>
      </c>
      <c r="G38" s="17" t="s">
        <v>3</v>
      </c>
      <c r="H38" s="51" t="s">
        <v>48</v>
      </c>
      <c r="I38" s="18" t="s">
        <v>4</v>
      </c>
    </row>
    <row r="39" spans="1:10" ht="13.5" thickBot="1" x14ac:dyDescent="0.25">
      <c r="A39" s="19" t="s">
        <v>371</v>
      </c>
      <c r="B39" s="22" t="s">
        <v>7</v>
      </c>
      <c r="C39" s="22" t="s">
        <v>8</v>
      </c>
      <c r="D39" s="22" t="s">
        <v>9</v>
      </c>
      <c r="E39" s="22" t="s">
        <v>10</v>
      </c>
      <c r="F39" s="22" t="s">
        <v>14</v>
      </c>
      <c r="G39" s="22" t="s">
        <v>16</v>
      </c>
      <c r="H39" s="52" t="s">
        <v>50</v>
      </c>
      <c r="I39" s="23" t="s">
        <v>12</v>
      </c>
    </row>
    <row r="40" spans="1:10" ht="15.75" x14ac:dyDescent="0.25">
      <c r="A40" s="66">
        <v>21</v>
      </c>
      <c r="B40" s="155">
        <v>83</v>
      </c>
      <c r="C40" s="62" t="s">
        <v>159</v>
      </c>
      <c r="D40" s="70" t="s">
        <v>232</v>
      </c>
      <c r="E40" s="69" t="s">
        <v>233</v>
      </c>
      <c r="F40" s="71" t="s">
        <v>237</v>
      </c>
      <c r="G40" s="178">
        <v>0.2673611111111111</v>
      </c>
      <c r="H40" s="49"/>
      <c r="I40" s="71" t="s">
        <v>238</v>
      </c>
    </row>
    <row r="41" spans="1:10" ht="15.75" x14ac:dyDescent="0.25">
      <c r="A41" s="66">
        <v>22</v>
      </c>
      <c r="B41" s="109">
        <v>95</v>
      </c>
      <c r="C41" s="141" t="s">
        <v>115</v>
      </c>
      <c r="D41" s="142" t="s">
        <v>116</v>
      </c>
      <c r="E41" s="125" t="s">
        <v>354</v>
      </c>
      <c r="F41" s="156" t="s">
        <v>218</v>
      </c>
      <c r="G41" s="178">
        <v>0.27499999999999997</v>
      </c>
      <c r="H41" s="49"/>
      <c r="I41" s="144" t="s">
        <v>217</v>
      </c>
    </row>
    <row r="42" spans="1:10" ht="15.75" x14ac:dyDescent="0.25">
      <c r="A42" s="66">
        <v>23</v>
      </c>
      <c r="B42" s="92">
        <v>70</v>
      </c>
      <c r="C42" s="141" t="s">
        <v>212</v>
      </c>
      <c r="D42" s="142" t="s">
        <v>213</v>
      </c>
      <c r="E42" s="125" t="s">
        <v>355</v>
      </c>
      <c r="F42" s="143" t="s">
        <v>218</v>
      </c>
      <c r="G42" s="176">
        <v>0.27777777777777779</v>
      </c>
      <c r="H42" s="49"/>
      <c r="I42" s="144" t="s">
        <v>217</v>
      </c>
    </row>
    <row r="43" spans="1:10" ht="15.75" x14ac:dyDescent="0.25">
      <c r="A43" s="66">
        <v>23</v>
      </c>
      <c r="B43" s="155">
        <v>85</v>
      </c>
      <c r="C43" s="141" t="s">
        <v>45</v>
      </c>
      <c r="D43" s="142" t="s">
        <v>214</v>
      </c>
      <c r="E43" s="125" t="s">
        <v>356</v>
      </c>
      <c r="F43" s="156" t="s">
        <v>218</v>
      </c>
      <c r="G43" s="178">
        <v>0.27777777777777779</v>
      </c>
      <c r="H43" s="49"/>
      <c r="I43" s="144" t="s">
        <v>217</v>
      </c>
    </row>
    <row r="44" spans="1:10" ht="15.75" x14ac:dyDescent="0.25">
      <c r="A44" s="66">
        <v>23</v>
      </c>
      <c r="B44" s="109">
        <v>92</v>
      </c>
      <c r="C44" s="62" t="s">
        <v>322</v>
      </c>
      <c r="D44" s="135" t="s">
        <v>81</v>
      </c>
      <c r="E44" s="81" t="s">
        <v>323</v>
      </c>
      <c r="F44" s="63" t="s">
        <v>324</v>
      </c>
      <c r="G44" s="174">
        <v>0.27777777777777779</v>
      </c>
      <c r="H44" s="49"/>
      <c r="I44" s="63" t="s">
        <v>29</v>
      </c>
    </row>
    <row r="45" spans="1:10" ht="15.75" x14ac:dyDescent="0.25">
      <c r="A45" s="66">
        <v>26</v>
      </c>
      <c r="B45" s="155">
        <v>87</v>
      </c>
      <c r="C45" s="78" t="s">
        <v>275</v>
      </c>
      <c r="D45" s="73" t="s">
        <v>114</v>
      </c>
      <c r="E45" s="75" t="s">
        <v>289</v>
      </c>
      <c r="F45" s="137" t="s">
        <v>260</v>
      </c>
      <c r="G45" s="176">
        <v>0.2951388888888889</v>
      </c>
      <c r="H45" s="49"/>
      <c r="I45" s="137" t="s">
        <v>19</v>
      </c>
    </row>
    <row r="46" spans="1:10" ht="15.75" x14ac:dyDescent="0.25">
      <c r="A46" s="66">
        <v>27</v>
      </c>
      <c r="B46" s="155">
        <v>80</v>
      </c>
      <c r="C46" s="62" t="s">
        <v>317</v>
      </c>
      <c r="D46" s="135" t="s">
        <v>318</v>
      </c>
      <c r="E46" s="81" t="s">
        <v>319</v>
      </c>
      <c r="F46" s="63" t="s">
        <v>324</v>
      </c>
      <c r="G46" s="174">
        <v>0.29583333333333334</v>
      </c>
      <c r="H46" s="49"/>
      <c r="I46" s="63" t="s">
        <v>29</v>
      </c>
    </row>
    <row r="47" spans="1:10" ht="15.75" x14ac:dyDescent="0.25">
      <c r="A47" s="66">
        <v>28</v>
      </c>
      <c r="B47" s="92">
        <v>74</v>
      </c>
      <c r="C47" s="78" t="s">
        <v>38</v>
      </c>
      <c r="D47" s="73" t="s">
        <v>162</v>
      </c>
      <c r="E47" s="75" t="s">
        <v>276</v>
      </c>
      <c r="F47" s="137" t="s">
        <v>260</v>
      </c>
      <c r="G47" s="176">
        <v>0.30694444444444441</v>
      </c>
      <c r="H47" s="49"/>
      <c r="I47" s="137" t="s">
        <v>19</v>
      </c>
    </row>
    <row r="48" spans="1:10" ht="15.75" x14ac:dyDescent="0.25">
      <c r="A48" s="66">
        <v>29</v>
      </c>
      <c r="B48" s="155">
        <v>90</v>
      </c>
      <c r="C48" s="78" t="s">
        <v>280</v>
      </c>
      <c r="D48" s="73" t="s">
        <v>153</v>
      </c>
      <c r="E48" s="75" t="s">
        <v>281</v>
      </c>
      <c r="F48" s="137" t="s">
        <v>260</v>
      </c>
      <c r="G48" s="176">
        <v>0.31041666666666667</v>
      </c>
      <c r="H48" s="49"/>
      <c r="I48" s="137" t="s">
        <v>19</v>
      </c>
    </row>
    <row r="49" spans="1:9" ht="15.75" x14ac:dyDescent="0.25">
      <c r="A49" s="66">
        <v>30</v>
      </c>
      <c r="B49" s="109">
        <v>93</v>
      </c>
      <c r="C49" s="78" t="s">
        <v>286</v>
      </c>
      <c r="D49" s="73" t="s">
        <v>287</v>
      </c>
      <c r="E49" s="75" t="s">
        <v>288</v>
      </c>
      <c r="F49" s="137" t="s">
        <v>260</v>
      </c>
      <c r="G49" s="176">
        <v>0.31805555555555554</v>
      </c>
      <c r="H49" s="49"/>
      <c r="I49" s="137" t="s">
        <v>19</v>
      </c>
    </row>
    <row r="50" spans="1:9" ht="15.75" x14ac:dyDescent="0.25">
      <c r="A50" s="66">
        <v>31</v>
      </c>
      <c r="B50" s="155">
        <v>94</v>
      </c>
      <c r="C50" s="78" t="s">
        <v>160</v>
      </c>
      <c r="D50" s="73" t="s">
        <v>161</v>
      </c>
      <c r="E50" s="75" t="s">
        <v>277</v>
      </c>
      <c r="F50" s="137" t="s">
        <v>260</v>
      </c>
      <c r="G50" s="176">
        <v>0.32569444444444445</v>
      </c>
      <c r="H50" s="49"/>
      <c r="I50" s="137" t="s">
        <v>19</v>
      </c>
    </row>
    <row r="51" spans="1:9" ht="15.75" x14ac:dyDescent="0.25">
      <c r="A51" s="66">
        <v>32</v>
      </c>
      <c r="B51" s="109">
        <v>97</v>
      </c>
      <c r="C51" s="78" t="s">
        <v>154</v>
      </c>
      <c r="D51" s="73" t="s">
        <v>155</v>
      </c>
      <c r="E51" s="75" t="s">
        <v>285</v>
      </c>
      <c r="F51" s="137" t="s">
        <v>260</v>
      </c>
      <c r="G51" s="176">
        <v>0.35555555555555557</v>
      </c>
      <c r="H51" s="49"/>
      <c r="I51" s="137" t="s">
        <v>19</v>
      </c>
    </row>
  </sheetData>
  <mergeCells count="6">
    <mergeCell ref="D9:H9"/>
    <mergeCell ref="D10:H10"/>
    <mergeCell ref="A1:I1"/>
    <mergeCell ref="A2:I2"/>
    <mergeCell ref="A4:I4"/>
    <mergeCell ref="D7:H7"/>
  </mergeCells>
  <phoneticPr fontId="10" type="noConversion"/>
  <pageMargins left="0.95" right="0.45" top="0.64" bottom="0.18" header="0.27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ColWidth="9.140625" defaultRowHeight="15.75" x14ac:dyDescent="0.25"/>
  <cols>
    <col min="1" max="1" width="8" style="2" customWidth="1"/>
    <col min="2" max="2" width="7.7109375" style="2" customWidth="1"/>
    <col min="3" max="3" width="14.28515625" style="4" customWidth="1"/>
    <col min="4" max="4" width="17.42578125" style="3" customWidth="1"/>
    <col min="5" max="5" width="12.85546875" style="2" customWidth="1"/>
    <col min="6" max="6" width="24" style="2" customWidth="1"/>
    <col min="7" max="7" width="11.85546875" style="2" customWidth="1"/>
    <col min="8" max="8" width="10.5703125" style="10" customWidth="1"/>
    <col min="9" max="9" width="28.140625" style="2" customWidth="1"/>
    <col min="10" max="16384" width="9.140625" style="2"/>
  </cols>
  <sheetData>
    <row r="1" spans="1:10" s="5" customFormat="1" ht="18" x14ac:dyDescent="0.25">
      <c r="C1" s="29"/>
      <c r="D1" s="29"/>
      <c r="E1" s="29" t="s">
        <v>173</v>
      </c>
      <c r="F1" s="29"/>
      <c r="G1" s="29"/>
      <c r="H1" s="29"/>
    </row>
    <row r="2" spans="1:10" s="5" customFormat="1" ht="18" x14ac:dyDescent="0.25">
      <c r="C2" s="29"/>
      <c r="D2" s="29"/>
      <c r="E2" s="29" t="s">
        <v>174</v>
      </c>
      <c r="F2" s="29"/>
      <c r="G2" s="29"/>
      <c r="H2" s="29"/>
    </row>
    <row r="3" spans="1:10" s="5" customFormat="1" ht="17.25" customHeight="1" x14ac:dyDescent="0.25">
      <c r="D3" s="6"/>
    </row>
    <row r="4" spans="1:10" s="5" customFormat="1" ht="18" x14ac:dyDescent="0.25">
      <c r="D4" s="6"/>
      <c r="E4" s="5" t="s">
        <v>175</v>
      </c>
    </row>
    <row r="5" spans="1:10" s="5" customFormat="1" ht="14.25" customHeight="1" x14ac:dyDescent="0.25">
      <c r="D5" s="6"/>
    </row>
    <row r="6" spans="1:10" s="7" customFormat="1" ht="15" x14ac:dyDescent="0.25">
      <c r="A6" s="9" t="s">
        <v>0</v>
      </c>
      <c r="B6" s="8"/>
      <c r="I6" s="40">
        <v>43351</v>
      </c>
    </row>
    <row r="7" spans="1:10" s="5" customFormat="1" ht="14.25" customHeight="1" x14ac:dyDescent="0.25">
      <c r="D7" s="6"/>
    </row>
    <row r="8" spans="1:10" x14ac:dyDescent="0.25">
      <c r="D8" s="218" t="s">
        <v>373</v>
      </c>
      <c r="E8" s="218"/>
      <c r="F8" s="218"/>
      <c r="G8" s="218"/>
      <c r="H8" s="218"/>
      <c r="I8" s="43"/>
    </row>
    <row r="10" spans="1:10" s="10" customFormat="1" ht="15.75" customHeight="1" x14ac:dyDescent="0.25">
      <c r="D10" s="11"/>
      <c r="E10" s="11" t="s">
        <v>185</v>
      </c>
      <c r="I10" s="1"/>
    </row>
    <row r="11" spans="1:10" s="10" customFormat="1" ht="15.75" customHeight="1" x14ac:dyDescent="0.25">
      <c r="D11" s="11"/>
      <c r="E11" s="11" t="s">
        <v>186</v>
      </c>
      <c r="I11" s="1"/>
    </row>
    <row r="12" spans="1:10" s="5" customFormat="1" ht="14.25" customHeight="1" thickBot="1" x14ac:dyDescent="0.3">
      <c r="D12" s="6"/>
    </row>
    <row r="13" spans="1:10" s="13" customFormat="1" ht="12.75" x14ac:dyDescent="0.2">
      <c r="A13" s="14" t="s">
        <v>53</v>
      </c>
      <c r="B13" s="15" t="s">
        <v>6</v>
      </c>
      <c r="C13" s="15" t="s">
        <v>1</v>
      </c>
      <c r="D13" s="16" t="s">
        <v>2</v>
      </c>
      <c r="E13" s="17" t="s">
        <v>11</v>
      </c>
      <c r="F13" s="17" t="s">
        <v>13</v>
      </c>
      <c r="G13" s="17" t="s">
        <v>3</v>
      </c>
      <c r="H13" s="17" t="s">
        <v>48</v>
      </c>
      <c r="I13" s="18" t="s">
        <v>4</v>
      </c>
    </row>
    <row r="14" spans="1:10" s="13" customFormat="1" ht="13.5" thickBot="1" x14ac:dyDescent="0.25">
      <c r="A14" s="19" t="s">
        <v>374</v>
      </c>
      <c r="B14" s="20" t="s">
        <v>15</v>
      </c>
      <c r="C14" s="20" t="s">
        <v>8</v>
      </c>
      <c r="D14" s="21" t="s">
        <v>9</v>
      </c>
      <c r="E14" s="22" t="s">
        <v>10</v>
      </c>
      <c r="F14" s="22" t="s">
        <v>14</v>
      </c>
      <c r="G14" s="22" t="s">
        <v>16</v>
      </c>
      <c r="H14" s="22" t="s">
        <v>50</v>
      </c>
      <c r="I14" s="23" t="s">
        <v>12</v>
      </c>
    </row>
    <row r="15" spans="1:10" s="12" customFormat="1" ht="15" customHeight="1" x14ac:dyDescent="0.25">
      <c r="A15" s="27">
        <v>1</v>
      </c>
      <c r="B15" s="46">
        <v>104</v>
      </c>
      <c r="C15" s="62" t="s">
        <v>126</v>
      </c>
      <c r="D15" s="70" t="s">
        <v>343</v>
      </c>
      <c r="E15" s="69" t="s">
        <v>344</v>
      </c>
      <c r="F15" s="94" t="s">
        <v>77</v>
      </c>
      <c r="G15" s="176">
        <v>0.5756944444444444</v>
      </c>
      <c r="H15" s="24"/>
      <c r="I15" s="124" t="s">
        <v>121</v>
      </c>
      <c r="J15" s="32"/>
    </row>
    <row r="16" spans="1:10" s="12" customFormat="1" ht="15" customHeight="1" x14ac:dyDescent="0.25">
      <c r="A16" s="33">
        <v>2</v>
      </c>
      <c r="B16" s="39">
        <v>106</v>
      </c>
      <c r="C16" s="197" t="s">
        <v>341</v>
      </c>
      <c r="D16" s="79" t="s">
        <v>342</v>
      </c>
      <c r="E16" s="162" t="s">
        <v>68</v>
      </c>
      <c r="F16" s="94" t="s">
        <v>77</v>
      </c>
      <c r="G16" s="176">
        <v>0.59444444444444444</v>
      </c>
      <c r="H16" s="30"/>
      <c r="I16" s="124" t="s">
        <v>121</v>
      </c>
      <c r="J16" s="2"/>
    </row>
    <row r="17" spans="1:10" s="12" customFormat="1" ht="15" customHeight="1" x14ac:dyDescent="0.25">
      <c r="A17" s="27">
        <v>3</v>
      </c>
      <c r="B17" s="46">
        <v>100</v>
      </c>
      <c r="C17" s="198" t="s">
        <v>33</v>
      </c>
      <c r="D17" s="129" t="s">
        <v>57</v>
      </c>
      <c r="E17" s="199">
        <v>37669</v>
      </c>
      <c r="F17" s="71" t="s">
        <v>0</v>
      </c>
      <c r="G17" s="177">
        <v>0.60902777777777783</v>
      </c>
      <c r="H17" s="30"/>
      <c r="I17" s="71" t="s">
        <v>146</v>
      </c>
    </row>
    <row r="18" spans="1:10" s="12" customFormat="1" ht="15" customHeight="1" x14ac:dyDescent="0.25">
      <c r="A18" s="33">
        <v>4</v>
      </c>
      <c r="B18" s="39">
        <v>103</v>
      </c>
      <c r="C18" s="165" t="s">
        <v>37</v>
      </c>
      <c r="D18" s="60" t="s">
        <v>75</v>
      </c>
      <c r="E18" s="167" t="s">
        <v>76</v>
      </c>
      <c r="F18" s="63" t="s">
        <v>324</v>
      </c>
      <c r="G18" s="174">
        <v>0.65208333333333335</v>
      </c>
      <c r="H18" s="45"/>
      <c r="I18" s="63" t="s">
        <v>29</v>
      </c>
      <c r="J18" s="32"/>
    </row>
    <row r="19" spans="1:10" s="12" customFormat="1" ht="15" customHeight="1" x14ac:dyDescent="0.25">
      <c r="A19" s="27">
        <v>5</v>
      </c>
      <c r="B19" s="39">
        <v>105</v>
      </c>
      <c r="C19" s="62" t="s">
        <v>89</v>
      </c>
      <c r="D19" s="70" t="s">
        <v>90</v>
      </c>
      <c r="E19" s="68">
        <v>37849</v>
      </c>
      <c r="F19" s="96" t="s">
        <v>69</v>
      </c>
      <c r="G19" s="177">
        <v>0.66875000000000007</v>
      </c>
      <c r="H19" s="30"/>
      <c r="I19" s="123" t="s">
        <v>71</v>
      </c>
      <c r="J19" s="32"/>
    </row>
    <row r="20" spans="1:10" x14ac:dyDescent="0.25">
      <c r="A20" s="27"/>
      <c r="B20" s="39">
        <v>102</v>
      </c>
      <c r="C20" s="78" t="s">
        <v>270</v>
      </c>
      <c r="D20" s="73" t="s">
        <v>271</v>
      </c>
      <c r="E20" s="75" t="s">
        <v>272</v>
      </c>
      <c r="F20" s="137" t="s">
        <v>260</v>
      </c>
      <c r="G20" s="76" t="s">
        <v>395</v>
      </c>
      <c r="H20" s="33" t="s">
        <v>396</v>
      </c>
      <c r="I20" s="137" t="s">
        <v>19</v>
      </c>
      <c r="J20" s="12"/>
    </row>
    <row r="21" spans="1:10" s="12" customFormat="1" ht="15" customHeight="1" x14ac:dyDescent="0.25">
      <c r="A21" s="33"/>
      <c r="B21" s="46">
        <v>101</v>
      </c>
      <c r="C21" s="78" t="s">
        <v>26</v>
      </c>
      <c r="D21" s="73" t="s">
        <v>84</v>
      </c>
      <c r="E21" s="134" t="s">
        <v>256</v>
      </c>
      <c r="F21" s="74" t="s">
        <v>106</v>
      </c>
      <c r="G21" s="76" t="s">
        <v>370</v>
      </c>
      <c r="H21" s="30"/>
      <c r="I21" s="74" t="s">
        <v>47</v>
      </c>
    </row>
  </sheetData>
  <mergeCells count="1">
    <mergeCell ref="D8:H8"/>
  </mergeCells>
  <phoneticPr fontId="10" type="noConversion"/>
  <printOptions horizontalCentered="1"/>
  <pageMargins left="0.27" right="0.2" top="0.78740157480314965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ColWidth="9.140625" defaultRowHeight="15.75" x14ac:dyDescent="0.25"/>
  <cols>
    <col min="1" max="1" width="8" style="2" customWidth="1"/>
    <col min="2" max="2" width="7.85546875" style="2" customWidth="1"/>
    <col min="3" max="3" width="10.42578125" style="4" customWidth="1"/>
    <col min="4" max="4" width="18.85546875" style="3" customWidth="1"/>
    <col min="5" max="5" width="13.140625" style="2" customWidth="1"/>
    <col min="6" max="6" width="27.7109375" style="2" customWidth="1"/>
    <col min="7" max="7" width="10" style="10" customWidth="1"/>
    <col min="8" max="8" width="9.85546875" style="10" customWidth="1"/>
    <col min="9" max="9" width="33.140625" style="2" customWidth="1"/>
    <col min="10" max="16384" width="9.140625" style="2"/>
  </cols>
  <sheetData>
    <row r="1" spans="1:10" s="5" customFormat="1" ht="18" x14ac:dyDescent="0.25">
      <c r="C1" s="29"/>
      <c r="D1" s="29"/>
      <c r="E1" s="29" t="s">
        <v>179</v>
      </c>
      <c r="F1" s="29"/>
      <c r="G1" s="29"/>
      <c r="H1" s="29"/>
    </row>
    <row r="2" spans="1:10" s="5" customFormat="1" ht="18" x14ac:dyDescent="0.25">
      <c r="C2" s="29"/>
      <c r="D2" s="29"/>
      <c r="E2" s="29" t="s">
        <v>174</v>
      </c>
      <c r="F2" s="29"/>
      <c r="G2" s="29"/>
      <c r="H2" s="29"/>
    </row>
    <row r="3" spans="1:10" s="5" customFormat="1" ht="15" customHeight="1" x14ac:dyDescent="0.25">
      <c r="D3" s="6"/>
    </row>
    <row r="4" spans="1:10" s="5" customFormat="1" ht="18" x14ac:dyDescent="0.25">
      <c r="B4" s="220" t="s">
        <v>175</v>
      </c>
      <c r="C4" s="220"/>
      <c r="D4" s="220"/>
      <c r="E4" s="220"/>
      <c r="F4" s="220"/>
      <c r="G4" s="220"/>
    </row>
    <row r="5" spans="1:10" s="5" customFormat="1" ht="15.75" customHeight="1" x14ac:dyDescent="0.25">
      <c r="D5" s="6"/>
    </row>
    <row r="6" spans="1:10" s="7" customFormat="1" ht="15" x14ac:dyDescent="0.25">
      <c r="A6" s="221" t="s">
        <v>0</v>
      </c>
      <c r="B6" s="221"/>
      <c r="C6" s="221"/>
      <c r="D6" s="221"/>
      <c r="I6" s="40">
        <v>43351</v>
      </c>
    </row>
    <row r="7" spans="1:10" s="5" customFormat="1" ht="18" customHeight="1" x14ac:dyDescent="0.25">
      <c r="D7" s="6"/>
    </row>
    <row r="8" spans="1:10" x14ac:dyDescent="0.25">
      <c r="B8" s="217"/>
      <c r="C8" s="217"/>
      <c r="D8" s="217"/>
      <c r="E8" s="217" t="s">
        <v>372</v>
      </c>
      <c r="F8" s="217"/>
      <c r="G8" s="217"/>
      <c r="H8" s="11"/>
      <c r="I8" s="43"/>
      <c r="J8" s="1"/>
    </row>
    <row r="10" spans="1:10" s="10" customFormat="1" ht="15.75" customHeight="1" x14ac:dyDescent="0.25">
      <c r="C10" s="217" t="s">
        <v>180</v>
      </c>
      <c r="D10" s="217"/>
      <c r="E10" s="217"/>
      <c r="F10" s="217"/>
      <c r="G10" s="217"/>
      <c r="H10" s="11"/>
      <c r="I10" s="1"/>
    </row>
    <row r="11" spans="1:10" s="10" customFormat="1" ht="15.75" customHeight="1" x14ac:dyDescent="0.25">
      <c r="C11" s="217" t="s">
        <v>181</v>
      </c>
      <c r="D11" s="217"/>
      <c r="E11" s="217"/>
      <c r="F11" s="217"/>
      <c r="G11" s="217"/>
      <c r="H11" s="11"/>
      <c r="I11" s="1"/>
    </row>
    <row r="12" spans="1:10" s="10" customFormat="1" ht="15.75" customHeight="1" thickBot="1" x14ac:dyDescent="0.3">
      <c r="D12" s="11"/>
      <c r="E12" s="11"/>
      <c r="I12" s="1"/>
    </row>
    <row r="13" spans="1:10" s="13" customFormat="1" ht="12.75" x14ac:dyDescent="0.2">
      <c r="A13" s="14" t="s">
        <v>53</v>
      </c>
      <c r="B13" s="17" t="s">
        <v>6</v>
      </c>
      <c r="C13" s="17" t="s">
        <v>1</v>
      </c>
      <c r="D13" s="17" t="s">
        <v>2</v>
      </c>
      <c r="E13" s="17" t="s">
        <v>11</v>
      </c>
      <c r="F13" s="17" t="s">
        <v>13</v>
      </c>
      <c r="G13" s="17" t="s">
        <v>3</v>
      </c>
      <c r="H13" s="17" t="s">
        <v>48</v>
      </c>
      <c r="I13" s="18" t="s">
        <v>4</v>
      </c>
    </row>
    <row r="14" spans="1:10" s="13" customFormat="1" ht="13.5" thickBot="1" x14ac:dyDescent="0.25">
      <c r="A14" s="19" t="s">
        <v>371</v>
      </c>
      <c r="B14" s="22" t="s">
        <v>7</v>
      </c>
      <c r="C14" s="22" t="s">
        <v>8</v>
      </c>
      <c r="D14" s="22" t="s">
        <v>9</v>
      </c>
      <c r="E14" s="22" t="s">
        <v>10</v>
      </c>
      <c r="F14" s="22" t="s">
        <v>14</v>
      </c>
      <c r="G14" s="102" t="s">
        <v>16</v>
      </c>
      <c r="H14" s="22" t="s">
        <v>50</v>
      </c>
      <c r="I14" s="23" t="s">
        <v>12</v>
      </c>
    </row>
    <row r="15" spans="1:10" s="12" customFormat="1" ht="15" customHeight="1" x14ac:dyDescent="0.25">
      <c r="A15" s="66">
        <v>1</v>
      </c>
      <c r="B15" s="67">
        <v>40</v>
      </c>
      <c r="C15" s="62" t="s">
        <v>87</v>
      </c>
      <c r="D15" s="70" t="s">
        <v>117</v>
      </c>
      <c r="E15" s="69" t="s">
        <v>358</v>
      </c>
      <c r="F15" s="71" t="s">
        <v>337</v>
      </c>
      <c r="G15" s="214">
        <v>0.1875</v>
      </c>
      <c r="H15" s="66"/>
      <c r="I15" s="72" t="s">
        <v>336</v>
      </c>
      <c r="J15" s="2"/>
    </row>
    <row r="16" spans="1:10" s="12" customFormat="1" ht="15" customHeight="1" x14ac:dyDescent="0.25">
      <c r="A16" s="66">
        <v>2</v>
      </c>
      <c r="B16" s="67">
        <v>46</v>
      </c>
      <c r="C16" s="62" t="s">
        <v>36</v>
      </c>
      <c r="D16" s="70" t="s">
        <v>25</v>
      </c>
      <c r="E16" s="81" t="s">
        <v>68</v>
      </c>
      <c r="F16" s="63" t="s">
        <v>324</v>
      </c>
      <c r="G16" s="214">
        <v>0.19583333333333333</v>
      </c>
      <c r="H16" s="61"/>
      <c r="I16" s="63" t="s">
        <v>29</v>
      </c>
    </row>
    <row r="17" spans="1:10" s="12" customFormat="1" x14ac:dyDescent="0.25">
      <c r="A17" s="66">
        <v>3</v>
      </c>
      <c r="B17" s="67">
        <v>56</v>
      </c>
      <c r="C17" s="93" t="s">
        <v>348</v>
      </c>
      <c r="D17" s="70" t="s">
        <v>349</v>
      </c>
      <c r="E17" s="68">
        <v>38297</v>
      </c>
      <c r="F17" s="96" t="s">
        <v>69</v>
      </c>
      <c r="G17" s="214">
        <v>0.21180555555555555</v>
      </c>
      <c r="H17" s="45"/>
      <c r="I17" s="123" t="s">
        <v>71</v>
      </c>
    </row>
    <row r="18" spans="1:10" s="12" customFormat="1" ht="15" customHeight="1" x14ac:dyDescent="0.25">
      <c r="A18" s="66">
        <v>4</v>
      </c>
      <c r="B18" s="164">
        <v>57</v>
      </c>
      <c r="C18" s="62" t="s">
        <v>45</v>
      </c>
      <c r="D18" s="70" t="s">
        <v>166</v>
      </c>
      <c r="E18" s="69" t="s">
        <v>360</v>
      </c>
      <c r="F18" s="71" t="s">
        <v>337</v>
      </c>
      <c r="G18" s="214">
        <v>0.21875</v>
      </c>
      <c r="H18" s="66"/>
      <c r="I18" s="72" t="s">
        <v>336</v>
      </c>
    </row>
    <row r="19" spans="1:10" s="12" customFormat="1" ht="15" customHeight="1" x14ac:dyDescent="0.25">
      <c r="A19" s="66">
        <v>5</v>
      </c>
      <c r="B19" s="164">
        <v>51</v>
      </c>
      <c r="C19" s="127" t="s">
        <v>150</v>
      </c>
      <c r="D19" s="70" t="s">
        <v>151</v>
      </c>
      <c r="E19" s="149">
        <v>38216</v>
      </c>
      <c r="F19" s="130" t="s">
        <v>0</v>
      </c>
      <c r="G19" s="214">
        <v>0.23263888888888887</v>
      </c>
      <c r="H19" s="66"/>
      <c r="I19" s="130" t="s">
        <v>146</v>
      </c>
    </row>
    <row r="20" spans="1:10" s="12" customFormat="1" ht="15" customHeight="1" x14ac:dyDescent="0.25">
      <c r="A20" s="66">
        <v>6</v>
      </c>
      <c r="B20" s="67">
        <v>50</v>
      </c>
      <c r="C20" s="62" t="s">
        <v>95</v>
      </c>
      <c r="D20" s="70" t="s">
        <v>96</v>
      </c>
      <c r="E20" s="81" t="s">
        <v>97</v>
      </c>
      <c r="F20" s="63" t="s">
        <v>324</v>
      </c>
      <c r="G20" s="214">
        <v>0.23402777777777781</v>
      </c>
      <c r="H20" s="61"/>
      <c r="I20" s="63" t="s">
        <v>29</v>
      </c>
    </row>
    <row r="21" spans="1:10" s="12" customFormat="1" ht="17.25" customHeight="1" x14ac:dyDescent="0.25">
      <c r="A21" s="66">
        <v>7</v>
      </c>
      <c r="B21" s="164">
        <v>55</v>
      </c>
      <c r="C21" s="62" t="s">
        <v>135</v>
      </c>
      <c r="D21" s="70" t="s">
        <v>136</v>
      </c>
      <c r="E21" s="81" t="s">
        <v>313</v>
      </c>
      <c r="F21" s="63" t="s">
        <v>324</v>
      </c>
      <c r="G21" s="214">
        <v>0.23958333333333334</v>
      </c>
      <c r="H21" s="61"/>
      <c r="I21" s="63" t="s">
        <v>29</v>
      </c>
    </row>
    <row r="22" spans="1:10" x14ac:dyDescent="0.25">
      <c r="A22" s="66">
        <v>8</v>
      </c>
      <c r="B22" s="67">
        <v>42</v>
      </c>
      <c r="C22" s="78" t="s">
        <v>163</v>
      </c>
      <c r="D22" s="70" t="s">
        <v>102</v>
      </c>
      <c r="E22" s="75" t="s">
        <v>265</v>
      </c>
      <c r="F22" s="137" t="s">
        <v>260</v>
      </c>
      <c r="G22" s="214">
        <v>0.23958333333333334</v>
      </c>
      <c r="H22" s="76"/>
      <c r="I22" s="137" t="s">
        <v>19</v>
      </c>
      <c r="J22" s="12"/>
    </row>
    <row r="23" spans="1:10" x14ac:dyDescent="0.25">
      <c r="A23" s="66">
        <v>9</v>
      </c>
      <c r="B23" s="164">
        <v>41</v>
      </c>
      <c r="C23" s="127" t="s">
        <v>32</v>
      </c>
      <c r="D23" s="70" t="s">
        <v>145</v>
      </c>
      <c r="E23" s="68">
        <v>37815</v>
      </c>
      <c r="F23" s="130" t="s">
        <v>0</v>
      </c>
      <c r="G23" s="214">
        <v>0.24652777777777779</v>
      </c>
      <c r="H23" s="66"/>
      <c r="I23" s="130" t="s">
        <v>146</v>
      </c>
      <c r="J23" s="12"/>
    </row>
    <row r="24" spans="1:10" x14ac:dyDescent="0.25">
      <c r="A24" s="66">
        <v>10</v>
      </c>
      <c r="B24" s="67">
        <v>44</v>
      </c>
      <c r="C24" s="78" t="s">
        <v>156</v>
      </c>
      <c r="D24" s="70" t="s">
        <v>103</v>
      </c>
      <c r="E24" s="75" t="s">
        <v>259</v>
      </c>
      <c r="F24" s="137" t="s">
        <v>260</v>
      </c>
      <c r="G24" s="214">
        <v>0.25763888888888892</v>
      </c>
      <c r="H24" s="76"/>
      <c r="I24" s="137" t="s">
        <v>19</v>
      </c>
      <c r="J24" s="12"/>
    </row>
    <row r="25" spans="1:10" x14ac:dyDescent="0.25">
      <c r="A25" s="66">
        <v>11</v>
      </c>
      <c r="B25" s="164">
        <v>47</v>
      </c>
      <c r="C25" s="78" t="s">
        <v>261</v>
      </c>
      <c r="D25" s="70" t="s">
        <v>158</v>
      </c>
      <c r="E25" s="75" t="s">
        <v>262</v>
      </c>
      <c r="F25" s="137" t="s">
        <v>260</v>
      </c>
      <c r="G25" s="214">
        <v>0.26041666666666669</v>
      </c>
      <c r="H25" s="140"/>
      <c r="I25" s="137" t="s">
        <v>19</v>
      </c>
      <c r="J25" s="12"/>
    </row>
    <row r="26" spans="1:10" x14ac:dyDescent="0.25">
      <c r="A26" s="66">
        <v>12</v>
      </c>
      <c r="B26" s="164">
        <v>43</v>
      </c>
      <c r="C26" s="93" t="s">
        <v>350</v>
      </c>
      <c r="D26" s="70" t="s">
        <v>351</v>
      </c>
      <c r="E26" s="68">
        <v>38038</v>
      </c>
      <c r="F26" s="96" t="s">
        <v>69</v>
      </c>
      <c r="G26" s="214">
        <v>0.26458333333333334</v>
      </c>
      <c r="H26" s="57"/>
      <c r="I26" s="123" t="s">
        <v>71</v>
      </c>
      <c r="J26" s="12"/>
    </row>
    <row r="27" spans="1:10" x14ac:dyDescent="0.25">
      <c r="A27" s="66">
        <v>13</v>
      </c>
      <c r="B27" s="164">
        <v>49</v>
      </c>
      <c r="C27" s="78" t="s">
        <v>263</v>
      </c>
      <c r="D27" s="70" t="s">
        <v>264</v>
      </c>
      <c r="E27" s="75" t="s">
        <v>97</v>
      </c>
      <c r="F27" s="137" t="s">
        <v>260</v>
      </c>
      <c r="G27" s="214">
        <v>0.26805555555555555</v>
      </c>
      <c r="H27" s="140"/>
      <c r="I27" s="137" t="s">
        <v>19</v>
      </c>
      <c r="J27" s="12"/>
    </row>
    <row r="28" spans="1:10" x14ac:dyDescent="0.25">
      <c r="A28" s="66">
        <v>14</v>
      </c>
      <c r="B28" s="67">
        <v>52</v>
      </c>
      <c r="C28" s="78" t="s">
        <v>266</v>
      </c>
      <c r="D28" s="70" t="s">
        <v>267</v>
      </c>
      <c r="E28" s="75" t="s">
        <v>268</v>
      </c>
      <c r="F28" s="137" t="s">
        <v>260</v>
      </c>
      <c r="G28" s="214">
        <v>0.28888888888888892</v>
      </c>
      <c r="H28" s="76"/>
      <c r="I28" s="137" t="s">
        <v>19</v>
      </c>
      <c r="J28" s="12"/>
    </row>
    <row r="29" spans="1:10" x14ac:dyDescent="0.25">
      <c r="A29" s="66">
        <v>15</v>
      </c>
      <c r="B29" s="67">
        <v>48</v>
      </c>
      <c r="C29" s="62" t="s">
        <v>131</v>
      </c>
      <c r="D29" s="70" t="s">
        <v>132</v>
      </c>
      <c r="E29" s="71" t="s">
        <v>225</v>
      </c>
      <c r="F29" s="72" t="s">
        <v>230</v>
      </c>
      <c r="G29" s="214">
        <v>0.29166666666666669</v>
      </c>
      <c r="H29" s="66"/>
      <c r="I29" s="71" t="s">
        <v>228</v>
      </c>
      <c r="J29" s="12"/>
    </row>
    <row r="30" spans="1:10" x14ac:dyDescent="0.25">
      <c r="A30" s="66"/>
      <c r="B30" s="164">
        <v>45</v>
      </c>
      <c r="C30" s="62" t="s">
        <v>101</v>
      </c>
      <c r="D30" s="70" t="s">
        <v>137</v>
      </c>
      <c r="E30" s="81" t="s">
        <v>314</v>
      </c>
      <c r="F30" s="63" t="s">
        <v>324</v>
      </c>
      <c r="G30" s="175" t="s">
        <v>370</v>
      </c>
      <c r="H30" s="61"/>
      <c r="I30" s="63" t="s">
        <v>29</v>
      </c>
      <c r="J30" s="12"/>
    </row>
    <row r="31" spans="1:10" x14ac:dyDescent="0.25">
      <c r="A31" s="66"/>
      <c r="B31" s="164">
        <v>53</v>
      </c>
      <c r="C31" s="62" t="s">
        <v>92</v>
      </c>
      <c r="D31" s="70" t="s">
        <v>93</v>
      </c>
      <c r="E31" s="81" t="s">
        <v>94</v>
      </c>
      <c r="F31" s="63" t="s">
        <v>324</v>
      </c>
      <c r="G31" s="175" t="s">
        <v>370</v>
      </c>
      <c r="H31" s="61"/>
      <c r="I31" s="63" t="s">
        <v>29</v>
      </c>
      <c r="J31" s="12"/>
    </row>
    <row r="32" spans="1:10" x14ac:dyDescent="0.25">
      <c r="A32" s="66"/>
      <c r="B32" s="67">
        <v>54</v>
      </c>
      <c r="C32" s="131" t="s">
        <v>167</v>
      </c>
      <c r="D32" s="70" t="s">
        <v>168</v>
      </c>
      <c r="E32" s="133" t="s">
        <v>243</v>
      </c>
      <c r="F32" s="74" t="s">
        <v>106</v>
      </c>
      <c r="G32" s="175" t="s">
        <v>370</v>
      </c>
      <c r="H32" s="77"/>
      <c r="I32" s="74" t="s">
        <v>47</v>
      </c>
      <c r="J32" s="12"/>
    </row>
  </sheetData>
  <mergeCells count="6">
    <mergeCell ref="C11:G11"/>
    <mergeCell ref="A6:D6"/>
    <mergeCell ref="B4:G4"/>
    <mergeCell ref="C10:G10"/>
    <mergeCell ref="B8:D8"/>
    <mergeCell ref="E8:G8"/>
  </mergeCells>
  <phoneticPr fontId="10" type="noConversion"/>
  <printOptions horizontalCentered="1"/>
  <pageMargins left="0.46" right="0.22" top="0.68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ColWidth="9.140625" defaultRowHeight="15.75" x14ac:dyDescent="0.25"/>
  <cols>
    <col min="1" max="1" width="5.7109375" style="2" customWidth="1"/>
    <col min="2" max="2" width="6.7109375" style="2" customWidth="1"/>
    <col min="3" max="3" width="12.42578125" style="4" customWidth="1"/>
    <col min="4" max="4" width="18.7109375" style="3" customWidth="1"/>
    <col min="5" max="5" width="12.85546875" style="2" customWidth="1"/>
    <col min="6" max="6" width="26.7109375" style="2" customWidth="1"/>
    <col min="7" max="7" width="10.5703125" style="2" customWidth="1"/>
    <col min="8" max="8" width="11.140625" style="10" customWidth="1"/>
    <col min="9" max="9" width="31.28515625" style="2" customWidth="1"/>
    <col min="10" max="16384" width="9.140625" style="2"/>
  </cols>
  <sheetData>
    <row r="1" spans="1:9" s="5" customFormat="1" ht="18" x14ac:dyDescent="0.25">
      <c r="C1" s="29"/>
      <c r="D1" s="29"/>
      <c r="E1" s="29" t="s">
        <v>173</v>
      </c>
      <c r="F1" s="29"/>
      <c r="G1" s="29"/>
      <c r="H1" s="29"/>
      <c r="I1" s="29"/>
    </row>
    <row r="2" spans="1:9" s="5" customFormat="1" ht="18" x14ac:dyDescent="0.25">
      <c r="C2" s="29"/>
      <c r="D2" s="29"/>
      <c r="E2" s="29" t="s">
        <v>174</v>
      </c>
      <c r="F2" s="29"/>
      <c r="G2" s="29"/>
      <c r="H2" s="29"/>
      <c r="I2" s="29"/>
    </row>
    <row r="3" spans="1:9" s="5" customFormat="1" ht="15.75" customHeight="1" x14ac:dyDescent="0.25">
      <c r="D3" s="6"/>
    </row>
    <row r="4" spans="1:9" s="5" customFormat="1" ht="18" x14ac:dyDescent="0.25">
      <c r="D4" s="6"/>
      <c r="E4" s="5" t="s">
        <v>175</v>
      </c>
    </row>
    <row r="5" spans="1:9" s="5" customFormat="1" ht="15" customHeight="1" x14ac:dyDescent="0.25">
      <c r="D5" s="6"/>
    </row>
    <row r="6" spans="1:9" s="7" customFormat="1" ht="15" x14ac:dyDescent="0.25">
      <c r="A6" s="9" t="s">
        <v>0</v>
      </c>
      <c r="B6" s="8"/>
      <c r="I6" s="40">
        <v>43351</v>
      </c>
    </row>
    <row r="7" spans="1:9" s="5" customFormat="1" ht="15.75" customHeight="1" x14ac:dyDescent="0.25">
      <c r="D7" s="6"/>
    </row>
    <row r="8" spans="1:9" x14ac:dyDescent="0.25">
      <c r="D8" s="218" t="s">
        <v>373</v>
      </c>
      <c r="E8" s="218"/>
      <c r="F8" s="218"/>
      <c r="G8" s="218"/>
      <c r="H8" s="218"/>
      <c r="I8" s="1"/>
    </row>
    <row r="9" spans="1:9" x14ac:dyDescent="0.25">
      <c r="D9" s="217"/>
      <c r="E9" s="217"/>
      <c r="F9" s="217"/>
      <c r="I9" s="12"/>
    </row>
    <row r="10" spans="1:9" s="5" customFormat="1" ht="18.75" customHeight="1" x14ac:dyDescent="0.25">
      <c r="A10" s="10"/>
      <c r="B10" s="10"/>
      <c r="C10" s="10"/>
      <c r="D10" s="11"/>
      <c r="E10" s="11" t="s">
        <v>187</v>
      </c>
      <c r="F10" s="10"/>
      <c r="G10" s="10"/>
      <c r="H10" s="10"/>
      <c r="I10" s="1"/>
    </row>
    <row r="11" spans="1:9" s="13" customFormat="1" x14ac:dyDescent="0.25">
      <c r="A11" s="10"/>
      <c r="B11" s="10"/>
      <c r="C11" s="10"/>
      <c r="D11" s="11"/>
      <c r="E11" s="11" t="s">
        <v>188</v>
      </c>
      <c r="F11" s="10"/>
      <c r="G11" s="10"/>
      <c r="H11" s="10"/>
      <c r="I11" s="1"/>
    </row>
    <row r="12" spans="1:9" s="13" customFormat="1" ht="16.5" thickBot="1" x14ac:dyDescent="0.3">
      <c r="A12" s="10"/>
      <c r="B12" s="10"/>
      <c r="C12" s="10"/>
      <c r="D12" s="11"/>
      <c r="E12" s="11"/>
      <c r="F12" s="10"/>
      <c r="G12" s="10"/>
      <c r="H12" s="10"/>
      <c r="I12" s="1"/>
    </row>
    <row r="13" spans="1:9" s="12" customFormat="1" ht="15" customHeight="1" x14ac:dyDescent="0.2">
      <c r="A13" s="14" t="s">
        <v>53</v>
      </c>
      <c r="B13" s="17" t="s">
        <v>6</v>
      </c>
      <c r="C13" s="17" t="s">
        <v>1</v>
      </c>
      <c r="D13" s="17" t="s">
        <v>2</v>
      </c>
      <c r="E13" s="17" t="s">
        <v>11</v>
      </c>
      <c r="F13" s="17" t="s">
        <v>13</v>
      </c>
      <c r="G13" s="16" t="s">
        <v>3</v>
      </c>
      <c r="H13" s="17" t="s">
        <v>48</v>
      </c>
      <c r="I13" s="18" t="s">
        <v>4</v>
      </c>
    </row>
    <row r="14" spans="1:9" s="12" customFormat="1" ht="15" customHeight="1" thickBot="1" x14ac:dyDescent="0.25">
      <c r="A14" s="19" t="s">
        <v>371</v>
      </c>
      <c r="B14" s="22" t="s">
        <v>7</v>
      </c>
      <c r="C14" s="22" t="s">
        <v>8</v>
      </c>
      <c r="D14" s="22" t="s">
        <v>9</v>
      </c>
      <c r="E14" s="22" t="s">
        <v>10</v>
      </c>
      <c r="F14" s="22" t="s">
        <v>14</v>
      </c>
      <c r="G14" s="21" t="s">
        <v>16</v>
      </c>
      <c r="H14" s="22" t="s">
        <v>50</v>
      </c>
      <c r="I14" s="23" t="s">
        <v>12</v>
      </c>
    </row>
    <row r="15" spans="1:9" s="12" customFormat="1" ht="15" customHeight="1" x14ac:dyDescent="0.25">
      <c r="A15" s="61">
        <v>1</v>
      </c>
      <c r="B15" s="110">
        <v>107</v>
      </c>
      <c r="C15" s="62" t="s">
        <v>30</v>
      </c>
      <c r="D15" s="70" t="s">
        <v>138</v>
      </c>
      <c r="E15" s="69" t="s">
        <v>206</v>
      </c>
      <c r="F15" s="69" t="s">
        <v>199</v>
      </c>
      <c r="G15" s="183">
        <v>0.61875000000000002</v>
      </c>
      <c r="H15" s="45"/>
      <c r="I15" s="123" t="s">
        <v>346</v>
      </c>
    </row>
    <row r="16" spans="1:9" s="12" customFormat="1" ht="15" customHeight="1" x14ac:dyDescent="0.25">
      <c r="A16" s="61">
        <v>2</v>
      </c>
      <c r="B16" s="110">
        <v>111</v>
      </c>
      <c r="C16" s="62" t="s">
        <v>28</v>
      </c>
      <c r="D16" s="135" t="s">
        <v>25</v>
      </c>
      <c r="E16" s="81" t="s">
        <v>67</v>
      </c>
      <c r="F16" s="63" t="s">
        <v>324</v>
      </c>
      <c r="G16" s="183">
        <v>0.62847222222222221</v>
      </c>
      <c r="H16" s="45"/>
      <c r="I16" s="63" t="s">
        <v>29</v>
      </c>
    </row>
    <row r="17" spans="1:9" s="12" customFormat="1" ht="15" customHeight="1" x14ac:dyDescent="0.25">
      <c r="A17" s="61">
        <v>3</v>
      </c>
      <c r="B17" s="110">
        <v>40</v>
      </c>
      <c r="C17" s="62" t="s">
        <v>87</v>
      </c>
      <c r="D17" s="135" t="s">
        <v>117</v>
      </c>
      <c r="E17" s="81" t="s">
        <v>242</v>
      </c>
      <c r="F17" s="63" t="s">
        <v>366</v>
      </c>
      <c r="G17" s="183">
        <v>0.63958333333333328</v>
      </c>
      <c r="H17" s="45"/>
      <c r="I17" s="152" t="s">
        <v>258</v>
      </c>
    </row>
    <row r="18" spans="1:9" x14ac:dyDescent="0.25">
      <c r="A18" s="61">
        <v>4</v>
      </c>
      <c r="B18" s="110">
        <v>108</v>
      </c>
      <c r="C18" s="62" t="s">
        <v>207</v>
      </c>
      <c r="D18" s="70" t="s">
        <v>208</v>
      </c>
      <c r="E18" s="69" t="s">
        <v>209</v>
      </c>
      <c r="F18" s="69" t="s">
        <v>199</v>
      </c>
      <c r="G18" s="183">
        <v>0.65833333333333333</v>
      </c>
      <c r="H18" s="45"/>
      <c r="I18" s="152" t="s">
        <v>347</v>
      </c>
    </row>
    <row r="19" spans="1:9" hidden="1" x14ac:dyDescent="0.25">
      <c r="A19" s="61">
        <v>5</v>
      </c>
      <c r="B19" s="11"/>
      <c r="C19" s="78" t="s">
        <v>104</v>
      </c>
      <c r="D19" s="73" t="s">
        <v>105</v>
      </c>
      <c r="E19" s="75" t="s">
        <v>269</v>
      </c>
      <c r="F19" s="137" t="s">
        <v>260</v>
      </c>
      <c r="G19" s="183">
        <v>3</v>
      </c>
      <c r="H19" s="137" t="s">
        <v>19</v>
      </c>
      <c r="I19" s="71"/>
    </row>
    <row r="20" spans="1:9" hidden="1" x14ac:dyDescent="0.25">
      <c r="A20" s="61">
        <v>6</v>
      </c>
      <c r="B20" s="11"/>
      <c r="C20" s="62" t="s">
        <v>207</v>
      </c>
      <c r="D20" s="70" t="s">
        <v>208</v>
      </c>
      <c r="E20" s="69" t="s">
        <v>209</v>
      </c>
      <c r="F20" s="69" t="s">
        <v>199</v>
      </c>
      <c r="G20" s="183">
        <v>3</v>
      </c>
      <c r="H20" s="152" t="s">
        <v>347</v>
      </c>
    </row>
    <row r="21" spans="1:9" hidden="1" x14ac:dyDescent="0.25">
      <c r="A21" s="61">
        <v>7</v>
      </c>
      <c r="B21" s="11"/>
      <c r="C21" s="62" t="s">
        <v>86</v>
      </c>
      <c r="D21" s="70" t="s">
        <v>85</v>
      </c>
      <c r="E21" s="69" t="s">
        <v>359</v>
      </c>
      <c r="F21" s="71" t="s">
        <v>337</v>
      </c>
      <c r="G21" s="183">
        <v>3</v>
      </c>
      <c r="H21" s="72" t="s">
        <v>336</v>
      </c>
    </row>
    <row r="22" spans="1:9" hidden="1" x14ac:dyDescent="0.25">
      <c r="A22" s="61">
        <v>8</v>
      </c>
      <c r="B22" s="11"/>
      <c r="G22" s="183"/>
    </row>
    <row r="23" spans="1:9" ht="16.5" customHeight="1" x14ac:dyDescent="0.25">
      <c r="A23" s="61">
        <v>5</v>
      </c>
      <c r="B23" s="92">
        <v>114</v>
      </c>
      <c r="C23" s="62" t="s">
        <v>86</v>
      </c>
      <c r="D23" s="70" t="s">
        <v>85</v>
      </c>
      <c r="E23" s="69" t="s">
        <v>359</v>
      </c>
      <c r="F23" s="72" t="s">
        <v>337</v>
      </c>
      <c r="G23" s="183">
        <v>0.67013888888888884</v>
      </c>
      <c r="H23" s="45"/>
      <c r="I23" s="96" t="s">
        <v>336</v>
      </c>
    </row>
    <row r="24" spans="1:9" x14ac:dyDescent="0.25">
      <c r="A24" s="61">
        <v>6</v>
      </c>
      <c r="B24" s="110">
        <v>112</v>
      </c>
      <c r="C24" s="62" t="s">
        <v>39</v>
      </c>
      <c r="D24" s="70" t="s">
        <v>40</v>
      </c>
      <c r="E24" s="69" t="s">
        <v>236</v>
      </c>
      <c r="F24" s="71" t="s">
        <v>143</v>
      </c>
      <c r="G24" s="183">
        <v>0.7583333333333333</v>
      </c>
      <c r="H24" s="45"/>
      <c r="I24" s="71" t="s">
        <v>144</v>
      </c>
    </row>
    <row r="25" spans="1:9" ht="15" customHeight="1" x14ac:dyDescent="0.25">
      <c r="A25" s="61">
        <v>7</v>
      </c>
      <c r="B25" s="92">
        <v>113</v>
      </c>
      <c r="C25" s="78" t="s">
        <v>104</v>
      </c>
      <c r="D25" s="73" t="s">
        <v>105</v>
      </c>
      <c r="E25" s="75" t="s">
        <v>269</v>
      </c>
      <c r="F25" s="137" t="s">
        <v>260</v>
      </c>
      <c r="G25" s="183">
        <v>0.85416666666666663</v>
      </c>
      <c r="H25" s="45"/>
      <c r="I25" s="137" t="s">
        <v>19</v>
      </c>
    </row>
    <row r="28" spans="1:9" ht="15" x14ac:dyDescent="0.2">
      <c r="C28" s="2"/>
      <c r="D28" s="2"/>
      <c r="H28" s="2"/>
    </row>
  </sheetData>
  <mergeCells count="2">
    <mergeCell ref="D9:F9"/>
    <mergeCell ref="D8:H8"/>
  </mergeCells>
  <phoneticPr fontId="10" type="noConversion"/>
  <printOptions horizontalCentered="1"/>
  <pageMargins left="0.46" right="0.22" top="0.7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22" sqref="B22"/>
    </sheetView>
  </sheetViews>
  <sheetFormatPr defaultColWidth="9.140625" defaultRowHeight="15.75" x14ac:dyDescent="0.25"/>
  <cols>
    <col min="1" max="1" width="5.85546875" style="2" customWidth="1"/>
    <col min="2" max="2" width="6.28515625" style="2" customWidth="1"/>
    <col min="3" max="3" width="17.85546875" style="4" customWidth="1"/>
    <col min="4" max="4" width="18.42578125" style="3" customWidth="1"/>
    <col min="5" max="5" width="13.7109375" style="2" customWidth="1"/>
    <col min="6" max="6" width="28.85546875" style="2" customWidth="1"/>
    <col min="7" max="7" width="9.85546875" style="2" customWidth="1"/>
    <col min="8" max="8" width="7.7109375" style="10" customWidth="1"/>
    <col min="9" max="9" width="31" style="2" customWidth="1"/>
    <col min="10" max="16384" width="9.140625" style="2"/>
  </cols>
  <sheetData>
    <row r="1" spans="1:9" s="5" customFormat="1" ht="18" x14ac:dyDescent="0.25">
      <c r="C1" s="29"/>
      <c r="D1" s="29"/>
      <c r="E1" s="29" t="s">
        <v>173</v>
      </c>
      <c r="F1" s="29"/>
      <c r="G1" s="29"/>
      <c r="H1" s="29"/>
      <c r="I1" s="29"/>
    </row>
    <row r="2" spans="1:9" s="5" customFormat="1" ht="18" x14ac:dyDescent="0.25">
      <c r="C2" s="29"/>
      <c r="D2" s="29"/>
      <c r="E2" s="29" t="s">
        <v>174</v>
      </c>
      <c r="F2" s="29"/>
      <c r="G2" s="29"/>
      <c r="H2" s="29"/>
      <c r="I2" s="29"/>
    </row>
    <row r="3" spans="1:9" s="5" customFormat="1" ht="14.25" customHeight="1" x14ac:dyDescent="0.25">
      <c r="D3" s="6"/>
    </row>
    <row r="4" spans="1:9" s="5" customFormat="1" ht="18" x14ac:dyDescent="0.25">
      <c r="D4" s="6"/>
      <c r="E4" s="5" t="s">
        <v>175</v>
      </c>
    </row>
    <row r="5" spans="1:9" s="7" customFormat="1" ht="15" x14ac:dyDescent="0.25">
      <c r="A5" s="9" t="s">
        <v>0</v>
      </c>
      <c r="B5" s="8"/>
      <c r="I5" s="40">
        <v>43351</v>
      </c>
    </row>
    <row r="6" spans="1:9" x14ac:dyDescent="0.25">
      <c r="D6" s="218" t="s">
        <v>373</v>
      </c>
      <c r="E6" s="218"/>
      <c r="F6" s="218"/>
      <c r="G6" s="218"/>
      <c r="H6" s="218"/>
      <c r="I6" s="100"/>
    </row>
    <row r="7" spans="1:9" x14ac:dyDescent="0.25">
      <c r="D7" s="11"/>
      <c r="E7" s="11"/>
      <c r="F7" s="11"/>
      <c r="G7" s="11"/>
      <c r="I7" s="100"/>
    </row>
    <row r="9" spans="1:9" s="10" customFormat="1" ht="15.75" customHeight="1" x14ac:dyDescent="0.25">
      <c r="D9" s="11"/>
      <c r="E9" s="11" t="s">
        <v>189</v>
      </c>
      <c r="I9" s="1"/>
    </row>
    <row r="10" spans="1:9" s="10" customFormat="1" ht="15.75" customHeight="1" x14ac:dyDescent="0.25">
      <c r="D10" s="11"/>
      <c r="E10" s="11" t="s">
        <v>190</v>
      </c>
      <c r="I10" s="1"/>
    </row>
    <row r="11" spans="1:9" s="5" customFormat="1" ht="15" customHeight="1" thickBot="1" x14ac:dyDescent="0.3">
      <c r="D11" s="6"/>
    </row>
    <row r="12" spans="1:9" s="13" customFormat="1" ht="12.75" x14ac:dyDescent="0.2">
      <c r="A12" s="14" t="s">
        <v>53</v>
      </c>
      <c r="B12" s="17" t="s">
        <v>6</v>
      </c>
      <c r="C12" s="17" t="s">
        <v>1</v>
      </c>
      <c r="D12" s="17" t="s">
        <v>2</v>
      </c>
      <c r="E12" s="17" t="s">
        <v>11</v>
      </c>
      <c r="F12" s="17" t="s">
        <v>13</v>
      </c>
      <c r="G12" s="17" t="s">
        <v>3</v>
      </c>
      <c r="H12" s="17" t="s">
        <v>48</v>
      </c>
      <c r="I12" s="18" t="s">
        <v>4</v>
      </c>
    </row>
    <row r="13" spans="1:9" s="13" customFormat="1" ht="13.5" thickBot="1" x14ac:dyDescent="0.25">
      <c r="A13" s="19" t="s">
        <v>371</v>
      </c>
      <c r="B13" s="22" t="s">
        <v>15</v>
      </c>
      <c r="C13" s="22" t="s">
        <v>8</v>
      </c>
      <c r="D13" s="22" t="s">
        <v>9</v>
      </c>
      <c r="E13" s="22" t="s">
        <v>10</v>
      </c>
      <c r="F13" s="22" t="s">
        <v>14</v>
      </c>
      <c r="G13" s="22" t="s">
        <v>16</v>
      </c>
      <c r="H13" s="22" t="s">
        <v>50</v>
      </c>
      <c r="I13" s="23" t="s">
        <v>12</v>
      </c>
    </row>
    <row r="14" spans="1:9" s="12" customFormat="1" ht="15" customHeight="1" x14ac:dyDescent="0.25">
      <c r="A14" s="27">
        <v>1</v>
      </c>
      <c r="B14" s="46">
        <v>118</v>
      </c>
      <c r="C14" s="62" t="s">
        <v>46</v>
      </c>
      <c r="D14" s="70" t="s">
        <v>43</v>
      </c>
      <c r="E14" s="69" t="s">
        <v>335</v>
      </c>
      <c r="F14" s="71" t="s">
        <v>337</v>
      </c>
      <c r="G14" s="204" t="s">
        <v>397</v>
      </c>
      <c r="H14" s="24"/>
      <c r="I14" s="203" t="s">
        <v>336</v>
      </c>
    </row>
    <row r="15" spans="1:9" s="12" customFormat="1" ht="15" customHeight="1" x14ac:dyDescent="0.25">
      <c r="A15" s="33">
        <v>2</v>
      </c>
      <c r="B15" s="200">
        <v>119</v>
      </c>
      <c r="C15" s="59" t="s">
        <v>34</v>
      </c>
      <c r="D15" s="60" t="s">
        <v>35</v>
      </c>
      <c r="E15" s="81" t="s">
        <v>65</v>
      </c>
      <c r="F15" s="63" t="s">
        <v>324</v>
      </c>
      <c r="G15" s="196" t="s">
        <v>398</v>
      </c>
      <c r="H15" s="30"/>
      <c r="I15" s="63" t="s">
        <v>29</v>
      </c>
    </row>
    <row r="16" spans="1:9" s="12" customFormat="1" ht="15" customHeight="1" x14ac:dyDescent="0.25">
      <c r="A16" s="27">
        <v>3</v>
      </c>
      <c r="B16" s="46">
        <v>116</v>
      </c>
      <c r="C16" s="131" t="s">
        <v>82</v>
      </c>
      <c r="D16" s="202" t="s">
        <v>83</v>
      </c>
      <c r="E16" s="133" t="s">
        <v>257</v>
      </c>
      <c r="F16" s="74" t="s">
        <v>106</v>
      </c>
      <c r="G16" s="205" t="s">
        <v>399</v>
      </c>
      <c r="H16" s="30"/>
      <c r="I16" s="74" t="s">
        <v>47</v>
      </c>
    </row>
    <row r="17" spans="1:9" s="12" customFormat="1" ht="15" customHeight="1" x14ac:dyDescent="0.25">
      <c r="A17" s="33">
        <v>4</v>
      </c>
      <c r="B17" s="200">
        <v>115</v>
      </c>
      <c r="C17" s="127" t="s">
        <v>210</v>
      </c>
      <c r="D17" s="201" t="s">
        <v>152</v>
      </c>
      <c r="E17" s="149">
        <v>37547</v>
      </c>
      <c r="F17" s="71" t="s">
        <v>0</v>
      </c>
      <c r="G17" s="188" t="s">
        <v>400</v>
      </c>
      <c r="H17" s="33" t="s">
        <v>390</v>
      </c>
      <c r="I17" s="71" t="s">
        <v>146</v>
      </c>
    </row>
    <row r="18" spans="1:9" x14ac:dyDescent="0.25">
      <c r="A18" s="27"/>
      <c r="B18" s="58">
        <v>117</v>
      </c>
      <c r="C18" s="78" t="s">
        <v>254</v>
      </c>
      <c r="D18" s="136" t="s">
        <v>170</v>
      </c>
      <c r="E18" s="134" t="s">
        <v>255</v>
      </c>
      <c r="F18" s="74" t="s">
        <v>106</v>
      </c>
      <c r="G18" s="76" t="s">
        <v>370</v>
      </c>
      <c r="H18" s="45"/>
      <c r="I18" s="74" t="s">
        <v>47</v>
      </c>
    </row>
    <row r="19" spans="1:9" x14ac:dyDescent="0.25">
      <c r="A19" s="38"/>
      <c r="B19" s="168"/>
      <c r="C19" s="169"/>
      <c r="D19" s="170"/>
      <c r="E19" s="171"/>
      <c r="F19" s="89"/>
      <c r="G19" s="90"/>
      <c r="H19" s="24"/>
      <c r="I19" s="89"/>
    </row>
    <row r="20" spans="1:9" ht="11.25" customHeight="1" x14ac:dyDescent="0.25">
      <c r="A20" s="38"/>
      <c r="B20" s="168"/>
      <c r="C20" s="169"/>
      <c r="D20" s="170"/>
      <c r="E20" s="171"/>
      <c r="F20" s="89"/>
      <c r="G20" s="90"/>
      <c r="H20" s="24"/>
      <c r="I20" s="89"/>
    </row>
    <row r="22" spans="1:9" x14ac:dyDescent="0.25">
      <c r="G22" s="10"/>
    </row>
    <row r="23" spans="1:9" x14ac:dyDescent="0.25">
      <c r="A23" s="10"/>
      <c r="B23" s="10"/>
      <c r="C23" s="10"/>
      <c r="D23" s="11"/>
      <c r="E23" s="11" t="s">
        <v>191</v>
      </c>
      <c r="F23" s="10"/>
      <c r="G23" s="10"/>
      <c r="I23" s="43"/>
    </row>
    <row r="24" spans="1:9" x14ac:dyDescent="0.25">
      <c r="A24" s="10"/>
      <c r="B24" s="10"/>
      <c r="C24" s="10"/>
      <c r="D24" s="11"/>
      <c r="E24" s="11" t="s">
        <v>192</v>
      </c>
      <c r="F24" s="10"/>
      <c r="G24" s="10"/>
      <c r="I24" s="1"/>
    </row>
    <row r="25" spans="1:9" ht="18.75" thickBot="1" x14ac:dyDescent="0.3">
      <c r="A25" s="5"/>
      <c r="B25" s="5"/>
      <c r="C25" s="5"/>
      <c r="D25" s="6"/>
      <c r="E25" s="5"/>
      <c r="F25" s="5"/>
      <c r="G25" s="5"/>
      <c r="H25" s="5"/>
      <c r="I25" s="5"/>
    </row>
    <row r="26" spans="1:9" ht="15" x14ac:dyDescent="0.2">
      <c r="A26" s="14" t="s">
        <v>53</v>
      </c>
      <c r="B26" s="17" t="s">
        <v>6</v>
      </c>
      <c r="C26" s="17" t="s">
        <v>1</v>
      </c>
      <c r="D26" s="17" t="s">
        <v>2</v>
      </c>
      <c r="E26" s="17" t="s">
        <v>11</v>
      </c>
      <c r="F26" s="17" t="s">
        <v>13</v>
      </c>
      <c r="G26" s="17" t="s">
        <v>3</v>
      </c>
      <c r="H26" s="17" t="s">
        <v>48</v>
      </c>
      <c r="I26" s="18" t="s">
        <v>4</v>
      </c>
    </row>
    <row r="27" spans="1:9" thickBot="1" x14ac:dyDescent="0.25">
      <c r="A27" s="19" t="s">
        <v>371</v>
      </c>
      <c r="B27" s="22" t="s">
        <v>15</v>
      </c>
      <c r="C27" s="22" t="s">
        <v>8</v>
      </c>
      <c r="D27" s="22" t="s">
        <v>9</v>
      </c>
      <c r="E27" s="22" t="s">
        <v>10</v>
      </c>
      <c r="F27" s="22" t="s">
        <v>14</v>
      </c>
      <c r="G27" s="22" t="s">
        <v>16</v>
      </c>
      <c r="H27" s="22" t="s">
        <v>50</v>
      </c>
      <c r="I27" s="23" t="s">
        <v>12</v>
      </c>
    </row>
    <row r="28" spans="1:9" x14ac:dyDescent="0.25">
      <c r="A28" s="35">
        <v>1</v>
      </c>
      <c r="B28" s="50">
        <v>120</v>
      </c>
      <c r="C28" s="62" t="s">
        <v>203</v>
      </c>
      <c r="D28" s="70" t="s">
        <v>204</v>
      </c>
      <c r="E28" s="69" t="s">
        <v>205</v>
      </c>
      <c r="F28" s="69" t="s">
        <v>199</v>
      </c>
      <c r="G28" s="206" t="s">
        <v>401</v>
      </c>
      <c r="H28" s="85"/>
      <c r="I28" s="123" t="s">
        <v>345</v>
      </c>
    </row>
    <row r="29" spans="1:9" x14ac:dyDescent="0.25">
      <c r="A29" s="36">
        <v>2</v>
      </c>
      <c r="B29" s="42">
        <v>10</v>
      </c>
      <c r="C29" s="126" t="s">
        <v>110</v>
      </c>
      <c r="D29" s="128" t="s">
        <v>44</v>
      </c>
      <c r="E29" s="148" t="s">
        <v>362</v>
      </c>
      <c r="F29" s="130" t="s">
        <v>337</v>
      </c>
      <c r="G29" s="188" t="s">
        <v>402</v>
      </c>
      <c r="H29" s="82"/>
      <c r="I29" s="96" t="s">
        <v>336</v>
      </c>
    </row>
    <row r="30" spans="1:9" x14ac:dyDescent="0.25">
      <c r="A30" s="36">
        <v>3</v>
      </c>
      <c r="B30" s="42">
        <v>121</v>
      </c>
      <c r="C30" s="126" t="s">
        <v>211</v>
      </c>
      <c r="D30" s="128" t="s">
        <v>147</v>
      </c>
      <c r="E30" s="148">
        <v>36646</v>
      </c>
      <c r="F30" s="130" t="s">
        <v>0</v>
      </c>
      <c r="G30" s="188" t="s">
        <v>403</v>
      </c>
      <c r="H30" s="82"/>
      <c r="I30" s="130" t="s">
        <v>146</v>
      </c>
    </row>
    <row r="31" spans="1:9" x14ac:dyDescent="0.25">
      <c r="G31" s="56"/>
    </row>
  </sheetData>
  <mergeCells count="1">
    <mergeCell ref="D6:H6"/>
  </mergeCells>
  <phoneticPr fontId="10" type="noConversion"/>
  <printOptions horizontalCentered="1"/>
  <pageMargins left="0.39" right="0.26" top="0.95" bottom="0.28000000000000003" header="0.83" footer="0.37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3" sqref="A3"/>
    </sheetView>
  </sheetViews>
  <sheetFormatPr defaultColWidth="9.140625" defaultRowHeight="15.75" x14ac:dyDescent="0.25"/>
  <cols>
    <col min="1" max="2" width="6" style="2" customWidth="1"/>
    <col min="3" max="3" width="11" style="4" customWidth="1"/>
    <col min="4" max="4" width="14.5703125" style="3" customWidth="1"/>
    <col min="5" max="5" width="11.7109375" style="2" customWidth="1"/>
    <col min="6" max="6" width="12.5703125" style="2" customWidth="1"/>
    <col min="7" max="7" width="17.140625" style="2" customWidth="1"/>
    <col min="8" max="8" width="9" style="2" customWidth="1"/>
    <col min="9" max="9" width="8.28515625" style="2" customWidth="1"/>
    <col min="10" max="10" width="11" style="10" customWidth="1"/>
    <col min="11" max="11" width="11.42578125" style="2" customWidth="1"/>
    <col min="12" max="12" width="22.7109375" style="2" customWidth="1"/>
    <col min="13" max="16384" width="9.140625" style="2"/>
  </cols>
  <sheetData>
    <row r="1" spans="1:14" s="5" customFormat="1" ht="18" x14ac:dyDescent="0.25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4" s="5" customFormat="1" ht="18" x14ac:dyDescent="0.25">
      <c r="A2" s="220" t="s">
        <v>174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4" s="5" customFormat="1" ht="15" customHeight="1" x14ac:dyDescent="0.25">
      <c r="D3" s="6"/>
    </row>
    <row r="4" spans="1:14" s="5" customFormat="1" ht="18" x14ac:dyDescent="0.25">
      <c r="A4" s="220" t="s">
        <v>175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4" s="7" customFormat="1" ht="15" x14ac:dyDescent="0.25">
      <c r="A5" s="9" t="s">
        <v>0</v>
      </c>
      <c r="D5" s="8"/>
      <c r="L5" s="40">
        <v>43351</v>
      </c>
      <c r="N5" s="41"/>
    </row>
    <row r="6" spans="1:14" s="5" customFormat="1" ht="15.75" customHeight="1" x14ac:dyDescent="0.25">
      <c r="D6" s="6"/>
    </row>
    <row r="7" spans="1:14" x14ac:dyDescent="0.25">
      <c r="D7" s="217" t="s">
        <v>373</v>
      </c>
      <c r="E7" s="217"/>
      <c r="F7" s="217"/>
      <c r="G7" s="217"/>
      <c r="H7" s="217"/>
      <c r="I7" s="217"/>
      <c r="J7" s="56"/>
    </row>
    <row r="8" spans="1:14" x14ac:dyDescent="0.25">
      <c r="D8" s="11"/>
      <c r="E8" s="11"/>
      <c r="F8" s="11"/>
      <c r="G8" s="11"/>
      <c r="H8" s="11"/>
      <c r="I8" s="11"/>
      <c r="J8" s="56"/>
    </row>
    <row r="10" spans="1:14" s="10" customFormat="1" ht="15.75" customHeight="1" x14ac:dyDescent="0.25">
      <c r="D10" s="217" t="s">
        <v>367</v>
      </c>
      <c r="E10" s="217"/>
      <c r="F10" s="217"/>
      <c r="G10" s="217"/>
      <c r="H10" s="217"/>
      <c r="I10" s="217"/>
      <c r="J10" s="56" t="s">
        <v>365</v>
      </c>
      <c r="K10" s="1"/>
    </row>
    <row r="11" spans="1:14" s="10" customFormat="1" ht="15.75" customHeight="1" x14ac:dyDescent="0.25">
      <c r="D11" s="11"/>
      <c r="E11" s="11"/>
      <c r="F11" s="11"/>
      <c r="G11" s="11"/>
      <c r="H11" s="11"/>
      <c r="I11" s="11"/>
      <c r="J11" s="56"/>
      <c r="K11" s="1"/>
    </row>
    <row r="12" spans="1:14" s="13" customFormat="1" thickBot="1" x14ac:dyDescent="0.25">
      <c r="A12" s="38"/>
      <c r="B12" s="47"/>
      <c r="C12" s="25"/>
      <c r="D12" s="26"/>
      <c r="E12" s="28"/>
      <c r="F12" s="24"/>
      <c r="G12" s="24"/>
      <c r="H12" s="24"/>
      <c r="I12" s="24"/>
      <c r="J12" s="48"/>
      <c r="K12" s="24"/>
      <c r="L12" s="2"/>
      <c r="M12" s="2"/>
    </row>
    <row r="13" spans="1:14" s="13" customFormat="1" ht="15" x14ac:dyDescent="0.2">
      <c r="A13" s="14" t="s">
        <v>53</v>
      </c>
      <c r="B13" s="17" t="s">
        <v>6</v>
      </c>
      <c r="C13" s="17" t="s">
        <v>1</v>
      </c>
      <c r="D13" s="17" t="s">
        <v>2</v>
      </c>
      <c r="E13" s="17" t="s">
        <v>11</v>
      </c>
      <c r="F13" s="17" t="s">
        <v>55</v>
      </c>
      <c r="G13" s="17" t="s">
        <v>13</v>
      </c>
      <c r="H13" s="16" t="s">
        <v>3</v>
      </c>
      <c r="I13" s="17" t="s">
        <v>48</v>
      </c>
      <c r="J13" s="17" t="s">
        <v>49</v>
      </c>
      <c r="K13" s="15" t="s">
        <v>404</v>
      </c>
      <c r="L13" s="18" t="s">
        <v>4</v>
      </c>
      <c r="M13" s="2"/>
    </row>
    <row r="14" spans="1:14" s="12" customFormat="1" ht="15" customHeight="1" thickBot="1" x14ac:dyDescent="0.25">
      <c r="A14" s="19" t="s">
        <v>371</v>
      </c>
      <c r="B14" s="22" t="s">
        <v>15</v>
      </c>
      <c r="C14" s="22" t="s">
        <v>8</v>
      </c>
      <c r="D14" s="22" t="s">
        <v>9</v>
      </c>
      <c r="E14" s="22" t="s">
        <v>10</v>
      </c>
      <c r="F14" s="22" t="s">
        <v>56</v>
      </c>
      <c r="G14" s="22" t="s">
        <v>14</v>
      </c>
      <c r="H14" s="21" t="s">
        <v>16</v>
      </c>
      <c r="I14" s="22" t="s">
        <v>50</v>
      </c>
      <c r="J14" s="22" t="s">
        <v>51</v>
      </c>
      <c r="K14" s="20"/>
      <c r="L14" s="23" t="s">
        <v>12</v>
      </c>
      <c r="M14" s="2"/>
    </row>
    <row r="15" spans="1:14" s="12" customFormat="1" ht="15" customHeight="1" x14ac:dyDescent="0.25">
      <c r="A15" s="27">
        <v>1</v>
      </c>
      <c r="B15" s="42">
        <v>123</v>
      </c>
      <c r="C15" s="80" t="s">
        <v>62</v>
      </c>
      <c r="D15" s="106" t="s">
        <v>63</v>
      </c>
      <c r="E15" s="121">
        <v>15676</v>
      </c>
      <c r="F15" s="207">
        <f>IF(COUNT(E15)=0,"---",43351-E15)</f>
        <v>27675</v>
      </c>
      <c r="G15" s="111" t="s">
        <v>304</v>
      </c>
      <c r="H15" s="172">
        <v>2.0370370370370369E-2</v>
      </c>
      <c r="I15" s="54"/>
      <c r="J15" s="55">
        <v>0.68159999999999998</v>
      </c>
      <c r="K15" s="208">
        <f>H15*J15</f>
        <v>1.3884444444444442E-2</v>
      </c>
      <c r="L15" s="108" t="s">
        <v>5</v>
      </c>
      <c r="M15" s="2"/>
    </row>
    <row r="16" spans="1:14" s="12" customFormat="1" ht="15" customHeight="1" x14ac:dyDescent="0.25">
      <c r="A16" s="27">
        <v>2</v>
      </c>
      <c r="B16" s="42">
        <v>122</v>
      </c>
      <c r="C16" s="103" t="s">
        <v>59</v>
      </c>
      <c r="D16" s="104" t="s">
        <v>171</v>
      </c>
      <c r="E16" s="121">
        <v>24192</v>
      </c>
      <c r="F16" s="207">
        <f>IF(COUNT(E16)=0,"---",43351-E16)</f>
        <v>19159</v>
      </c>
      <c r="G16" s="105" t="s">
        <v>172</v>
      </c>
      <c r="H16" s="172">
        <v>2.011574074074074E-2</v>
      </c>
      <c r="I16" s="54"/>
      <c r="J16" s="55">
        <v>0.85940000000000005</v>
      </c>
      <c r="K16" s="208">
        <f>H16*J16</f>
        <v>1.7287467592592594E-2</v>
      </c>
      <c r="L16" s="107" t="s">
        <v>71</v>
      </c>
      <c r="M16" s="2"/>
    </row>
    <row r="17" spans="1:12" x14ac:dyDescent="0.25">
      <c r="A17" s="27"/>
      <c r="B17" s="42">
        <v>124</v>
      </c>
      <c r="C17" s="103" t="s">
        <v>130</v>
      </c>
      <c r="D17" s="104" t="s">
        <v>88</v>
      </c>
      <c r="E17" s="121">
        <v>24083</v>
      </c>
      <c r="F17" s="207">
        <f>IF(COUNT(E17)=0,"---",43351-E17)</f>
        <v>19268</v>
      </c>
      <c r="G17" s="112" t="s">
        <v>123</v>
      </c>
      <c r="H17" s="172" t="s">
        <v>370</v>
      </c>
      <c r="I17" s="44"/>
      <c r="J17" s="55">
        <v>0.85940000000000005</v>
      </c>
      <c r="K17" s="208"/>
      <c r="L17" s="108" t="s">
        <v>5</v>
      </c>
    </row>
    <row r="18" spans="1:12" x14ac:dyDescent="0.25">
      <c r="A18" s="27"/>
      <c r="B18" s="42">
        <v>125</v>
      </c>
      <c r="C18" s="62" t="s">
        <v>339</v>
      </c>
      <c r="D18" s="70" t="s">
        <v>340</v>
      </c>
      <c r="E18" s="161">
        <v>23449</v>
      </c>
      <c r="F18" s="207">
        <f>IF(COUNT(E18)=0,"---",43351-E18)</f>
        <v>19902</v>
      </c>
      <c r="G18" s="112" t="s">
        <v>123</v>
      </c>
      <c r="H18" s="172" t="s">
        <v>370</v>
      </c>
      <c r="I18" s="44"/>
      <c r="J18" s="55">
        <v>0.84509999999999996</v>
      </c>
      <c r="K18" s="209"/>
      <c r="L18" s="108" t="s">
        <v>5</v>
      </c>
    </row>
    <row r="21" spans="1:12" x14ac:dyDescent="0.25">
      <c r="G21" s="120"/>
    </row>
  </sheetData>
  <mergeCells count="5">
    <mergeCell ref="D10:I10"/>
    <mergeCell ref="A1:K1"/>
    <mergeCell ref="A2:K2"/>
    <mergeCell ref="A4:K4"/>
    <mergeCell ref="D7:I7"/>
  </mergeCells>
  <phoneticPr fontId="10" type="noConversion"/>
  <printOptions horizontalCentered="1"/>
  <pageMargins left="0.23" right="0.16" top="1.1499999999999999" bottom="0.53" header="0.96" footer="0.38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G21" sqref="G21"/>
    </sheetView>
  </sheetViews>
  <sheetFormatPr defaultColWidth="9.140625" defaultRowHeight="15.75" x14ac:dyDescent="0.25"/>
  <cols>
    <col min="1" max="2" width="7.140625" style="2" customWidth="1"/>
    <col min="3" max="3" width="5.85546875" style="2" customWidth="1"/>
    <col min="4" max="4" width="13.5703125" style="4" customWidth="1"/>
    <col min="5" max="5" width="16.85546875" style="3" customWidth="1"/>
    <col min="6" max="6" width="12.42578125" style="2" customWidth="1"/>
    <col min="7" max="7" width="25.140625" style="2" customWidth="1"/>
    <col min="8" max="8" width="10" style="2" customWidth="1"/>
    <col min="9" max="9" width="8.7109375" style="10" customWidth="1"/>
    <col min="10" max="10" width="35.28515625" style="2" customWidth="1"/>
    <col min="11" max="16384" width="9.140625" style="2"/>
  </cols>
  <sheetData>
    <row r="1" spans="1:12" s="5" customFormat="1" ht="18" x14ac:dyDescent="0.25">
      <c r="A1" s="219" t="s">
        <v>193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2" s="5" customFormat="1" ht="18" x14ac:dyDescent="0.25">
      <c r="A2" s="219" t="s">
        <v>174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2" s="5" customFormat="1" ht="18" x14ac:dyDescent="0.25">
      <c r="A3" s="220" t="s">
        <v>52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2" s="5" customFormat="1" ht="16.5" customHeight="1" x14ac:dyDescent="0.25">
      <c r="E4" s="6"/>
    </row>
    <row r="5" spans="1:12" s="5" customFormat="1" ht="18" x14ac:dyDescent="0.25">
      <c r="A5" s="220" t="s">
        <v>175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2" s="7" customFormat="1" ht="15" x14ac:dyDescent="0.25">
      <c r="A6" s="9" t="s">
        <v>0</v>
      </c>
      <c r="B6" s="9"/>
      <c r="C6" s="8"/>
      <c r="J6" s="40">
        <v>43351</v>
      </c>
    </row>
    <row r="7" spans="1:12" x14ac:dyDescent="0.25">
      <c r="E7" s="217" t="s">
        <v>373</v>
      </c>
      <c r="F7" s="217"/>
      <c r="G7" s="217"/>
      <c r="H7" s="217"/>
      <c r="I7" s="217"/>
      <c r="J7" s="217"/>
    </row>
    <row r="8" spans="1:12" s="10" customFormat="1" ht="15.75" customHeight="1" x14ac:dyDescent="0.25">
      <c r="E8" s="217" t="s">
        <v>21</v>
      </c>
      <c r="F8" s="217"/>
      <c r="G8" s="217"/>
      <c r="H8" s="217"/>
      <c r="J8" s="1"/>
    </row>
    <row r="9" spans="1:12" s="10" customFormat="1" ht="15.75" customHeight="1" x14ac:dyDescent="0.25">
      <c r="E9" s="217" t="s">
        <v>22</v>
      </c>
      <c r="F9" s="217"/>
      <c r="G9" s="217"/>
      <c r="H9" s="217"/>
      <c r="J9" s="1"/>
    </row>
    <row r="10" spans="1:12" s="5" customFormat="1" ht="14.25" customHeight="1" thickBot="1" x14ac:dyDescent="0.3">
      <c r="E10" s="6"/>
    </row>
    <row r="11" spans="1:12" s="13" customFormat="1" ht="15" x14ac:dyDescent="0.25">
      <c r="A11" s="14" t="s">
        <v>53</v>
      </c>
      <c r="B11" s="53" t="s">
        <v>54</v>
      </c>
      <c r="C11" s="17" t="s">
        <v>6</v>
      </c>
      <c r="D11" s="17" t="s">
        <v>1</v>
      </c>
      <c r="E11" s="17" t="s">
        <v>2</v>
      </c>
      <c r="F11" s="17" t="s">
        <v>11</v>
      </c>
      <c r="G11" s="17" t="s">
        <v>13</v>
      </c>
      <c r="H11" s="17" t="s">
        <v>3</v>
      </c>
      <c r="I11" s="17" t="s">
        <v>48</v>
      </c>
      <c r="J11" s="18" t="s">
        <v>4</v>
      </c>
    </row>
    <row r="12" spans="1:12" s="13" customFormat="1" ht="13.5" thickBot="1" x14ac:dyDescent="0.25">
      <c r="A12" s="19" t="s">
        <v>371</v>
      </c>
      <c r="B12" s="21" t="s">
        <v>53</v>
      </c>
      <c r="C12" s="22" t="s">
        <v>15</v>
      </c>
      <c r="D12" s="22" t="s">
        <v>8</v>
      </c>
      <c r="E12" s="22" t="s">
        <v>9</v>
      </c>
      <c r="F12" s="22" t="s">
        <v>10</v>
      </c>
      <c r="G12" s="22" t="s">
        <v>14</v>
      </c>
      <c r="H12" s="22" t="s">
        <v>16</v>
      </c>
      <c r="I12" s="22" t="s">
        <v>50</v>
      </c>
      <c r="J12" s="23" t="s">
        <v>12</v>
      </c>
    </row>
    <row r="13" spans="1:12" s="13" customFormat="1" x14ac:dyDescent="0.25">
      <c r="A13" s="35">
        <v>1</v>
      </c>
      <c r="B13" s="85"/>
      <c r="C13" s="85">
        <v>3</v>
      </c>
      <c r="D13" s="93" t="s">
        <v>122</v>
      </c>
      <c r="E13" s="95" t="s">
        <v>125</v>
      </c>
      <c r="F13" s="68">
        <v>32693</v>
      </c>
      <c r="G13" s="94" t="s">
        <v>123</v>
      </c>
      <c r="H13" s="195" t="s">
        <v>383</v>
      </c>
      <c r="I13" s="38" t="s">
        <v>389</v>
      </c>
      <c r="J13" s="124" t="s">
        <v>124</v>
      </c>
    </row>
    <row r="14" spans="1:12" s="13" customFormat="1" x14ac:dyDescent="0.25">
      <c r="A14" s="36">
        <v>2</v>
      </c>
      <c r="B14" s="82"/>
      <c r="C14" s="82">
        <v>4</v>
      </c>
      <c r="D14" s="93" t="s">
        <v>126</v>
      </c>
      <c r="E14" s="95" t="s">
        <v>127</v>
      </c>
      <c r="F14" s="68">
        <v>33097</v>
      </c>
      <c r="G14" s="94" t="s">
        <v>123</v>
      </c>
      <c r="H14" s="195" t="s">
        <v>384</v>
      </c>
      <c r="I14" s="30"/>
      <c r="J14" s="124" t="s">
        <v>124</v>
      </c>
    </row>
    <row r="15" spans="1:12" s="13" customFormat="1" x14ac:dyDescent="0.25">
      <c r="A15" s="35">
        <v>3</v>
      </c>
      <c r="B15" s="33">
        <v>1</v>
      </c>
      <c r="C15" s="85">
        <v>5</v>
      </c>
      <c r="D15" s="59" t="s">
        <v>18</v>
      </c>
      <c r="E15" s="60" t="s">
        <v>17</v>
      </c>
      <c r="F15" s="81" t="s">
        <v>64</v>
      </c>
      <c r="G15" s="63" t="s">
        <v>324</v>
      </c>
      <c r="H15" s="196" t="s">
        <v>385</v>
      </c>
      <c r="I15" s="45"/>
      <c r="J15" s="63" t="s">
        <v>29</v>
      </c>
      <c r="K15" s="2"/>
      <c r="L15" s="2"/>
    </row>
    <row r="16" spans="1:12" s="13" customFormat="1" x14ac:dyDescent="0.25">
      <c r="A16" s="36">
        <v>4</v>
      </c>
      <c r="B16" s="33"/>
      <c r="C16" s="82">
        <v>7</v>
      </c>
      <c r="D16" s="93" t="s">
        <v>128</v>
      </c>
      <c r="E16" s="95" t="s">
        <v>129</v>
      </c>
      <c r="F16" s="68">
        <v>35214</v>
      </c>
      <c r="G16" s="94" t="s">
        <v>123</v>
      </c>
      <c r="H16" s="195" t="s">
        <v>386</v>
      </c>
      <c r="I16" s="33" t="s">
        <v>390</v>
      </c>
      <c r="J16" s="124" t="s">
        <v>124</v>
      </c>
      <c r="K16" s="2"/>
      <c r="L16" s="2"/>
    </row>
    <row r="17" spans="1:12" s="12" customFormat="1" ht="15" x14ac:dyDescent="0.2">
      <c r="A17" s="35">
        <v>5</v>
      </c>
      <c r="B17" s="82">
        <v>2</v>
      </c>
      <c r="C17" s="85">
        <v>1</v>
      </c>
      <c r="D17" s="78" t="s">
        <v>302</v>
      </c>
      <c r="E17" s="73" t="s">
        <v>303</v>
      </c>
      <c r="F17" s="75" t="s">
        <v>305</v>
      </c>
      <c r="G17" s="137" t="s">
        <v>304</v>
      </c>
      <c r="H17" s="195" t="s">
        <v>387</v>
      </c>
      <c r="I17" s="33" t="s">
        <v>390</v>
      </c>
      <c r="J17" s="137" t="s">
        <v>5</v>
      </c>
      <c r="K17" s="13"/>
      <c r="L17" s="13"/>
    </row>
    <row r="18" spans="1:12" x14ac:dyDescent="0.25">
      <c r="A18" s="36">
        <v>6</v>
      </c>
      <c r="B18" s="33"/>
      <c r="C18" s="82">
        <v>6</v>
      </c>
      <c r="D18" s="62" t="s">
        <v>200</v>
      </c>
      <c r="E18" s="70" t="s">
        <v>201</v>
      </c>
      <c r="F18" s="69" t="s">
        <v>202</v>
      </c>
      <c r="G18" s="69" t="s">
        <v>199</v>
      </c>
      <c r="H18" s="195" t="s">
        <v>378</v>
      </c>
      <c r="I18" s="33" t="s">
        <v>391</v>
      </c>
      <c r="J18" s="123" t="s">
        <v>345</v>
      </c>
    </row>
    <row r="19" spans="1:12" s="12" customFormat="1" ht="15" x14ac:dyDescent="0.25">
      <c r="A19" s="35">
        <v>7</v>
      </c>
      <c r="B19" s="82">
        <v>3</v>
      </c>
      <c r="C19" s="85">
        <v>2</v>
      </c>
      <c r="D19" s="62" t="s">
        <v>223</v>
      </c>
      <c r="E19" s="70" t="s">
        <v>224</v>
      </c>
      <c r="F19" s="69" t="s">
        <v>363</v>
      </c>
      <c r="G19" s="71" t="s">
        <v>226</v>
      </c>
      <c r="H19" s="188" t="s">
        <v>388</v>
      </c>
      <c r="I19" s="33" t="s">
        <v>389</v>
      </c>
      <c r="J19" s="71" t="s">
        <v>364</v>
      </c>
      <c r="K19" s="13"/>
      <c r="L19" s="13"/>
    </row>
    <row r="20" spans="1:12" x14ac:dyDescent="0.25">
      <c r="A20" s="113"/>
      <c r="B20" s="114"/>
      <c r="C20" s="113"/>
      <c r="D20" s="115"/>
      <c r="E20" s="116"/>
      <c r="F20" s="117"/>
      <c r="G20" s="118"/>
      <c r="H20" s="119"/>
      <c r="I20" s="118"/>
      <c r="J20" s="118"/>
    </row>
    <row r="21" spans="1:12" x14ac:dyDescent="0.25">
      <c r="A21" s="113"/>
      <c r="B21" s="114"/>
      <c r="C21" s="113"/>
      <c r="D21" s="115"/>
      <c r="E21" s="116"/>
      <c r="F21" s="117"/>
      <c r="G21" s="118"/>
      <c r="H21" s="119"/>
      <c r="I21" s="118"/>
      <c r="J21" s="118"/>
    </row>
    <row r="22" spans="1:12" x14ac:dyDescent="0.25">
      <c r="A22" s="113"/>
      <c r="B22" s="114"/>
      <c r="C22" s="113"/>
      <c r="D22" s="115"/>
      <c r="E22" s="116"/>
      <c r="F22" s="117"/>
      <c r="G22" s="118"/>
      <c r="H22" s="119"/>
      <c r="I22" s="118"/>
      <c r="J22" s="118"/>
    </row>
    <row r="23" spans="1:12" x14ac:dyDescent="0.25">
      <c r="D23" s="86"/>
      <c r="E23" s="87"/>
      <c r="F23" s="88"/>
      <c r="G23" s="89"/>
      <c r="H23" s="90"/>
      <c r="I23" s="91"/>
    </row>
    <row r="24" spans="1:12" x14ac:dyDescent="0.25">
      <c r="C24" s="217" t="s">
        <v>373</v>
      </c>
      <c r="D24" s="217"/>
      <c r="E24" s="217"/>
      <c r="F24" s="217"/>
      <c r="G24" s="217"/>
      <c r="H24" s="217"/>
      <c r="I24" s="222"/>
      <c r="J24" s="222"/>
    </row>
    <row r="25" spans="1:12" x14ac:dyDescent="0.25">
      <c r="C25" s="4"/>
      <c r="D25" s="3"/>
      <c r="E25" s="2"/>
      <c r="H25" s="10"/>
      <c r="I25" s="2"/>
    </row>
    <row r="26" spans="1:12" x14ac:dyDescent="0.25">
      <c r="A26" s="10"/>
      <c r="B26" s="10"/>
      <c r="C26" s="217" t="s">
        <v>194</v>
      </c>
      <c r="D26" s="217"/>
      <c r="E26" s="217"/>
      <c r="F26" s="217"/>
      <c r="G26" s="217"/>
      <c r="H26" s="217"/>
      <c r="I26" s="1"/>
    </row>
    <row r="27" spans="1:12" x14ac:dyDescent="0.25">
      <c r="A27" s="10"/>
      <c r="B27" s="10"/>
      <c r="C27" s="217" t="s">
        <v>195</v>
      </c>
      <c r="D27" s="217"/>
      <c r="E27" s="217"/>
      <c r="F27" s="217"/>
      <c r="G27" s="217"/>
      <c r="H27" s="217"/>
      <c r="I27" s="1"/>
    </row>
    <row r="28" spans="1:12" ht="18.75" thickBot="1" x14ac:dyDescent="0.3">
      <c r="A28" s="5"/>
      <c r="B28" s="5"/>
      <c r="C28" s="5"/>
      <c r="D28" s="6"/>
      <c r="E28" s="5"/>
      <c r="F28" s="5"/>
      <c r="G28" s="5"/>
      <c r="H28" s="5"/>
      <c r="I28" s="5"/>
    </row>
    <row r="29" spans="1:12" ht="15" x14ac:dyDescent="0.2">
      <c r="B29" s="14" t="s">
        <v>53</v>
      </c>
      <c r="C29" s="17" t="s">
        <v>6</v>
      </c>
      <c r="D29" s="17" t="s">
        <v>1</v>
      </c>
      <c r="E29" s="17" t="s">
        <v>2</v>
      </c>
      <c r="F29" s="17" t="s">
        <v>11</v>
      </c>
      <c r="G29" s="17" t="s">
        <v>13</v>
      </c>
      <c r="H29" s="17" t="s">
        <v>3</v>
      </c>
      <c r="I29" s="17" t="s">
        <v>48</v>
      </c>
      <c r="J29" s="18" t="s">
        <v>4</v>
      </c>
    </row>
    <row r="30" spans="1:12" thickBot="1" x14ac:dyDescent="0.25">
      <c r="B30" s="19" t="s">
        <v>371</v>
      </c>
      <c r="C30" s="22" t="s">
        <v>15</v>
      </c>
      <c r="D30" s="22" t="s">
        <v>8</v>
      </c>
      <c r="E30" s="22" t="s">
        <v>9</v>
      </c>
      <c r="F30" s="22" t="s">
        <v>10</v>
      </c>
      <c r="G30" s="22" t="s">
        <v>14</v>
      </c>
      <c r="H30" s="22" t="s">
        <v>16</v>
      </c>
      <c r="I30" s="22" t="s">
        <v>50</v>
      </c>
      <c r="J30" s="23" t="s">
        <v>12</v>
      </c>
    </row>
    <row r="31" spans="1:12" x14ac:dyDescent="0.25">
      <c r="B31" s="35">
        <v>1</v>
      </c>
      <c r="C31" s="85">
        <v>17</v>
      </c>
      <c r="D31" s="62" t="s">
        <v>61</v>
      </c>
      <c r="E31" s="70" t="s">
        <v>60</v>
      </c>
      <c r="F31" s="68">
        <v>36600</v>
      </c>
      <c r="G31" s="96" t="s">
        <v>69</v>
      </c>
      <c r="H31" s="188" t="s">
        <v>392</v>
      </c>
      <c r="I31" s="82"/>
      <c r="J31" s="123" t="s">
        <v>71</v>
      </c>
    </row>
    <row r="32" spans="1:12" x14ac:dyDescent="0.25">
      <c r="B32" s="36">
        <v>2</v>
      </c>
      <c r="C32" s="82">
        <v>16</v>
      </c>
      <c r="D32" s="141" t="s">
        <v>41</v>
      </c>
      <c r="E32" s="138" t="s">
        <v>42</v>
      </c>
      <c r="F32" s="69" t="s">
        <v>333</v>
      </c>
      <c r="G32" s="139" t="s">
        <v>334</v>
      </c>
      <c r="H32" s="195" t="s">
        <v>393</v>
      </c>
      <c r="I32" s="82"/>
      <c r="J32" s="69" t="s">
        <v>31</v>
      </c>
    </row>
    <row r="33" spans="2:10" x14ac:dyDescent="0.25">
      <c r="B33" s="35">
        <v>3</v>
      </c>
      <c r="C33" s="85">
        <v>15</v>
      </c>
      <c r="D33" s="59" t="s">
        <v>26</v>
      </c>
      <c r="E33" s="60" t="s">
        <v>134</v>
      </c>
      <c r="F33" s="81" t="s">
        <v>306</v>
      </c>
      <c r="G33" s="63" t="s">
        <v>324</v>
      </c>
      <c r="H33" s="196" t="s">
        <v>394</v>
      </c>
      <c r="I33" s="82"/>
      <c r="J33" s="63" t="s">
        <v>29</v>
      </c>
    </row>
    <row r="38" spans="2:10" ht="15" x14ac:dyDescent="0.2">
      <c r="D38" s="2"/>
      <c r="E38" s="2"/>
      <c r="I38" s="2"/>
    </row>
    <row r="39" spans="2:10" ht="15" x14ac:dyDescent="0.2">
      <c r="D39" s="2"/>
      <c r="E39" s="2"/>
      <c r="I39" s="2"/>
    </row>
    <row r="40" spans="2:10" ht="15" x14ac:dyDescent="0.2">
      <c r="D40" s="2"/>
      <c r="E40" s="2"/>
      <c r="I40" s="2"/>
    </row>
    <row r="41" spans="2:10" ht="15" x14ac:dyDescent="0.2">
      <c r="D41" s="2"/>
      <c r="E41" s="2"/>
      <c r="I41" s="2"/>
    </row>
    <row r="42" spans="2:10" ht="15" x14ac:dyDescent="0.2">
      <c r="D42" s="2"/>
      <c r="E42" s="2"/>
      <c r="I42" s="2"/>
    </row>
    <row r="43" spans="2:10" ht="15" x14ac:dyDescent="0.2">
      <c r="D43" s="2"/>
      <c r="E43" s="2"/>
      <c r="I43" s="2"/>
    </row>
    <row r="44" spans="2:10" ht="15" x14ac:dyDescent="0.2">
      <c r="D44" s="2"/>
      <c r="E44" s="2"/>
      <c r="I44" s="2"/>
    </row>
    <row r="45" spans="2:10" ht="15" x14ac:dyDescent="0.2">
      <c r="D45" s="2"/>
      <c r="E45" s="2"/>
      <c r="I45" s="2"/>
    </row>
    <row r="46" spans="2:10" ht="15" x14ac:dyDescent="0.2">
      <c r="D46" s="2"/>
      <c r="E46" s="2"/>
      <c r="I46" s="2"/>
    </row>
    <row r="47" spans="2:10" ht="15" x14ac:dyDescent="0.2">
      <c r="D47" s="2"/>
      <c r="E47" s="2"/>
      <c r="I47" s="2"/>
    </row>
    <row r="48" spans="2:10" ht="15" x14ac:dyDescent="0.2">
      <c r="D48" s="2"/>
      <c r="E48" s="2"/>
      <c r="I48" s="2"/>
    </row>
    <row r="49" spans="4:9" ht="15" x14ac:dyDescent="0.2">
      <c r="D49" s="2"/>
      <c r="E49" s="2"/>
      <c r="I49" s="2"/>
    </row>
    <row r="50" spans="4:9" ht="15" x14ac:dyDescent="0.2">
      <c r="D50" s="2"/>
      <c r="E50" s="2"/>
      <c r="I50" s="2"/>
    </row>
    <row r="51" spans="4:9" ht="15" x14ac:dyDescent="0.2">
      <c r="D51" s="2"/>
      <c r="E51" s="2"/>
      <c r="I51" s="2"/>
    </row>
  </sheetData>
  <mergeCells count="11">
    <mergeCell ref="C24:H24"/>
    <mergeCell ref="C26:H26"/>
    <mergeCell ref="C27:H27"/>
    <mergeCell ref="I24:J24"/>
    <mergeCell ref="A1:J1"/>
    <mergeCell ref="E8:H8"/>
    <mergeCell ref="E9:H9"/>
    <mergeCell ref="A3:J3"/>
    <mergeCell ref="A5:J5"/>
    <mergeCell ref="A2:J2"/>
    <mergeCell ref="E7:J7"/>
  </mergeCells>
  <phoneticPr fontId="10" type="noConversion"/>
  <printOptions horizontalCentered="1"/>
  <pageMargins left="0.44" right="0.21" top="0.39" bottom="0.15748031496062992" header="0.32" footer="0.27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H32" sqref="H32"/>
    </sheetView>
  </sheetViews>
  <sheetFormatPr defaultRowHeight="12.75" x14ac:dyDescent="0.2"/>
  <cols>
    <col min="1" max="2" width="6.85546875" customWidth="1"/>
    <col min="3" max="3" width="6.7109375" customWidth="1"/>
    <col min="4" max="4" width="11.42578125" customWidth="1"/>
    <col min="5" max="5" width="15.85546875" customWidth="1"/>
    <col min="6" max="6" width="13" customWidth="1"/>
    <col min="7" max="7" width="27.140625" customWidth="1"/>
    <col min="8" max="8" width="8.85546875" customWidth="1"/>
    <col min="9" max="9" width="9.5703125" customWidth="1"/>
    <col min="10" max="10" width="35.7109375" customWidth="1"/>
    <col min="11" max="11" width="7.5703125" customWidth="1"/>
  </cols>
  <sheetData>
    <row r="1" spans="1:10" s="5" customFormat="1" ht="18" x14ac:dyDescent="0.25">
      <c r="C1" s="29"/>
      <c r="D1" s="29"/>
      <c r="E1" s="29"/>
      <c r="F1" s="29" t="s">
        <v>173</v>
      </c>
      <c r="G1" s="29"/>
      <c r="H1" s="29"/>
      <c r="I1" s="29"/>
    </row>
    <row r="2" spans="1:10" s="5" customFormat="1" ht="18" x14ac:dyDescent="0.25">
      <c r="E2" s="6"/>
      <c r="F2" s="5" t="s">
        <v>174</v>
      </c>
    </row>
    <row r="3" spans="1:10" s="5" customFormat="1" ht="18" x14ac:dyDescent="0.25">
      <c r="E3" s="6"/>
    </row>
    <row r="4" spans="1:10" s="5" customFormat="1" ht="18" x14ac:dyDescent="0.25">
      <c r="D4" s="29"/>
      <c r="E4" s="29"/>
      <c r="F4" s="29" t="s">
        <v>20</v>
      </c>
      <c r="G4" s="29"/>
      <c r="H4" s="29"/>
    </row>
    <row r="5" spans="1:10" s="5" customFormat="1" ht="12.75" customHeight="1" x14ac:dyDescent="0.25">
      <c r="E5" s="6"/>
    </row>
    <row r="6" spans="1:10" s="5" customFormat="1" ht="18" x14ac:dyDescent="0.25">
      <c r="E6" s="6"/>
      <c r="F6" s="5" t="s">
        <v>175</v>
      </c>
    </row>
    <row r="7" spans="1:10" s="5" customFormat="1" ht="15" customHeight="1" x14ac:dyDescent="0.25">
      <c r="E7" s="6"/>
    </row>
    <row r="8" spans="1:10" s="7" customFormat="1" ht="15" x14ac:dyDescent="0.25">
      <c r="A8" s="9" t="s">
        <v>0</v>
      </c>
      <c r="B8" s="9"/>
      <c r="E8" s="8"/>
      <c r="J8" s="40">
        <v>43351</v>
      </c>
    </row>
    <row r="9" spans="1:10" s="5" customFormat="1" ht="14.25" customHeight="1" x14ac:dyDescent="0.25">
      <c r="E9" s="6"/>
    </row>
    <row r="10" spans="1:10" s="10" customFormat="1" ht="15" x14ac:dyDescent="0.2"/>
    <row r="11" spans="1:10" s="10" customFormat="1" ht="15.75" x14ac:dyDescent="0.25">
      <c r="E11" s="218" t="s">
        <v>373</v>
      </c>
      <c r="F11" s="218"/>
      <c r="G11" s="218"/>
      <c r="H11" s="218"/>
      <c r="I11" s="218"/>
      <c r="J11" s="37" t="s">
        <v>196</v>
      </c>
    </row>
    <row r="12" spans="1:10" s="10" customFormat="1" ht="15.75" customHeight="1" x14ac:dyDescent="0.25">
      <c r="E12" s="11"/>
    </row>
    <row r="13" spans="1:10" s="5" customFormat="1" ht="13.5" customHeight="1" x14ac:dyDescent="0.25">
      <c r="A13" s="10"/>
      <c r="B13" s="10"/>
      <c r="C13" s="10"/>
      <c r="D13" s="10"/>
      <c r="E13" s="11"/>
      <c r="F13" s="11" t="s">
        <v>23</v>
      </c>
      <c r="G13" s="10"/>
      <c r="H13" s="10"/>
      <c r="I13" s="10"/>
      <c r="J13" s="31"/>
    </row>
    <row r="14" spans="1:10" s="10" customFormat="1" ht="15.75" customHeight="1" x14ac:dyDescent="0.25">
      <c r="E14" s="11"/>
      <c r="F14" s="11" t="s">
        <v>24</v>
      </c>
      <c r="J14" s="31"/>
    </row>
    <row r="15" spans="1:10" s="5" customFormat="1" ht="7.5" customHeight="1" thickBot="1" x14ac:dyDescent="0.3">
      <c r="E15" s="6"/>
    </row>
    <row r="16" spans="1:10" s="13" customFormat="1" x14ac:dyDescent="0.2">
      <c r="A16" s="14" t="s">
        <v>53</v>
      </c>
      <c r="B16" s="16" t="s">
        <v>54</v>
      </c>
      <c r="C16" s="17" t="s">
        <v>6</v>
      </c>
      <c r="D16" s="17" t="s">
        <v>1</v>
      </c>
      <c r="E16" s="17" t="s">
        <v>2</v>
      </c>
      <c r="F16" s="17" t="s">
        <v>11</v>
      </c>
      <c r="G16" s="17" t="s">
        <v>13</v>
      </c>
      <c r="H16" s="17" t="s">
        <v>3</v>
      </c>
      <c r="I16" s="17" t="s">
        <v>48</v>
      </c>
      <c r="J16" s="18" t="s">
        <v>4</v>
      </c>
    </row>
    <row r="17" spans="1:12" s="13" customFormat="1" ht="13.5" thickBot="1" x14ac:dyDescent="0.25">
      <c r="A17" s="19" t="s">
        <v>371</v>
      </c>
      <c r="B17" s="21" t="s">
        <v>53</v>
      </c>
      <c r="C17" s="22" t="s">
        <v>15</v>
      </c>
      <c r="D17" s="22" t="s">
        <v>8</v>
      </c>
      <c r="E17" s="22" t="s">
        <v>9</v>
      </c>
      <c r="F17" s="22" t="s">
        <v>10</v>
      </c>
      <c r="G17" s="22" t="s">
        <v>14</v>
      </c>
      <c r="H17" s="22" t="s">
        <v>16</v>
      </c>
      <c r="I17" s="22" t="s">
        <v>50</v>
      </c>
      <c r="J17" s="23" t="s">
        <v>12</v>
      </c>
    </row>
    <row r="18" spans="1:12" s="12" customFormat="1" ht="15" customHeight="1" x14ac:dyDescent="0.25">
      <c r="A18" s="27">
        <v>1</v>
      </c>
      <c r="B18" s="27">
        <v>1</v>
      </c>
      <c r="C18" s="50">
        <v>11</v>
      </c>
      <c r="D18" s="65" t="s">
        <v>78</v>
      </c>
      <c r="E18" s="79" t="s">
        <v>79</v>
      </c>
      <c r="F18" s="83" t="s">
        <v>113</v>
      </c>
      <c r="G18" s="151" t="s">
        <v>405</v>
      </c>
      <c r="H18" s="188" t="s">
        <v>377</v>
      </c>
      <c r="I18" s="24"/>
      <c r="J18" s="122" t="s">
        <v>338</v>
      </c>
    </row>
    <row r="19" spans="1:12" s="12" customFormat="1" ht="15" customHeight="1" x14ac:dyDescent="0.25">
      <c r="A19" s="33">
        <v>2</v>
      </c>
      <c r="B19" s="33">
        <v>2</v>
      </c>
      <c r="C19" s="67">
        <v>12</v>
      </c>
      <c r="D19" s="59" t="s">
        <v>312</v>
      </c>
      <c r="E19" s="60" t="s">
        <v>27</v>
      </c>
      <c r="F19" s="81" t="s">
        <v>66</v>
      </c>
      <c r="G19" s="63" t="s">
        <v>324</v>
      </c>
      <c r="H19" s="188" t="s">
        <v>378</v>
      </c>
      <c r="I19" s="30"/>
      <c r="J19" s="63" t="s">
        <v>29</v>
      </c>
    </row>
    <row r="20" spans="1:12" s="12" customFormat="1" ht="15" customHeight="1" x14ac:dyDescent="0.25">
      <c r="A20" s="33">
        <v>3</v>
      </c>
      <c r="B20" s="194"/>
      <c r="C20" s="50">
        <v>8</v>
      </c>
      <c r="D20" s="65" t="s">
        <v>101</v>
      </c>
      <c r="E20" s="79" t="s">
        <v>197</v>
      </c>
      <c r="F20" s="83" t="s">
        <v>198</v>
      </c>
      <c r="G20" s="83" t="s">
        <v>199</v>
      </c>
      <c r="H20" s="188" t="s">
        <v>379</v>
      </c>
      <c r="I20" s="49"/>
      <c r="J20" s="122" t="s">
        <v>345</v>
      </c>
    </row>
    <row r="21" spans="1:12" s="12" customFormat="1" ht="15" customHeight="1" x14ac:dyDescent="0.25">
      <c r="A21" s="33">
        <v>4</v>
      </c>
      <c r="B21" s="33"/>
      <c r="C21" s="67">
        <v>9</v>
      </c>
      <c r="D21" s="189" t="s">
        <v>120</v>
      </c>
      <c r="E21" s="190" t="s">
        <v>119</v>
      </c>
      <c r="F21" s="191">
        <v>32896</v>
      </c>
      <c r="G21" s="192" t="s">
        <v>77</v>
      </c>
      <c r="H21" s="188" t="s">
        <v>380</v>
      </c>
      <c r="I21" s="30"/>
      <c r="J21" s="193" t="s">
        <v>121</v>
      </c>
      <c r="L21" s="34"/>
    </row>
    <row r="22" spans="1:12" s="12" customFormat="1" ht="15" customHeight="1" x14ac:dyDescent="0.25">
      <c r="A22" s="33">
        <v>5</v>
      </c>
      <c r="B22" s="33">
        <v>3</v>
      </c>
      <c r="C22" s="64">
        <v>10</v>
      </c>
      <c r="D22" s="65" t="s">
        <v>110</v>
      </c>
      <c r="E22" s="79" t="s">
        <v>44</v>
      </c>
      <c r="F22" s="83" t="s">
        <v>362</v>
      </c>
      <c r="G22" s="163" t="s">
        <v>337</v>
      </c>
      <c r="H22" s="188" t="s">
        <v>381</v>
      </c>
      <c r="I22" s="30"/>
      <c r="J22" s="150" t="s">
        <v>336</v>
      </c>
    </row>
    <row r="23" spans="1:12" ht="15" x14ac:dyDescent="0.25">
      <c r="A23" s="33">
        <v>6</v>
      </c>
      <c r="B23" s="33">
        <v>4</v>
      </c>
      <c r="C23" s="42">
        <v>2</v>
      </c>
      <c r="D23" s="65" t="s">
        <v>221</v>
      </c>
      <c r="E23" s="79" t="s">
        <v>222</v>
      </c>
      <c r="F23" s="83" t="s">
        <v>361</v>
      </c>
      <c r="G23" s="150" t="s">
        <v>231</v>
      </c>
      <c r="H23" s="188" t="s">
        <v>382</v>
      </c>
      <c r="I23" s="30"/>
      <c r="J23" s="153" t="s">
        <v>229</v>
      </c>
    </row>
  </sheetData>
  <mergeCells count="1">
    <mergeCell ref="E11:I11"/>
  </mergeCells>
  <phoneticPr fontId="10" type="noConversion"/>
  <pageMargins left="0.49" right="0.26" top="0.88" bottom="0.78740157480314965" header="0.39370078740157483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Berniukai 1 km 2005 ir jaun. </vt:lpstr>
      <vt:lpstr>Mergaitės 1 km 2005 ir jaun.</vt:lpstr>
      <vt:lpstr>Jaunučiai 3 km 2003-2004   </vt:lpstr>
      <vt:lpstr>Jaunutės 1 km 2003-2004</vt:lpstr>
      <vt:lpstr>Jaunės 3 km 2001-2002</vt:lpstr>
      <vt:lpstr>Jauniai 5km , jaunuolės 5 km</vt:lpstr>
      <vt:lpstr>Veteranai 5 km</vt:lpstr>
      <vt:lpstr>Vyrai, jaunimas 10 km</vt:lpstr>
      <vt:lpstr>Moterys 10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Steponas Misiūnas</cp:lastModifiedBy>
  <cp:lastPrinted>2018-09-08T10:14:10Z</cp:lastPrinted>
  <dcterms:created xsi:type="dcterms:W3CDTF">2003-09-06T16:32:26Z</dcterms:created>
  <dcterms:modified xsi:type="dcterms:W3CDTF">2018-11-20T10:43:09Z</dcterms:modified>
</cp:coreProperties>
</file>