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tabRatio="842" activeTab="1"/>
  </bookViews>
  <sheets>
    <sheet name="Komandos" sheetId="1" r:id="rId1"/>
    <sheet name="Bendras M galutinis" sheetId="2" r:id="rId2"/>
    <sheet name="Bendras B galutinis" sheetId="3" r:id="rId3"/>
  </sheets>
  <definedNames>
    <definedName name="_GoBack" localSheetId="1">'Bendras M galutinis'!$C$199</definedName>
  </definedNames>
  <calcPr fullCalcOnLoad="1"/>
</workbook>
</file>

<file path=xl/sharedStrings.xml><?xml version="1.0" encoding="utf-8"?>
<sst xmlns="http://schemas.openxmlformats.org/spreadsheetml/2006/main" count="2197" uniqueCount="996">
  <si>
    <t>keturkovės varžybos</t>
  </si>
  <si>
    <t>Eil. Nr.</t>
  </si>
  <si>
    <t>Mergaitės</t>
  </si>
  <si>
    <t>Berniukai</t>
  </si>
  <si>
    <t>Vardas, pavardė</t>
  </si>
  <si>
    <t>60 m</t>
  </si>
  <si>
    <t>400 m</t>
  </si>
  <si>
    <t>Tolis</t>
  </si>
  <si>
    <t xml:space="preserve">Kamuoliukas </t>
  </si>
  <si>
    <t>Taškai</t>
  </si>
  <si>
    <t>Rez.</t>
  </si>
  <si>
    <t>Tašk.</t>
  </si>
  <si>
    <t>Nr.</t>
  </si>
  <si>
    <t>Gimimo m.</t>
  </si>
  <si>
    <t>K O M A N D I N I A I    R E Z U L T A T A I</t>
  </si>
  <si>
    <t>Vyr. varžybų sekretorė</t>
  </si>
  <si>
    <t>Zita Tindžiulienė</t>
  </si>
  <si>
    <t>tšk.</t>
  </si>
  <si>
    <t>600 m</t>
  </si>
  <si>
    <t>K.kamuolys</t>
  </si>
  <si>
    <t>Vilnius, l/a maniežas</t>
  </si>
  <si>
    <t>Salininkų g.</t>
  </si>
  <si>
    <t>Vyr. varžybų teisėjas</t>
  </si>
  <si>
    <t>E. Pliaterytės prog.</t>
  </si>
  <si>
    <t>Individualistai</t>
  </si>
  <si>
    <t>Vieta</t>
  </si>
  <si>
    <t>Iš viso tšk:.</t>
  </si>
  <si>
    <t>Vilniaus miesto mokyklų žaidynių  lengvosios atletikos</t>
  </si>
  <si>
    <t>Taikos prog.</t>
  </si>
  <si>
    <t>S.Konarskio m.</t>
  </si>
  <si>
    <t>G.Vilties prog.</t>
  </si>
  <si>
    <t>Fabijoniškių m.</t>
  </si>
  <si>
    <t>A. Vienuolio prog.</t>
  </si>
  <si>
    <t>Inžinerijos licėjus</t>
  </si>
  <si>
    <t>"Žaros" g.</t>
  </si>
  <si>
    <t>2007-01-06</t>
  </si>
  <si>
    <t>Gabijos g.</t>
  </si>
  <si>
    <t>A.Puškino m.</t>
  </si>
  <si>
    <t>Žemynos prog.</t>
  </si>
  <si>
    <t>Elinga Semeniuk</t>
  </si>
  <si>
    <t>Balsių prog.</t>
  </si>
  <si>
    <t>E.Pliaterytės progimnazija</t>
  </si>
  <si>
    <t>Arūnė Tumosaitė</t>
  </si>
  <si>
    <t>J.I.Kraševskio gimnazija</t>
  </si>
  <si>
    <t>Andžej Bukel</t>
  </si>
  <si>
    <t>2005-05-05</t>
  </si>
  <si>
    <t>A. Vienuolio progimnazija</t>
  </si>
  <si>
    <t xml:space="preserve"> </t>
  </si>
  <si>
    <t>J.I.Kraševskio g.</t>
  </si>
  <si>
    <t>Jeruzalės prog.</t>
  </si>
  <si>
    <t>J.Basanavičiaus prog.</t>
  </si>
  <si>
    <t>Viltė Juknaitė</t>
  </si>
  <si>
    <t>Valdorfo m.</t>
  </si>
  <si>
    <t>2006-03-10</t>
  </si>
  <si>
    <t>M.K.Čiurlionio m.m.</t>
  </si>
  <si>
    <t>Gabijos g,</t>
  </si>
  <si>
    <t>Jono Pauliaus II prog.</t>
  </si>
  <si>
    <t>Evelina Ragucka</t>
  </si>
  <si>
    <t>2005-05-26</t>
  </si>
  <si>
    <t>Paulina Iliukevič</t>
  </si>
  <si>
    <t>2005-02-07</t>
  </si>
  <si>
    <t>Patricija Iliukevič</t>
  </si>
  <si>
    <t>2005-03-18</t>
  </si>
  <si>
    <t>2005-08-11</t>
  </si>
  <si>
    <t>Gabija Saulaitytė</t>
  </si>
  <si>
    <t>2006-12-04</t>
  </si>
  <si>
    <t>Laura Katkauskaitė</t>
  </si>
  <si>
    <t>2005-04-02</t>
  </si>
  <si>
    <t>2004-04-22</t>
  </si>
  <si>
    <t>2005-01-25</t>
  </si>
  <si>
    <t>Gertrūda Juknytė</t>
  </si>
  <si>
    <t>2005-10-20</t>
  </si>
  <si>
    <t>Adrija Jankauskytė</t>
  </si>
  <si>
    <t>2006-07-20</t>
  </si>
  <si>
    <t>Dovydas Tomulynas</t>
  </si>
  <si>
    <t>Lukas Parchomenko</t>
  </si>
  <si>
    <t>2005-11-25</t>
  </si>
  <si>
    <t>2005-07-07</t>
  </si>
  <si>
    <t>2005-09-09</t>
  </si>
  <si>
    <t>Grigiškių "Šviesos" g.</t>
  </si>
  <si>
    <t>Loreta Sučkova</t>
  </si>
  <si>
    <t>2005-01-04</t>
  </si>
  <si>
    <t>S.Kovalevskajos prog.</t>
  </si>
  <si>
    <t>Evelina Dubovič</t>
  </si>
  <si>
    <t>2005-05-17</t>
  </si>
  <si>
    <t>Danas Januška</t>
  </si>
  <si>
    <t>2005-01-22</t>
  </si>
  <si>
    <t>Augustė Šližytė</t>
  </si>
  <si>
    <t>2005-03-07</t>
  </si>
  <si>
    <t>2005-11-08</t>
  </si>
  <si>
    <t>2006-10-08</t>
  </si>
  <si>
    <t>2005-08-05</t>
  </si>
  <si>
    <t>2005-05-19</t>
  </si>
  <si>
    <t>Aneta Bralkovskaja</t>
  </si>
  <si>
    <t>2005-02-20</t>
  </si>
  <si>
    <t>2005-12-10</t>
  </si>
  <si>
    <t>Indrė Skomantaitė</t>
  </si>
  <si>
    <t>2005</t>
  </si>
  <si>
    <t>Kotryna Polikarpaitė</t>
  </si>
  <si>
    <t>2005-05-13</t>
  </si>
  <si>
    <t>2019 m. balandžio 3-4 d.</t>
  </si>
  <si>
    <t>T.Matulionio g.</t>
  </si>
  <si>
    <t>Vaiva Meškauskaitė</t>
  </si>
  <si>
    <t>2005-02-15</t>
  </si>
  <si>
    <t>Akvilė Inčirauskaitė</t>
  </si>
  <si>
    <t>Ugnė Ulmanaitė</t>
  </si>
  <si>
    <t>2006-04-13</t>
  </si>
  <si>
    <t>Nojus Petkevičis</t>
  </si>
  <si>
    <t>Dominykas Daškevičius</t>
  </si>
  <si>
    <t>`2005-05-24</t>
  </si>
  <si>
    <t>Armandas Brokartas</t>
  </si>
  <si>
    <t>2005-04-27</t>
  </si>
  <si>
    <t>Žymantas Deveika</t>
  </si>
  <si>
    <t>Osvaldas Mikulevič</t>
  </si>
  <si>
    <t>2005-06-21</t>
  </si>
  <si>
    <t>Roberta Gastevičiūtė</t>
  </si>
  <si>
    <t>Emilija Lukošiūtė</t>
  </si>
  <si>
    <t>Gabrielė Gasiūnaitė</t>
  </si>
  <si>
    <t>2006</t>
  </si>
  <si>
    <t>Gerda Kulevičiūtė</t>
  </si>
  <si>
    <t>Deimilė Budiakaitė</t>
  </si>
  <si>
    <t>Deividas Volodkevičius</t>
  </si>
  <si>
    <t>Arminas Soja</t>
  </si>
  <si>
    <t>Vakaris Banelis</t>
  </si>
  <si>
    <t>Julija Makovskaja</t>
  </si>
  <si>
    <t>2005-10-12</t>
  </si>
  <si>
    <t>Karina Vilkicka</t>
  </si>
  <si>
    <t>2007-03-05</t>
  </si>
  <si>
    <t>Kamilija Olechnovič</t>
  </si>
  <si>
    <t>Sebastian Davidovič</t>
  </si>
  <si>
    <t>2006-04-22</t>
  </si>
  <si>
    <t>Aleksander Lukatijevski</t>
  </si>
  <si>
    <t>2006-07-03</t>
  </si>
  <si>
    <t>Darekas Vysockis</t>
  </si>
  <si>
    <t>2007-04-20</t>
  </si>
  <si>
    <t>2005-06-06</t>
  </si>
  <si>
    <t>Patrik Jurevič</t>
  </si>
  <si>
    <t>2005-07-21</t>
  </si>
  <si>
    <t>Darius Rinkevičius</t>
  </si>
  <si>
    <t>2005-08-09</t>
  </si>
  <si>
    <t>Erik Makevič</t>
  </si>
  <si>
    <t>2005-04-20</t>
  </si>
  <si>
    <t>2005-11-19</t>
  </si>
  <si>
    <t>Kamilė Lovmecka</t>
  </si>
  <si>
    <t>Kornelija Kitkovska</t>
  </si>
  <si>
    <t>2005-11-26</t>
  </si>
  <si>
    <t>Aurelija Narkevič</t>
  </si>
  <si>
    <t>2006-04-26</t>
  </si>
  <si>
    <t>Arina Anbinderytė</t>
  </si>
  <si>
    <t>2005-07-28</t>
  </si>
  <si>
    <t>Adrija Miliauskaitė</t>
  </si>
  <si>
    <t>2005-05-20</t>
  </si>
  <si>
    <t>Izabela Surmenovaitė</t>
  </si>
  <si>
    <t>2006-01-09</t>
  </si>
  <si>
    <t>Veronika Kuzmenokaitė</t>
  </si>
  <si>
    <t>2005-02-14</t>
  </si>
  <si>
    <t>Amelija Liužinaitė</t>
  </si>
  <si>
    <t>2006-02-22</t>
  </si>
  <si>
    <t>Vitalij Šestelinskij</t>
  </si>
  <si>
    <t>2005-04-07</t>
  </si>
  <si>
    <t>Samvel Vardanyan</t>
  </si>
  <si>
    <t>2005-06-16</t>
  </si>
  <si>
    <t>Maksimilian Verųinin</t>
  </si>
  <si>
    <t>2006-02-23</t>
  </si>
  <si>
    <t>Daniel Šumilov</t>
  </si>
  <si>
    <t>2005-01-01</t>
  </si>
  <si>
    <t>Maksim Sokolov</t>
  </si>
  <si>
    <t>Mark Sadčenev</t>
  </si>
  <si>
    <t>2006-10-21</t>
  </si>
  <si>
    <t>Sofija Maksimova</t>
  </si>
  <si>
    <t>Adrija Cimbal</t>
  </si>
  <si>
    <t>Ligita Jastremskaitė</t>
  </si>
  <si>
    <t>Julija Graibutė</t>
  </si>
  <si>
    <t>Olivija Možeikaitė</t>
  </si>
  <si>
    <t>Viktorija Konovalova</t>
  </si>
  <si>
    <t>Oleg Černikov</t>
  </si>
  <si>
    <t>Emilijus Orlovskis</t>
  </si>
  <si>
    <t>Artūras Malinovskis</t>
  </si>
  <si>
    <t>Enrikas Sokolovskis</t>
  </si>
  <si>
    <t>Daujotas Jonikas</t>
  </si>
  <si>
    <t>2006-08-02</t>
  </si>
  <si>
    <t>Karigaila Šidlauskas</t>
  </si>
  <si>
    <t>2006-01-06</t>
  </si>
  <si>
    <t>Vykintas Šimkevičius</t>
  </si>
  <si>
    <t>2006-02-28</t>
  </si>
  <si>
    <t>Titas Gerbutavičius</t>
  </si>
  <si>
    <t>2006-04-11</t>
  </si>
  <si>
    <t>Rugilė Balnytė</t>
  </si>
  <si>
    <t>Rugilė Čepononytė</t>
  </si>
  <si>
    <t>2006-01-27</t>
  </si>
  <si>
    <t>Justina Korsun</t>
  </si>
  <si>
    <t>2006-03-31</t>
  </si>
  <si>
    <t>Rusnė Tamolytė</t>
  </si>
  <si>
    <t>2007-06-28</t>
  </si>
  <si>
    <t>Tomas Sudzilovskis</t>
  </si>
  <si>
    <t>2005-04-01</t>
  </si>
  <si>
    <t>Alik Tumanovič</t>
  </si>
  <si>
    <t>2005-04-24</t>
  </si>
  <si>
    <t>Edvin Salmanovič</t>
  </si>
  <si>
    <t>2005-08-13</t>
  </si>
  <si>
    <t>Edgar Prochorenko</t>
  </si>
  <si>
    <t>2005-02-18</t>
  </si>
  <si>
    <t>Aleksej Oleičenko</t>
  </si>
  <si>
    <t>2005-08-20</t>
  </si>
  <si>
    <t>Teofiliaus Matulionio g.</t>
  </si>
  <si>
    <t>Deividas Pavliukoit</t>
  </si>
  <si>
    <t>Adomas Tylenis</t>
  </si>
  <si>
    <t>2005-08-26</t>
  </si>
  <si>
    <t>Lukas Morkūnas</t>
  </si>
  <si>
    <t>2005-04-18</t>
  </si>
  <si>
    <t>Aleksandras Korickij</t>
  </si>
  <si>
    <t>2005-12-16</t>
  </si>
  <si>
    <t>Kasparas Janėnas</t>
  </si>
  <si>
    <t>2005-03-05</t>
  </si>
  <si>
    <t>Benas Ramašauskas</t>
  </si>
  <si>
    <t>Gustė Rakštelytė</t>
  </si>
  <si>
    <t>2005-10-14</t>
  </si>
  <si>
    <t>Emili Vrubliauskaitė</t>
  </si>
  <si>
    <t>Kamilė Vrubliauskaitė</t>
  </si>
  <si>
    <t>Justina Dumčiūtė</t>
  </si>
  <si>
    <t>2006-02-24</t>
  </si>
  <si>
    <t>2005-04-28</t>
  </si>
  <si>
    <t>Domas Pivoras</t>
  </si>
  <si>
    <t>Titas Vasiliauskas</t>
  </si>
  <si>
    <t>2005-06-25</t>
  </si>
  <si>
    <t>Tauras Stalilionis</t>
  </si>
  <si>
    <t>2005-12-27</t>
  </si>
  <si>
    <t>Tadas Karmaza</t>
  </si>
  <si>
    <t>2005-09-01</t>
  </si>
  <si>
    <t>Paulius Jusevičius</t>
  </si>
  <si>
    <t>2005-12-08</t>
  </si>
  <si>
    <t>Danas Kazakevičius</t>
  </si>
  <si>
    <t>2005-05-23</t>
  </si>
  <si>
    <t>Paulina Kasperavičiūtė</t>
  </si>
  <si>
    <t>2006-04-08</t>
  </si>
  <si>
    <t>Monika Bareikytė</t>
  </si>
  <si>
    <t>2006-09-11</t>
  </si>
  <si>
    <t>Vaiva Žvirblytė</t>
  </si>
  <si>
    <t>2006-02-17</t>
  </si>
  <si>
    <t>Sylvia Veronica Mcglone</t>
  </si>
  <si>
    <t>2006-09-29</t>
  </si>
  <si>
    <t>Rugilė Vildžiūnaitė</t>
  </si>
  <si>
    <t>2005-02-24</t>
  </si>
  <si>
    <t>Lilly Belle Peško</t>
  </si>
  <si>
    <t>2007-02-02</t>
  </si>
  <si>
    <t>Akvilė Bučytė</t>
  </si>
  <si>
    <t>2005-09-14</t>
  </si>
  <si>
    <t>Vesta Aleknavičiūtė</t>
  </si>
  <si>
    <t>2005-09-03</t>
  </si>
  <si>
    <t>Solėja Braškytė</t>
  </si>
  <si>
    <t>2005-06-24</t>
  </si>
  <si>
    <t>Albertas Grinevičius</t>
  </si>
  <si>
    <t>2005-07-05</t>
  </si>
  <si>
    <t>Simas Arlauskas</t>
  </si>
  <si>
    <t>2005-09-17</t>
  </si>
  <si>
    <t>Simonas Ivanovas</t>
  </si>
  <si>
    <t>2005-07-25</t>
  </si>
  <si>
    <t>Adas Kaminskas</t>
  </si>
  <si>
    <t>Dovilė Petraitytė</t>
  </si>
  <si>
    <t>2007-04-23</t>
  </si>
  <si>
    <t>Meda Adomaitė</t>
  </si>
  <si>
    <t>2005-08-27</t>
  </si>
  <si>
    <t>2005-12-07</t>
  </si>
  <si>
    <t>Deivika Rackevičiūtė</t>
  </si>
  <si>
    <t>Patricija Baužaitė</t>
  </si>
  <si>
    <t>2005-08-03</t>
  </si>
  <si>
    <t>2005-12-13</t>
  </si>
  <si>
    <t>Jokūbas Vaitiekus</t>
  </si>
  <si>
    <t>2005-02-09</t>
  </si>
  <si>
    <t>Zigmas Reisas</t>
  </si>
  <si>
    <t>2006-05-04</t>
  </si>
  <si>
    <t>Linas Šakalys</t>
  </si>
  <si>
    <t>Simas Burinskas</t>
  </si>
  <si>
    <t>Justas Špakauskas</t>
  </si>
  <si>
    <t>2005-01-12</t>
  </si>
  <si>
    <t>Vakaris Michejenko</t>
  </si>
  <si>
    <t>Elijus Kenstavičius</t>
  </si>
  <si>
    <t>Pijus Gumbaragis</t>
  </si>
  <si>
    <t>Tautvydas Jauška</t>
  </si>
  <si>
    <t>Ignas Palekas</t>
  </si>
  <si>
    <t>Dominykas Paulius</t>
  </si>
  <si>
    <t>Rokas Dzeventkauskas</t>
  </si>
  <si>
    <t>Airidas Petraitis</t>
  </si>
  <si>
    <t>Aneta Agneška Silina</t>
  </si>
  <si>
    <t>2006-09-27</t>
  </si>
  <si>
    <t>Justyna Ličkovska</t>
  </si>
  <si>
    <t>2007-02-07</t>
  </si>
  <si>
    <t>Dominika Štura</t>
  </si>
  <si>
    <t>2007</t>
  </si>
  <si>
    <t>Gabriel Janiševski</t>
  </si>
  <si>
    <t>Aleksandr Kaliničev</t>
  </si>
  <si>
    <t>Daniel Kondratovič</t>
  </si>
  <si>
    <t>Bartoš Masiulianec</t>
  </si>
  <si>
    <t>Danielius Kostin</t>
  </si>
  <si>
    <t>2006-02-01</t>
  </si>
  <si>
    <t>Gabrielius Stravinskas</t>
  </si>
  <si>
    <t>2005-07-26</t>
  </si>
  <si>
    <t>Mykolas Vilkelis</t>
  </si>
  <si>
    <t>2005-08-29</t>
  </si>
  <si>
    <t>Deividas Valiukas</t>
  </si>
  <si>
    <t>2005-03-08</t>
  </si>
  <si>
    <t>Daniel Boreišo</t>
  </si>
  <si>
    <t>Viktorija Skuratovič</t>
  </si>
  <si>
    <t>2007-06-06</t>
  </si>
  <si>
    <t>Ieva Rakolovičiūtė</t>
  </si>
  <si>
    <t>2006-1-21</t>
  </si>
  <si>
    <t>Dovilė Butkutė</t>
  </si>
  <si>
    <t>2005-06-15</t>
  </si>
  <si>
    <t>Andriana Tomaševič</t>
  </si>
  <si>
    <t>2005-10-22</t>
  </si>
  <si>
    <t>Robertas Jefimovas</t>
  </si>
  <si>
    <t>2005-04-19</t>
  </si>
  <si>
    <t>Laurynas Ambrasūnas</t>
  </si>
  <si>
    <t>2005-09-21</t>
  </si>
  <si>
    <t>Daniel Švaikovskij</t>
  </si>
  <si>
    <t>2005-02-01</t>
  </si>
  <si>
    <t>Lukas Butrimas</t>
  </si>
  <si>
    <t>2005-08-28</t>
  </si>
  <si>
    <t>Danielius Volujevičius</t>
  </si>
  <si>
    <t>Egidijus Šeniavckis</t>
  </si>
  <si>
    <t>2005-01-16</t>
  </si>
  <si>
    <t>Evita Babraitytė</t>
  </si>
  <si>
    <t>2007-11-27</t>
  </si>
  <si>
    <t>Kamilė Raginytė</t>
  </si>
  <si>
    <t>Deividas Žareiko</t>
  </si>
  <si>
    <t>2005-02-13</t>
  </si>
  <si>
    <t>Deimantas Seliukas</t>
  </si>
  <si>
    <t>Adrijus Dubaka</t>
  </si>
  <si>
    <t>2006-11-17</t>
  </si>
  <si>
    <t>Nojus Zubovičius</t>
  </si>
  <si>
    <t>2005-06-08</t>
  </si>
  <si>
    <t>Aretas Gedžius</t>
  </si>
  <si>
    <t>Nikita Pasaškov</t>
  </si>
  <si>
    <t>2005-11-23</t>
  </si>
  <si>
    <t>Edvinas Karpovičius</t>
  </si>
  <si>
    <t>2007-11-15</t>
  </si>
  <si>
    <t>Valentinas Baravykas</t>
  </si>
  <si>
    <t>2007-10-27</t>
  </si>
  <si>
    <t>Lėja Semenikaitė</t>
  </si>
  <si>
    <t>2006-05-23</t>
  </si>
  <si>
    <t>Roberta Čaplikaitė</t>
  </si>
  <si>
    <t>2007-06-13</t>
  </si>
  <si>
    <t>Rugilė Pauliukonytė</t>
  </si>
  <si>
    <t>2005-07-19</t>
  </si>
  <si>
    <t>Medeinė Nedzinskaitė</t>
  </si>
  <si>
    <t>Jevgenija Kartašiova</t>
  </si>
  <si>
    <t>2007-09-04</t>
  </si>
  <si>
    <t>Adelė Žvinytė</t>
  </si>
  <si>
    <t>2006-11-29</t>
  </si>
  <si>
    <t>Indrė Maksimavičiūtė</t>
  </si>
  <si>
    <t>2006-01-22</t>
  </si>
  <si>
    <t>Ūla Dagytė</t>
  </si>
  <si>
    <t>200-07-27</t>
  </si>
  <si>
    <t>VGTU inžinerijos licėjus</t>
  </si>
  <si>
    <t>Urtė Agata  Mikalauskaitė</t>
  </si>
  <si>
    <t>Smiltė Ragelytė</t>
  </si>
  <si>
    <t>Ema Marčiulionytė</t>
  </si>
  <si>
    <t>2006-02-02</t>
  </si>
  <si>
    <t>VŠ IMS</t>
  </si>
  <si>
    <t>Šarūnas Petraitis</t>
  </si>
  <si>
    <t>2009-06-22</t>
  </si>
  <si>
    <t>Šalčin.r "Vyturėlis"m.</t>
  </si>
  <si>
    <t>Odilė Sabaliauskaitė</t>
  </si>
  <si>
    <t>2006-06-06</t>
  </si>
  <si>
    <t>Viršuliškių m.</t>
  </si>
  <si>
    <t>Neda Viešchnickaitė</t>
  </si>
  <si>
    <t>2006-08-26</t>
  </si>
  <si>
    <t>Vilniaus privati g.</t>
  </si>
  <si>
    <t>Solveiga Versockaitė</t>
  </si>
  <si>
    <t>2007-01-07</t>
  </si>
  <si>
    <t>Saulė Kaulakytė</t>
  </si>
  <si>
    <t>2007-12-17</t>
  </si>
  <si>
    <t>Rusnė Lataitytė</t>
  </si>
  <si>
    <t>200-06-20</t>
  </si>
  <si>
    <t>P.Vileišio prog.</t>
  </si>
  <si>
    <t>Erika Jasiukaitytė</t>
  </si>
  <si>
    <t>Adriana Slavinskaitė</t>
  </si>
  <si>
    <t>Dominyka Kacnelson</t>
  </si>
  <si>
    <t>2007-07-31</t>
  </si>
  <si>
    <t>Tomaš Sidorovič</t>
  </si>
  <si>
    <t>2006-11-19</t>
  </si>
  <si>
    <t>Meida Imbrasaitė</t>
  </si>
  <si>
    <t>2006-05-27</t>
  </si>
  <si>
    <t>Nikita Frolov</t>
  </si>
  <si>
    <t>Kiril Trukšin</t>
  </si>
  <si>
    <t>Meda Žukaitė</t>
  </si>
  <si>
    <t>Barbora Liutkevičiūtė</t>
  </si>
  <si>
    <t>2007-08-30</t>
  </si>
  <si>
    <t>9.11</t>
  </si>
  <si>
    <t>9.33</t>
  </si>
  <si>
    <t>9.24</t>
  </si>
  <si>
    <t>9.14</t>
  </si>
  <si>
    <t>9.75</t>
  </si>
  <si>
    <t>9.97</t>
  </si>
  <si>
    <t>9.90</t>
  </si>
  <si>
    <t>8.36</t>
  </si>
  <si>
    <t>8.70</t>
  </si>
  <si>
    <t>8.44</t>
  </si>
  <si>
    <t>8.55</t>
  </si>
  <si>
    <t>10.72</t>
  </si>
  <si>
    <t>9.27</t>
  </si>
  <si>
    <t>8.87</t>
  </si>
  <si>
    <t>9.95</t>
  </si>
  <si>
    <t>8.77</t>
  </si>
  <si>
    <t>8.18</t>
  </si>
  <si>
    <t>8.88</t>
  </si>
  <si>
    <t>8.75</t>
  </si>
  <si>
    <t>8.95</t>
  </si>
  <si>
    <t>8.78</t>
  </si>
  <si>
    <t>9.06</t>
  </si>
  <si>
    <t>9.29</t>
  </si>
  <si>
    <t>9.37</t>
  </si>
  <si>
    <t>9.36</t>
  </si>
  <si>
    <t>10.37</t>
  </si>
  <si>
    <t>8.48</t>
  </si>
  <si>
    <t>9.72</t>
  </si>
  <si>
    <t>DNS</t>
  </si>
  <si>
    <t>9.86</t>
  </si>
  <si>
    <t>10.07</t>
  </si>
  <si>
    <t>10.75</t>
  </si>
  <si>
    <t>9.09</t>
  </si>
  <si>
    <t>9.10</t>
  </si>
  <si>
    <t>8.58</t>
  </si>
  <si>
    <t>8.89</t>
  </si>
  <si>
    <t>8.15</t>
  </si>
  <si>
    <t>9.63</t>
  </si>
  <si>
    <t>9.53</t>
  </si>
  <si>
    <t>8.68</t>
  </si>
  <si>
    <t>10.10</t>
  </si>
  <si>
    <t>9.81</t>
  </si>
  <si>
    <t>10.54</t>
  </si>
  <si>
    <t>4.44</t>
  </si>
  <si>
    <t>4.09</t>
  </si>
  <si>
    <t>4.04</t>
  </si>
  <si>
    <t>3.20</t>
  </si>
  <si>
    <t>3.75</t>
  </si>
  <si>
    <t>3.43</t>
  </si>
  <si>
    <t>4.56</t>
  </si>
  <si>
    <t>4.50</t>
  </si>
  <si>
    <t>3.95</t>
  </si>
  <si>
    <t>4.98</t>
  </si>
  <si>
    <t>4.30</t>
  </si>
  <si>
    <t>3.81</t>
  </si>
  <si>
    <t>4.70</t>
  </si>
  <si>
    <t>4.28</t>
  </si>
  <si>
    <t>4.25</t>
  </si>
  <si>
    <t>3.72</t>
  </si>
  <si>
    <t>3.50</t>
  </si>
  <si>
    <t>3.90</t>
  </si>
  <si>
    <t>2.62</t>
  </si>
  <si>
    <t>3.86</t>
  </si>
  <si>
    <t>4.48</t>
  </si>
  <si>
    <t>4.14</t>
  </si>
  <si>
    <t>4.02</t>
  </si>
  <si>
    <t>3.88</t>
  </si>
  <si>
    <t>3.68</t>
  </si>
  <si>
    <t>3.89</t>
  </si>
  <si>
    <t>3.19</t>
  </si>
  <si>
    <t>3.37</t>
  </si>
  <si>
    <t>3.83</t>
  </si>
  <si>
    <t>4.17</t>
  </si>
  <si>
    <t>4.13</t>
  </si>
  <si>
    <t>4.12</t>
  </si>
  <si>
    <t>3.60</t>
  </si>
  <si>
    <t>3.62</t>
  </si>
  <si>
    <t>3.84</t>
  </si>
  <si>
    <t>3.74</t>
  </si>
  <si>
    <t>3.92</t>
  </si>
  <si>
    <t>3.77</t>
  </si>
  <si>
    <t>3.30</t>
  </si>
  <si>
    <t>3.98</t>
  </si>
  <si>
    <t>12.90</t>
  </si>
  <si>
    <t>12.00</t>
  </si>
  <si>
    <t>8.10</t>
  </si>
  <si>
    <t>7.10</t>
  </si>
  <si>
    <t>11.40</t>
  </si>
  <si>
    <t>10.50</t>
  </si>
  <si>
    <t>9.35</t>
  </si>
  <si>
    <t>10.70</t>
  </si>
  <si>
    <t>11.15</t>
  </si>
  <si>
    <t>12.50</t>
  </si>
  <si>
    <t>11.30</t>
  </si>
  <si>
    <t>10.20</t>
  </si>
  <si>
    <t>12.60</t>
  </si>
  <si>
    <t>11.50</t>
  </si>
  <si>
    <t>13.20</t>
  </si>
  <si>
    <t>8.85</t>
  </si>
  <si>
    <t>13.70</t>
  </si>
  <si>
    <t>14.80</t>
  </si>
  <si>
    <t>10.80</t>
  </si>
  <si>
    <t>11.90</t>
  </si>
  <si>
    <t>10.15</t>
  </si>
  <si>
    <t>11.20</t>
  </si>
  <si>
    <t>8.30</t>
  </si>
  <si>
    <t>9.50</t>
  </si>
  <si>
    <t>7.35</t>
  </si>
  <si>
    <t>9.15</t>
  </si>
  <si>
    <t>13.10</t>
  </si>
  <si>
    <t>9.20</t>
  </si>
  <si>
    <t>10.60</t>
  </si>
  <si>
    <t>8.60</t>
  </si>
  <si>
    <t>7.30</t>
  </si>
  <si>
    <t>6.15</t>
  </si>
  <si>
    <t>6.30</t>
  </si>
  <si>
    <t>12.70</t>
  </si>
  <si>
    <t>11.00</t>
  </si>
  <si>
    <t>10.90</t>
  </si>
  <si>
    <t>9.80</t>
  </si>
  <si>
    <t>2:03.82</t>
  </si>
  <si>
    <t>1;48.29</t>
  </si>
  <si>
    <t>2:02.95</t>
  </si>
  <si>
    <t>DNF</t>
  </si>
  <si>
    <t>2:23.26</t>
  </si>
  <si>
    <t>2:20.08</t>
  </si>
  <si>
    <t>2:00.49</t>
  </si>
  <si>
    <t>1:48.09</t>
  </si>
  <si>
    <t>2:06.26</t>
  </si>
  <si>
    <t>2:00.53</t>
  </si>
  <si>
    <t>2:03.68</t>
  </si>
  <si>
    <t>2:04.89</t>
  </si>
  <si>
    <t>1:57.30</t>
  </si>
  <si>
    <t>1:44.95</t>
  </si>
  <si>
    <t>2:15.45</t>
  </si>
  <si>
    <t>2:09.33</t>
  </si>
  <si>
    <t>2:05.74</t>
  </si>
  <si>
    <t>2:14.14</t>
  </si>
  <si>
    <t>2:11.15</t>
  </si>
  <si>
    <t>2:07.31</t>
  </si>
  <si>
    <t>2:13.40</t>
  </si>
  <si>
    <t>2:14.46</t>
  </si>
  <si>
    <t>2:14.30</t>
  </si>
  <si>
    <t>Robert Grablevskij</t>
  </si>
  <si>
    <t>2:11.85</t>
  </si>
  <si>
    <t>2:37.48</t>
  </si>
  <si>
    <t>2:42.60</t>
  </si>
  <si>
    <t>1:59.33</t>
  </si>
  <si>
    <t>2:28.86</t>
  </si>
  <si>
    <t>583</t>
  </si>
  <si>
    <t>889</t>
  </si>
  <si>
    <t>936</t>
  </si>
  <si>
    <t>712</t>
  </si>
  <si>
    <t>518</t>
  </si>
  <si>
    <t>2:20.83</t>
  </si>
  <si>
    <t>2:47.14</t>
  </si>
  <si>
    <t>2:23.80</t>
  </si>
  <si>
    <t>2:14.76</t>
  </si>
  <si>
    <t>2:14.69</t>
  </si>
  <si>
    <t>368</t>
  </si>
  <si>
    <t>1:57.29</t>
  </si>
  <si>
    <t>2:00.81</t>
  </si>
  <si>
    <t>2:03.65</t>
  </si>
  <si>
    <t>2:00.15</t>
  </si>
  <si>
    <t>1:51.70</t>
  </si>
  <si>
    <t>2:17.02</t>
  </si>
  <si>
    <t>901</t>
  </si>
  <si>
    <t>2:20.36</t>
  </si>
  <si>
    <t>2:06.53</t>
  </si>
  <si>
    <t>2:12.42</t>
  </si>
  <si>
    <t>2:13.77</t>
  </si>
  <si>
    <t>2:23.44</t>
  </si>
  <si>
    <t>456</t>
  </si>
  <si>
    <t>1272</t>
  </si>
  <si>
    <t>8.65</t>
  </si>
  <si>
    <t>1:07.84</t>
  </si>
  <si>
    <t>4.42</t>
  </si>
  <si>
    <t>9.30</t>
  </si>
  <si>
    <t>1:16.45</t>
  </si>
  <si>
    <t>3.94</t>
  </si>
  <si>
    <t>9.47</t>
  </si>
  <si>
    <t>1:17.43</t>
  </si>
  <si>
    <t>9.51</t>
  </si>
  <si>
    <t>1:21.13</t>
  </si>
  <si>
    <t>3.76</t>
  </si>
  <si>
    <t>12.15</t>
  </si>
  <si>
    <t>9.82</t>
  </si>
  <si>
    <t>1:22.52</t>
  </si>
  <si>
    <t>3.57</t>
  </si>
  <si>
    <t>10.30</t>
  </si>
  <si>
    <t>9.69</t>
  </si>
  <si>
    <t>1:22.17</t>
  </si>
  <si>
    <t>3.52</t>
  </si>
  <si>
    <t>1099</t>
  </si>
  <si>
    <t>8.84</t>
  </si>
  <si>
    <t>1:12.46</t>
  </si>
  <si>
    <t>4.65</t>
  </si>
  <si>
    <t>9.71</t>
  </si>
  <si>
    <t>1:17.07</t>
  </si>
  <si>
    <t>9.62</t>
  </si>
  <si>
    <t>1:18.53</t>
  </si>
  <si>
    <t>9.60</t>
  </si>
  <si>
    <t>1:20.17</t>
  </si>
  <si>
    <t>3.42</t>
  </si>
  <si>
    <t>9.85</t>
  </si>
  <si>
    <t>1:29.04</t>
  </si>
  <si>
    <t>3.51</t>
  </si>
  <si>
    <t>10.65</t>
  </si>
  <si>
    <t>10.46</t>
  </si>
  <si>
    <t>1:26.54</t>
  </si>
  <si>
    <t>1097</t>
  </si>
  <si>
    <t>8.81</t>
  </si>
  <si>
    <t>1:13.63</t>
  </si>
  <si>
    <t>3.96</t>
  </si>
  <si>
    <t>11.10</t>
  </si>
  <si>
    <t>9.55</t>
  </si>
  <si>
    <t>1:16.77</t>
  </si>
  <si>
    <t>9.65</t>
  </si>
  <si>
    <t>1:23.54</t>
  </si>
  <si>
    <t>12.25</t>
  </si>
  <si>
    <t>9.70</t>
  </si>
  <si>
    <t>1:21.21</t>
  </si>
  <si>
    <t>3.54</t>
  </si>
  <si>
    <t>10.38</t>
  </si>
  <si>
    <t>1:29.13</t>
  </si>
  <si>
    <t>1:40.07</t>
  </si>
  <si>
    <t>3.36</t>
  </si>
  <si>
    <t>1085</t>
  </si>
  <si>
    <t>1:11.52</t>
  </si>
  <si>
    <t>7.20</t>
  </si>
  <si>
    <t>1:13.83</t>
  </si>
  <si>
    <t>9.59</t>
  </si>
  <si>
    <t>1:16.58</t>
  </si>
  <si>
    <t>4.00</t>
  </si>
  <si>
    <t>8.90</t>
  </si>
  <si>
    <t>9.93</t>
  </si>
  <si>
    <t>1:23.06</t>
  </si>
  <si>
    <t>Darja Rogelevič</t>
  </si>
  <si>
    <t>10.21</t>
  </si>
  <si>
    <t>1:29.58</t>
  </si>
  <si>
    <t>3.38</t>
  </si>
  <si>
    <t>6.90</t>
  </si>
  <si>
    <t>10.66</t>
  </si>
  <si>
    <t>2.94</t>
  </si>
  <si>
    <t>7.70</t>
  </si>
  <si>
    <t>986</t>
  </si>
  <si>
    <t>9.38</t>
  </si>
  <si>
    <t>1:20.37</t>
  </si>
  <si>
    <t>4.08</t>
  </si>
  <si>
    <t>1:21.78</t>
  </si>
  <si>
    <t>3.56</t>
  </si>
  <si>
    <t>9.76</t>
  </si>
  <si>
    <t>1:17.17</t>
  </si>
  <si>
    <t>9.68</t>
  </si>
  <si>
    <t>1:19.31</t>
  </si>
  <si>
    <t>3.39</t>
  </si>
  <si>
    <t>6.80</t>
  </si>
  <si>
    <t>1:24.18</t>
  </si>
  <si>
    <t>4.16</t>
  </si>
  <si>
    <t>1:19.11</t>
  </si>
  <si>
    <t>3.61</t>
  </si>
  <si>
    <t>10.00</t>
  </si>
  <si>
    <t>1:22.23</t>
  </si>
  <si>
    <t>12.45</t>
  </si>
  <si>
    <t>9.94</t>
  </si>
  <si>
    <t>1:22.93</t>
  </si>
  <si>
    <t>3.63</t>
  </si>
  <si>
    <t>10.12</t>
  </si>
  <si>
    <t>1:28.42</t>
  </si>
  <si>
    <t>10.48</t>
  </si>
  <si>
    <t>1:29.65</t>
  </si>
  <si>
    <t>3.03</t>
  </si>
  <si>
    <t>9.00</t>
  </si>
  <si>
    <t>1:25.90</t>
  </si>
  <si>
    <t>3.12</t>
  </si>
  <si>
    <t>8.20</t>
  </si>
  <si>
    <t>812</t>
  </si>
  <si>
    <t>9.52</t>
  </si>
  <si>
    <t>1:22.69</t>
  </si>
  <si>
    <t>3.40</t>
  </si>
  <si>
    <t>13.55</t>
  </si>
  <si>
    <t>1:28.62</t>
  </si>
  <si>
    <t>3.33</t>
  </si>
  <si>
    <t>1:31.90</t>
  </si>
  <si>
    <t>3.09</t>
  </si>
  <si>
    <t>10.53</t>
  </si>
  <si>
    <t>1:36.84</t>
  </si>
  <si>
    <t>3.35</t>
  </si>
  <si>
    <t>10.82</t>
  </si>
  <si>
    <t>1:35.17</t>
  </si>
  <si>
    <t>3.22</t>
  </si>
  <si>
    <t>1:36.10</t>
  </si>
  <si>
    <t>3.07</t>
  </si>
  <si>
    <t>658</t>
  </si>
  <si>
    <t>10.40</t>
  </si>
  <si>
    <t>1:30.29</t>
  </si>
  <si>
    <t>Justina Bernatovič</t>
  </si>
  <si>
    <t>1:36.50</t>
  </si>
  <si>
    <t>3.29</t>
  </si>
  <si>
    <t>10.25</t>
  </si>
  <si>
    <t>1:34.52</t>
  </si>
  <si>
    <t>3.23</t>
  </si>
  <si>
    <t>8.40</t>
  </si>
  <si>
    <t>10.06</t>
  </si>
  <si>
    <t>1:40.61</t>
  </si>
  <si>
    <t>3.15</t>
  </si>
  <si>
    <t>8.80</t>
  </si>
  <si>
    <t>10.71</t>
  </si>
  <si>
    <t>1:33.20</t>
  </si>
  <si>
    <t>2.54</t>
  </si>
  <si>
    <t>6.60</t>
  </si>
  <si>
    <t>9.21</t>
  </si>
  <si>
    <t>4.32</t>
  </si>
  <si>
    <t>1:16.46</t>
  </si>
  <si>
    <t>3.64</t>
  </si>
  <si>
    <t>1:18.16</t>
  </si>
  <si>
    <t>9.31</t>
  </si>
  <si>
    <t>1:24.88</t>
  </si>
  <si>
    <t>9.73</t>
  </si>
  <si>
    <t>1:25.50</t>
  </si>
  <si>
    <t>2.77</t>
  </si>
  <si>
    <t>1:32.71</t>
  </si>
  <si>
    <t>10.56</t>
  </si>
  <si>
    <t>1:38.36</t>
  </si>
  <si>
    <t>2.96</t>
  </si>
  <si>
    <t>948</t>
  </si>
  <si>
    <t>Livija Voitechovska</t>
  </si>
  <si>
    <t>Martynas Ražauskas</t>
  </si>
  <si>
    <t>2005-10-01</t>
  </si>
  <si>
    <t>Dominyk Čečenikov</t>
  </si>
  <si>
    <t>Arnold Slavinskij</t>
  </si>
  <si>
    <t>2005-07-14</t>
  </si>
  <si>
    <t>Albert Chuovanskij</t>
  </si>
  <si>
    <t>Ilja Žoludev</t>
  </si>
  <si>
    <t>2005-04-17</t>
  </si>
  <si>
    <t>Germanas Avdevičius</t>
  </si>
  <si>
    <t>2005-05-21</t>
  </si>
  <si>
    <t>Jeremej Špakovskij</t>
  </si>
  <si>
    <t>Laurynas Važgėla</t>
  </si>
  <si>
    <t>Albert Šilkin</t>
  </si>
  <si>
    <t>Arnas Šeršniovas</t>
  </si>
  <si>
    <t>Grig."Šviesos" g.</t>
  </si>
  <si>
    <t>2005-02-22</t>
  </si>
  <si>
    <t>Agata Šaputkaitė</t>
  </si>
  <si>
    <t>2007-01-04</t>
  </si>
  <si>
    <t>Mindaugas Alekna</t>
  </si>
  <si>
    <t>Danielius Vasiliauskas</t>
  </si>
  <si>
    <t>9.07</t>
  </si>
  <si>
    <t>9.48</t>
  </si>
  <si>
    <t>8.82</t>
  </si>
  <si>
    <t>10.63</t>
  </si>
  <si>
    <t>7.96</t>
  </si>
  <si>
    <t>9.44</t>
  </si>
  <si>
    <t>9.41</t>
  </si>
  <si>
    <t>8.69</t>
  </si>
  <si>
    <t>9.08</t>
  </si>
  <si>
    <t>8.97</t>
  </si>
  <si>
    <t>8.66</t>
  </si>
  <si>
    <t>8.32</t>
  </si>
  <si>
    <t>8.76</t>
  </si>
  <si>
    <t>9.05</t>
  </si>
  <si>
    <t>8.73</t>
  </si>
  <si>
    <t>8.72</t>
  </si>
  <si>
    <t>8.43</t>
  </si>
  <si>
    <t>10.04</t>
  </si>
  <si>
    <t>9.</t>
  </si>
  <si>
    <t>10.16</t>
  </si>
  <si>
    <t>9.91</t>
  </si>
  <si>
    <t>8.94</t>
  </si>
  <si>
    <t>9.28</t>
  </si>
  <si>
    <t>9.04</t>
  </si>
  <si>
    <t>8.41</t>
  </si>
  <si>
    <t>10.24</t>
  </si>
  <si>
    <t>9.83</t>
  </si>
  <si>
    <t>7.93</t>
  </si>
  <si>
    <t>8.98</t>
  </si>
  <si>
    <t>8.12</t>
  </si>
  <si>
    <t>10.31</t>
  </si>
  <si>
    <t>4.72</t>
  </si>
  <si>
    <t>3.67</t>
  </si>
  <si>
    <t>5.06</t>
  </si>
  <si>
    <t>4.53</t>
  </si>
  <si>
    <t>4.68</t>
  </si>
  <si>
    <t>4.37</t>
  </si>
  <si>
    <t>8.45</t>
  </si>
  <si>
    <t>8.49</t>
  </si>
  <si>
    <t>9.54</t>
  </si>
  <si>
    <t>9.40</t>
  </si>
  <si>
    <t>3.82</t>
  </si>
  <si>
    <t>4.27</t>
  </si>
  <si>
    <t>4.60</t>
  </si>
  <si>
    <t>4.66</t>
  </si>
  <si>
    <t>4.74</t>
  </si>
  <si>
    <t>3.69</t>
  </si>
  <si>
    <t>3.49</t>
  </si>
  <si>
    <t>4.11</t>
  </si>
  <si>
    <t>4.62</t>
  </si>
  <si>
    <t>4.24</t>
  </si>
  <si>
    <t>4.03</t>
  </si>
  <si>
    <t>4.96</t>
  </si>
  <si>
    <t>3.78</t>
  </si>
  <si>
    <t>12.80</t>
  </si>
  <si>
    <t>2:07.36</t>
  </si>
  <si>
    <t>1:44.18</t>
  </si>
  <si>
    <t>2:09.06</t>
  </si>
  <si>
    <t>2:38.81</t>
  </si>
  <si>
    <t>1:45.83</t>
  </si>
  <si>
    <t>800</t>
  </si>
  <si>
    <t>4.07</t>
  </si>
  <si>
    <t>4.06</t>
  </si>
  <si>
    <t>3.34</t>
  </si>
  <si>
    <t>4.19</t>
  </si>
  <si>
    <t>4.39</t>
  </si>
  <si>
    <t>4.46</t>
  </si>
  <si>
    <t>4.43</t>
  </si>
  <si>
    <t>4.20</t>
  </si>
  <si>
    <t>12.10</t>
  </si>
  <si>
    <t>13.60</t>
  </si>
  <si>
    <t>2:10.05</t>
  </si>
  <si>
    <t>1:50.53</t>
  </si>
  <si>
    <t>1:44.87</t>
  </si>
  <si>
    <t>2:06.44</t>
  </si>
  <si>
    <t>2:33.25</t>
  </si>
  <si>
    <t>2:01.00</t>
  </si>
  <si>
    <t>910</t>
  </si>
  <si>
    <t>2:17.39</t>
  </si>
  <si>
    <t>2:09.20</t>
  </si>
  <si>
    <t>1:45.13</t>
  </si>
  <si>
    <t>1:56.99</t>
  </si>
  <si>
    <t>2:06.64</t>
  </si>
  <si>
    <t>2:05.39</t>
  </si>
  <si>
    <t>3.05</t>
  </si>
  <si>
    <t>8.00</t>
  </si>
  <si>
    <t>8.50</t>
  </si>
  <si>
    <t>2:13.86</t>
  </si>
  <si>
    <t>2:10.10</t>
  </si>
  <si>
    <t>2:11.57</t>
  </si>
  <si>
    <t>2:13.66</t>
  </si>
  <si>
    <t>1:54.81</t>
  </si>
  <si>
    <t>1:56.53</t>
  </si>
  <si>
    <t>2:09.35</t>
  </si>
  <si>
    <t>2:01.37</t>
  </si>
  <si>
    <t>2:02.94</t>
  </si>
  <si>
    <t>1:57.32</t>
  </si>
  <si>
    <t>2:05.98</t>
  </si>
  <si>
    <t>890</t>
  </si>
  <si>
    <t>2:17.34</t>
  </si>
  <si>
    <t>2:03.75</t>
  </si>
  <si>
    <t>2:31.30</t>
  </si>
  <si>
    <t>1:55.01</t>
  </si>
  <si>
    <t>1:57.33</t>
  </si>
  <si>
    <t>2:41.64</t>
  </si>
  <si>
    <t>12.20</t>
  </si>
  <si>
    <t>11.60</t>
  </si>
  <si>
    <t>2:39.38</t>
  </si>
  <si>
    <t>2:06.32</t>
  </si>
  <si>
    <t>2:19.10</t>
  </si>
  <si>
    <t>2:23.30</t>
  </si>
  <si>
    <t>2:05.26</t>
  </si>
  <si>
    <t>490</t>
  </si>
  <si>
    <t>7.90</t>
  </si>
  <si>
    <t>7.80</t>
  </si>
  <si>
    <t>2:00.05</t>
  </si>
  <si>
    <t>1:59.71</t>
  </si>
  <si>
    <t>2:14.04</t>
  </si>
  <si>
    <t>2:33.55</t>
  </si>
  <si>
    <t>2:15.36</t>
  </si>
  <si>
    <t>2:24.78</t>
  </si>
  <si>
    <t>634</t>
  </si>
  <si>
    <t>11.70</t>
  </si>
  <si>
    <t>887</t>
  </si>
  <si>
    <t>Dovydas Banevičius</t>
  </si>
  <si>
    <t>Justas Miškinis</t>
  </si>
  <si>
    <t>2006-05-16</t>
  </si>
  <si>
    <t>1:59.31</t>
  </si>
  <si>
    <t>2:07.46</t>
  </si>
  <si>
    <t>1:52.66</t>
  </si>
  <si>
    <t>2:08.99</t>
  </si>
  <si>
    <t>2:14.06</t>
  </si>
  <si>
    <t>2:08.71</t>
  </si>
  <si>
    <t>792</t>
  </si>
  <si>
    <t>2:01.46</t>
  </si>
  <si>
    <t>1:51.12</t>
  </si>
  <si>
    <t>2:00.41</t>
  </si>
  <si>
    <t>2:02.27</t>
  </si>
  <si>
    <t>2:02.29</t>
  </si>
  <si>
    <t>2:03.51</t>
  </si>
  <si>
    <t>899</t>
  </si>
  <si>
    <t>6.00</t>
  </si>
  <si>
    <t>2:32.36</t>
  </si>
  <si>
    <t>1:51.05</t>
  </si>
  <si>
    <t>2:29.19</t>
  </si>
  <si>
    <t>1299</t>
  </si>
  <si>
    <t>1:10.69</t>
  </si>
  <si>
    <t>4.36</t>
  </si>
  <si>
    <t>1:14.22</t>
  </si>
  <si>
    <t>4.61</t>
  </si>
  <si>
    <t>1:17.37</t>
  </si>
  <si>
    <t>1:18.42</t>
  </si>
  <si>
    <t>3.65</t>
  </si>
  <si>
    <t>9.77</t>
  </si>
  <si>
    <t>1:18.47</t>
  </si>
  <si>
    <t>1:26.62</t>
  </si>
  <si>
    <t>1153</t>
  </si>
  <si>
    <t>9.43</t>
  </si>
  <si>
    <t>1:12.74</t>
  </si>
  <si>
    <t>4.33</t>
  </si>
  <si>
    <t>9.12</t>
  </si>
  <si>
    <t>1:12.00</t>
  </si>
  <si>
    <t>9.56</t>
  </si>
  <si>
    <t>1:17.80</t>
  </si>
  <si>
    <t>3.71</t>
  </si>
  <si>
    <t>10.23</t>
  </si>
  <si>
    <t>1:13.12</t>
  </si>
  <si>
    <t>3.45</t>
  </si>
  <si>
    <t>1:19.73</t>
  </si>
  <si>
    <t>10.18</t>
  </si>
  <si>
    <t>1:20.26</t>
  </si>
  <si>
    <t>1092</t>
  </si>
  <si>
    <t>1:18.00</t>
  </si>
  <si>
    <t>11.80</t>
  </si>
  <si>
    <t>1:20.00</t>
  </si>
  <si>
    <t>3.93</t>
  </si>
  <si>
    <t>1:21.12</t>
  </si>
  <si>
    <t>3.55</t>
  </si>
  <si>
    <t>1:24.77</t>
  </si>
  <si>
    <t>9.88</t>
  </si>
  <si>
    <t>1:27.93</t>
  </si>
  <si>
    <t>10.89</t>
  </si>
  <si>
    <t>1:32.54</t>
  </si>
  <si>
    <t>9.18</t>
  </si>
  <si>
    <t>1:09.89</t>
  </si>
  <si>
    <t>4.05</t>
  </si>
  <si>
    <t>1:19.86</t>
  </si>
  <si>
    <t>1:18.02</t>
  </si>
  <si>
    <t>10.22</t>
  </si>
  <si>
    <t>1:26.17</t>
  </si>
  <si>
    <t>3.28</t>
  </si>
  <si>
    <t>11.08</t>
  </si>
  <si>
    <t>1:35.97</t>
  </si>
  <si>
    <t>2.48</t>
  </si>
  <si>
    <t>944</t>
  </si>
  <si>
    <t>1:06.41</t>
  </si>
  <si>
    <t>4.23</t>
  </si>
  <si>
    <t>1:12.24</t>
  </si>
  <si>
    <t>1:19.42</t>
  </si>
  <si>
    <t>9.67</t>
  </si>
  <si>
    <t>1:19.36</t>
  </si>
  <si>
    <t>6.10</t>
  </si>
  <si>
    <t>816</t>
  </si>
  <si>
    <t>9.32</t>
  </si>
  <si>
    <t>1:16.59</t>
  </si>
  <si>
    <t>1:31.15</t>
  </si>
  <si>
    <t>3.46</t>
  </si>
  <si>
    <t>1:33.41</t>
  </si>
  <si>
    <t>3.24</t>
  </si>
  <si>
    <t>10.01</t>
  </si>
  <si>
    <t>1:33.82</t>
  </si>
  <si>
    <t>11.01</t>
  </si>
  <si>
    <t>1:34.03</t>
  </si>
  <si>
    <t>3.04</t>
  </si>
  <si>
    <t>10.98</t>
  </si>
  <si>
    <t>1:37.63</t>
  </si>
  <si>
    <t>2.89</t>
  </si>
  <si>
    <t>481</t>
  </si>
  <si>
    <t>1:36.58</t>
  </si>
  <si>
    <t>3.32</t>
  </si>
  <si>
    <t>11.03</t>
  </si>
  <si>
    <t>1:48.47</t>
  </si>
  <si>
    <t>1:52.48</t>
  </si>
  <si>
    <t>2.84</t>
  </si>
  <si>
    <t>11.32</t>
  </si>
  <si>
    <t>1:43.54</t>
  </si>
  <si>
    <t>2.87</t>
  </si>
  <si>
    <t>1:56.48</t>
  </si>
  <si>
    <t>2.49</t>
  </si>
  <si>
    <t>6.20</t>
  </si>
  <si>
    <t>dns</t>
  </si>
  <si>
    <t>3.01</t>
  </si>
  <si>
    <t>1:03.61</t>
  </si>
  <si>
    <t>1:08.72</t>
  </si>
  <si>
    <t>1:10.47</t>
  </si>
  <si>
    <t>9.22</t>
  </si>
  <si>
    <t>1:14.61</t>
  </si>
  <si>
    <t>4.41</t>
  </si>
  <si>
    <t>Vyr. varžybų teisėja</t>
  </si>
  <si>
    <t>Raimonda Snarskienė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</si>
  <si>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</si>
  <si>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</si>
  <si>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</si>
  <si>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</si>
  <si>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</si>
  <si>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</si>
  <si>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</si>
  <si>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</si>
  <si>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</si>
  <si>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</si>
  <si>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</si>
  <si>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</si>
  <si>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</si>
  <si>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</si>
  <si>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</si>
  <si>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</si>
  <si>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</si>
  <si>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679</t>
  </si>
  <si>
    <t>697</t>
  </si>
  <si>
    <t>Irena Bakšanska</t>
  </si>
  <si>
    <t>965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</si>
</sst>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[$-427]yyyy\ &quot;m.&quot;\ mmmm\ d\ &quot;d.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yyyy\-mm\-dd;@"/>
    <numFmt numFmtId="194" formatCode="[$€-2]\ ###,000_);[Red]\([$€-2]\ ###,000\)"/>
    <numFmt numFmtId="195" formatCode="[$-427]yyyy\ &quot;m&quot;\.\ mmmm\ d\ &quot;d&quot;\.\,\ dddd"/>
  </numFmts>
  <fonts count="57">
    <font>
      <sz val="10"/>
      <name val="Arial"/>
      <family val="0"/>
    </font>
    <font>
      <sz val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3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3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0" fillId="0" borderId="0" xfId="0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50" fillId="0" borderId="0" xfId="58" applyFont="1" applyAlignment="1">
      <alignment horizontal="left"/>
      <protection/>
    </xf>
    <xf numFmtId="0" fontId="2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49" fontId="5" fillId="0" borderId="0" xfId="58" applyNumberFormat="1" applyFont="1" applyAlignment="1">
      <alignment horizontal="right"/>
      <protection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7" fillId="0" borderId="0" xfId="58" applyFont="1" applyAlignment="1">
      <alignment horizontal="left"/>
      <protection/>
    </xf>
    <xf numFmtId="49" fontId="2" fillId="0" borderId="0" xfId="58" applyNumberFormat="1" applyFont="1" applyAlignment="1">
      <alignment horizontal="center"/>
      <protection/>
    </xf>
    <xf numFmtId="0" fontId="5" fillId="0" borderId="0" xfId="58" applyNumberFormat="1" applyFont="1" applyBorder="1" applyAlignment="1">
      <alignment horizontal="center"/>
      <protection/>
    </xf>
    <xf numFmtId="0" fontId="2" fillId="0" borderId="0" xfId="58" applyFont="1" applyAlignment="1">
      <alignment horizontal="left"/>
      <protection/>
    </xf>
    <xf numFmtId="49" fontId="5" fillId="0" borderId="0" xfId="58" applyNumberFormat="1" applyFont="1" applyAlignment="1">
      <alignment horizontal="left"/>
      <protection/>
    </xf>
    <xf numFmtId="49" fontId="3" fillId="0" borderId="0" xfId="58" applyNumberFormat="1" applyFont="1" applyAlignment="1">
      <alignment horizontal="center"/>
      <protection/>
    </xf>
    <xf numFmtId="0" fontId="4" fillId="0" borderId="10" xfId="58" applyFont="1" applyBorder="1" applyAlignment="1">
      <alignment horizontal="center"/>
      <protection/>
    </xf>
    <xf numFmtId="0" fontId="4" fillId="0" borderId="12" xfId="58" applyFont="1" applyBorder="1" applyAlignment="1">
      <alignment horizontal="center"/>
      <protection/>
    </xf>
    <xf numFmtId="49" fontId="4" fillId="0" borderId="12" xfId="58" applyNumberFormat="1" applyFont="1" applyBorder="1" applyAlignment="1">
      <alignment horizontal="center"/>
      <protection/>
    </xf>
    <xf numFmtId="49" fontId="4" fillId="0" borderId="12" xfId="58" applyNumberFormat="1" applyFont="1" applyBorder="1" applyAlignment="1">
      <alignment horizontal="left"/>
      <protection/>
    </xf>
    <xf numFmtId="49" fontId="4" fillId="0" borderId="10" xfId="58" applyNumberFormat="1" applyFont="1" applyBorder="1" applyAlignment="1">
      <alignment horizontal="center"/>
      <protection/>
    </xf>
    <xf numFmtId="0" fontId="4" fillId="0" borderId="0" xfId="58" applyFont="1">
      <alignment/>
      <protection/>
    </xf>
    <xf numFmtId="0" fontId="4" fillId="0" borderId="0" xfId="58" applyFont="1" applyAlignment="1">
      <alignment horizontal="left"/>
      <protection/>
    </xf>
    <xf numFmtId="0" fontId="5" fillId="0" borderId="10" xfId="58" applyFont="1" applyBorder="1" applyAlignment="1">
      <alignment horizontal="center"/>
      <protection/>
    </xf>
    <xf numFmtId="0" fontId="5" fillId="0" borderId="11" xfId="58" applyFont="1" applyBorder="1" applyAlignment="1">
      <alignment horizontal="center"/>
      <protection/>
    </xf>
    <xf numFmtId="0" fontId="1" fillId="0" borderId="10" xfId="58" applyFont="1" applyBorder="1" applyAlignment="1">
      <alignment horizontal="center"/>
      <protection/>
    </xf>
    <xf numFmtId="0" fontId="1" fillId="0" borderId="11" xfId="58" applyFont="1" applyBorder="1" applyAlignment="1">
      <alignment horizontal="center"/>
      <protection/>
    </xf>
    <xf numFmtId="0" fontId="5" fillId="0" borderId="0" xfId="58" applyFont="1">
      <alignment/>
      <protection/>
    </xf>
    <xf numFmtId="0" fontId="5" fillId="0" borderId="10" xfId="58" applyFont="1" applyBorder="1" applyAlignment="1">
      <alignment horizontal="left"/>
      <protection/>
    </xf>
    <xf numFmtId="0" fontId="5" fillId="0" borderId="11" xfId="58" applyFont="1" applyBorder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5" fillId="0" borderId="0" xfId="58" applyFont="1" applyBorder="1" applyAlignment="1">
      <alignment horizontal="center"/>
      <protection/>
    </xf>
    <xf numFmtId="0" fontId="5" fillId="0" borderId="0" xfId="58" applyFont="1" applyBorder="1" applyAlignment="1">
      <alignment horizontal="left"/>
      <protection/>
    </xf>
    <xf numFmtId="49" fontId="5" fillId="0" borderId="0" xfId="58" applyNumberFormat="1" applyFon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5" fillId="0" borderId="0" xfId="59" applyNumberFormat="1" applyFont="1" applyAlignment="1">
      <alignment horizontal="right"/>
      <protection/>
    </xf>
    <xf numFmtId="49" fontId="5" fillId="0" borderId="10" xfId="58" applyNumberFormat="1" applyFont="1" applyBorder="1" applyAlignment="1">
      <alignment horizontal="left"/>
      <protection/>
    </xf>
    <xf numFmtId="49" fontId="5" fillId="0" borderId="11" xfId="58" applyNumberFormat="1" applyFont="1" applyBorder="1" applyAlignment="1">
      <alignment horizontal="left"/>
      <protection/>
    </xf>
    <xf numFmtId="0" fontId="2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5" fillId="0" borderId="0" xfId="54" applyFont="1" applyAlignment="1">
      <alignment horizontal="left"/>
      <protection/>
    </xf>
    <xf numFmtId="49" fontId="5" fillId="0" borderId="0" xfId="54" applyNumberFormat="1" applyFont="1" applyAlignment="1">
      <alignment horizontal="left"/>
      <protection/>
    </xf>
    <xf numFmtId="0" fontId="5" fillId="0" borderId="0" xfId="54" applyFont="1" applyAlignment="1">
      <alignment horizontal="center"/>
      <protection/>
    </xf>
    <xf numFmtId="0" fontId="2" fillId="0" borderId="0" xfId="54" applyFont="1" applyAlignment="1">
      <alignment horizontal="left"/>
      <protection/>
    </xf>
    <xf numFmtId="0" fontId="5" fillId="0" borderId="0" xfId="54" applyFont="1">
      <alignment/>
      <protection/>
    </xf>
    <xf numFmtId="0" fontId="5" fillId="0" borderId="0" xfId="54" applyNumberFormat="1" applyFont="1" applyBorder="1" applyAlignment="1">
      <alignment horizontal="center"/>
      <protection/>
    </xf>
    <xf numFmtId="0" fontId="51" fillId="0" borderId="0" xfId="54" applyFont="1">
      <alignment/>
      <protection/>
    </xf>
    <xf numFmtId="0" fontId="51" fillId="0" borderId="0" xfId="54" applyFont="1" applyAlignment="1">
      <alignment horizontal="center"/>
      <protection/>
    </xf>
    <xf numFmtId="49" fontId="5" fillId="0" borderId="0" xfId="54" applyNumberFormat="1" applyFont="1" applyBorder="1" applyAlignment="1">
      <alignment horizontal="center"/>
      <protection/>
    </xf>
    <xf numFmtId="0" fontId="7" fillId="0" borderId="0" xfId="54" applyFont="1" applyAlignment="1">
      <alignment horizontal="left"/>
      <protection/>
    </xf>
    <xf numFmtId="49" fontId="2" fillId="0" borderId="0" xfId="54" applyNumberFormat="1" applyFont="1" applyAlignment="1">
      <alignment horizontal="center"/>
      <protection/>
    </xf>
    <xf numFmtId="49" fontId="3" fillId="0" borderId="0" xfId="54" applyNumberFormat="1" applyFont="1" applyAlignment="1">
      <alignment horizontal="center"/>
      <protection/>
    </xf>
    <xf numFmtId="0" fontId="4" fillId="0" borderId="10" xfId="54" applyFont="1" applyBorder="1" applyAlignment="1">
      <alignment horizontal="center"/>
      <protection/>
    </xf>
    <xf numFmtId="0" fontId="4" fillId="0" borderId="12" xfId="54" applyFont="1" applyBorder="1" applyAlignment="1">
      <alignment horizontal="center"/>
      <protection/>
    </xf>
    <xf numFmtId="49" fontId="4" fillId="0" borderId="12" xfId="54" applyNumberFormat="1" applyFont="1" applyBorder="1" applyAlignment="1">
      <alignment horizontal="center"/>
      <protection/>
    </xf>
    <xf numFmtId="0" fontId="4" fillId="0" borderId="0" xfId="54" applyFont="1">
      <alignment/>
      <protection/>
    </xf>
    <xf numFmtId="0" fontId="4" fillId="0" borderId="0" xfId="54" applyFont="1" applyAlignment="1">
      <alignment horizontal="center"/>
      <protection/>
    </xf>
    <xf numFmtId="0" fontId="5" fillId="33" borderId="10" xfId="54" applyFont="1" applyFill="1" applyBorder="1" applyAlignment="1">
      <alignment horizontal="center"/>
      <protection/>
    </xf>
    <xf numFmtId="0" fontId="5" fillId="0" borderId="10" xfId="54" applyFont="1" applyBorder="1" applyAlignment="1">
      <alignment horizontal="left"/>
      <protection/>
    </xf>
    <xf numFmtId="49" fontId="5" fillId="0" borderId="10" xfId="54" applyNumberFormat="1" applyFont="1" applyBorder="1" applyAlignment="1">
      <alignment horizontal="center"/>
      <protection/>
    </xf>
    <xf numFmtId="0" fontId="5" fillId="0" borderId="10" xfId="54" applyFont="1" applyBorder="1" applyAlignment="1">
      <alignment horizontal="center"/>
      <protection/>
    </xf>
    <xf numFmtId="0" fontId="1" fillId="0" borderId="10" xfId="54" applyFont="1" applyBorder="1" applyAlignment="1">
      <alignment horizontal="center"/>
      <protection/>
    </xf>
    <xf numFmtId="0" fontId="5" fillId="0" borderId="12" xfId="54" applyNumberFormat="1" applyFont="1" applyBorder="1" applyAlignment="1">
      <alignment horizontal="center"/>
      <protection/>
    </xf>
    <xf numFmtId="0" fontId="5" fillId="33" borderId="10" xfId="54" applyNumberFormat="1" applyFont="1" applyFill="1" applyBorder="1" applyAlignment="1">
      <alignment horizontal="center"/>
      <protection/>
    </xf>
    <xf numFmtId="0" fontId="5" fillId="33" borderId="11" xfId="54" applyFont="1" applyFill="1" applyBorder="1" applyAlignment="1">
      <alignment horizontal="center"/>
      <protection/>
    </xf>
    <xf numFmtId="0" fontId="5" fillId="0" borderId="11" xfId="54" applyFont="1" applyBorder="1" applyAlignment="1">
      <alignment horizontal="left"/>
      <protection/>
    </xf>
    <xf numFmtId="49" fontId="5" fillId="0" borderId="11" xfId="54" applyNumberFormat="1" applyFont="1" applyBorder="1" applyAlignment="1">
      <alignment horizontal="center"/>
      <protection/>
    </xf>
    <xf numFmtId="0" fontId="5" fillId="0" borderId="11" xfId="54" applyFont="1" applyBorder="1" applyAlignment="1">
      <alignment horizontal="center"/>
      <protection/>
    </xf>
    <xf numFmtId="0" fontId="1" fillId="0" borderId="11" xfId="54" applyFont="1" applyBorder="1" applyAlignment="1">
      <alignment horizontal="center"/>
      <protection/>
    </xf>
    <xf numFmtId="0" fontId="50" fillId="0" borderId="0" xfId="54" applyFont="1" applyAlignment="1">
      <alignment horizontal="left"/>
      <protection/>
    </xf>
    <xf numFmtId="49" fontId="50" fillId="0" borderId="0" xfId="54" applyNumberFormat="1" applyFont="1" applyAlignment="1">
      <alignment horizontal="center"/>
      <protection/>
    </xf>
    <xf numFmtId="0" fontId="50" fillId="0" borderId="0" xfId="54" applyFont="1" applyAlignment="1">
      <alignment horizontal="center"/>
      <protection/>
    </xf>
    <xf numFmtId="49" fontId="6" fillId="0" borderId="0" xfId="54" applyNumberFormat="1" applyFont="1" applyBorder="1" applyAlignment="1">
      <alignment horizontal="center"/>
      <protection/>
    </xf>
    <xf numFmtId="0" fontId="50" fillId="0" borderId="0" xfId="54" applyFont="1">
      <alignment/>
      <protection/>
    </xf>
    <xf numFmtId="0" fontId="5" fillId="0" borderId="0" xfId="54" applyFont="1" applyBorder="1" applyAlignment="1">
      <alignment horizontal="center"/>
      <protection/>
    </xf>
    <xf numFmtId="0" fontId="5" fillId="0" borderId="0" xfId="54" applyFont="1" applyBorder="1" applyAlignment="1">
      <alignment horizontal="left"/>
      <protection/>
    </xf>
    <xf numFmtId="0" fontId="1" fillId="0" borderId="0" xfId="54" applyFont="1" applyBorder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49" fontId="4" fillId="0" borderId="12" xfId="54" applyNumberFormat="1" applyFont="1" applyBorder="1" applyAlignment="1">
      <alignment horizontal="left"/>
      <protection/>
    </xf>
    <xf numFmtId="49" fontId="4" fillId="0" borderId="10" xfId="54" applyNumberFormat="1" applyFont="1" applyBorder="1" applyAlignment="1">
      <alignment horizontal="center"/>
      <protection/>
    </xf>
    <xf numFmtId="0" fontId="5" fillId="33" borderId="10" xfId="54" applyFont="1" applyFill="1" applyBorder="1" applyAlignment="1">
      <alignment horizontal="left"/>
      <protection/>
    </xf>
    <xf numFmtId="49" fontId="5" fillId="33" borderId="10" xfId="54" applyNumberFormat="1" applyFont="1" applyFill="1" applyBorder="1" applyAlignment="1">
      <alignment horizontal="center"/>
      <protection/>
    </xf>
    <xf numFmtId="0" fontId="1" fillId="33" borderId="10" xfId="54" applyFont="1" applyFill="1" applyBorder="1" applyAlignment="1">
      <alignment horizontal="center"/>
      <protection/>
    </xf>
    <xf numFmtId="0" fontId="5" fillId="33" borderId="0" xfId="54" applyFont="1" applyFill="1">
      <alignment/>
      <protection/>
    </xf>
    <xf numFmtId="0" fontId="5" fillId="33" borderId="0" xfId="54" applyFont="1" applyFill="1" applyAlignment="1">
      <alignment horizontal="center"/>
      <protection/>
    </xf>
    <xf numFmtId="0" fontId="5" fillId="33" borderId="11" xfId="54" applyFont="1" applyFill="1" applyBorder="1" applyAlignment="1">
      <alignment horizontal="left"/>
      <protection/>
    </xf>
    <xf numFmtId="0" fontId="1" fillId="33" borderId="11" xfId="54" applyFont="1" applyFill="1" applyBorder="1" applyAlignment="1">
      <alignment horizontal="center"/>
      <protection/>
    </xf>
    <xf numFmtId="49" fontId="5" fillId="33" borderId="11" xfId="54" applyNumberFormat="1" applyFont="1" applyFill="1" applyBorder="1" applyAlignment="1">
      <alignment horizontal="center"/>
      <protection/>
    </xf>
    <xf numFmtId="0" fontId="4" fillId="0" borderId="0" xfId="54" applyFont="1" applyAlignment="1">
      <alignment horizontal="left"/>
      <protection/>
    </xf>
    <xf numFmtId="0" fontId="2" fillId="0" borderId="0" xfId="59" applyFont="1" applyAlignment="1">
      <alignment horizontal="left"/>
      <protection/>
    </xf>
    <xf numFmtId="0" fontId="5" fillId="0" borderId="12" xfId="0" applyNumberFormat="1" applyFont="1" applyBorder="1" applyAlignment="1">
      <alignment horizontal="center"/>
    </xf>
    <xf numFmtId="0" fontId="5" fillId="33" borderId="11" xfId="0" applyNumberFormat="1" applyFont="1" applyFill="1" applyBorder="1" applyAlignment="1">
      <alignment horizontal="center"/>
    </xf>
    <xf numFmtId="49" fontId="51" fillId="0" borderId="0" xfId="54" applyNumberFormat="1" applyFont="1" applyAlignment="1">
      <alignment horizontal="left"/>
      <protection/>
    </xf>
    <xf numFmtId="49" fontId="52" fillId="0" borderId="0" xfId="54" applyNumberFormat="1" applyFont="1" applyBorder="1" applyAlignment="1">
      <alignment horizontal="center"/>
      <protection/>
    </xf>
    <xf numFmtId="0" fontId="51" fillId="0" borderId="12" xfId="0" applyNumberFormat="1" applyFont="1" applyBorder="1" applyAlignment="1">
      <alignment horizontal="center"/>
    </xf>
    <xf numFmtId="0" fontId="7" fillId="0" borderId="0" xfId="58" applyFont="1" applyAlignment="1">
      <alignment horizontal="center"/>
      <protection/>
    </xf>
    <xf numFmtId="0" fontId="5" fillId="33" borderId="0" xfId="54" applyFont="1" applyFill="1" applyBorder="1" applyAlignment="1">
      <alignment horizontal="center"/>
      <protection/>
    </xf>
    <xf numFmtId="0" fontId="5" fillId="0" borderId="0" xfId="0" applyFont="1" applyBorder="1" applyAlignment="1">
      <alignment horizontal="justify" vertical="center" wrapText="1"/>
    </xf>
    <xf numFmtId="49" fontId="51" fillId="0" borderId="0" xfId="54" applyNumberFormat="1" applyFont="1" applyAlignment="1">
      <alignment horizontal="center"/>
      <protection/>
    </xf>
    <xf numFmtId="49" fontId="52" fillId="0" borderId="0" xfId="54" applyNumberFormat="1" applyFont="1" applyAlignment="1">
      <alignment horizontal="left"/>
      <protection/>
    </xf>
    <xf numFmtId="0" fontId="53" fillId="0" borderId="0" xfId="54" applyFont="1" applyAlignment="1">
      <alignment horizontal="left"/>
      <protection/>
    </xf>
    <xf numFmtId="0" fontId="51" fillId="0" borderId="12" xfId="54" applyNumberFormat="1" applyFont="1" applyBorder="1" applyAlignment="1">
      <alignment horizontal="center"/>
      <protection/>
    </xf>
    <xf numFmtId="0" fontId="54" fillId="0" borderId="12" xfId="54" applyNumberFormat="1" applyFont="1" applyBorder="1" applyAlignment="1">
      <alignment horizontal="center"/>
      <protection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left"/>
    </xf>
    <xf numFmtId="49" fontId="51" fillId="0" borderId="11" xfId="0" applyNumberFormat="1" applyFont="1" applyBorder="1" applyAlignment="1">
      <alignment horizontal="center"/>
    </xf>
    <xf numFmtId="0" fontId="51" fillId="33" borderId="10" xfId="0" applyNumberFormat="1" applyFont="1" applyFill="1" applyBorder="1" applyAlignment="1">
      <alignment horizontal="center"/>
    </xf>
    <xf numFmtId="0" fontId="51" fillId="0" borderId="0" xfId="0" applyFont="1" applyAlignment="1">
      <alignment horizontal="left"/>
    </xf>
    <xf numFmtId="0" fontId="51" fillId="0" borderId="0" xfId="0" applyFont="1" applyAlignment="1">
      <alignment/>
    </xf>
    <xf numFmtId="49" fontId="50" fillId="0" borderId="0" xfId="0" applyNumberFormat="1" applyFont="1" applyAlignment="1">
      <alignment horizontal="center"/>
    </xf>
    <xf numFmtId="0" fontId="51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49" fontId="52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49" fontId="51" fillId="0" borderId="0" xfId="0" applyNumberFormat="1" applyFont="1" applyBorder="1" applyAlignment="1">
      <alignment horizontal="center"/>
    </xf>
    <xf numFmtId="0" fontId="50" fillId="0" borderId="0" xfId="58" applyFont="1">
      <alignment/>
      <protection/>
    </xf>
    <xf numFmtId="0" fontId="51" fillId="0" borderId="0" xfId="58" applyFont="1">
      <alignment/>
      <protection/>
    </xf>
    <xf numFmtId="49" fontId="50" fillId="0" borderId="0" xfId="58" applyNumberFormat="1" applyFont="1" applyAlignment="1">
      <alignment horizontal="left"/>
      <protection/>
    </xf>
    <xf numFmtId="0" fontId="51" fillId="0" borderId="0" xfId="58" applyFont="1" applyAlignment="1">
      <alignment horizontal="left"/>
      <protection/>
    </xf>
    <xf numFmtId="0" fontId="51" fillId="0" borderId="0" xfId="58" applyFont="1" applyBorder="1" applyAlignment="1">
      <alignment horizontal="center"/>
      <protection/>
    </xf>
    <xf numFmtId="0" fontId="51" fillId="0" borderId="0" xfId="58" applyFont="1" applyBorder="1" applyAlignment="1">
      <alignment horizontal="left"/>
      <protection/>
    </xf>
    <xf numFmtId="49" fontId="51" fillId="0" borderId="0" xfId="58" applyNumberFormat="1" applyFont="1" applyBorder="1" applyAlignment="1">
      <alignment horizontal="center"/>
      <protection/>
    </xf>
    <xf numFmtId="0" fontId="55" fillId="0" borderId="0" xfId="58" applyFont="1" applyBorder="1" applyAlignment="1">
      <alignment horizontal="center"/>
      <protection/>
    </xf>
    <xf numFmtId="49" fontId="5" fillId="0" borderId="10" xfId="58" applyNumberFormat="1" applyFont="1" applyBorder="1" applyAlignment="1">
      <alignment horizontal="center"/>
      <protection/>
    </xf>
    <xf numFmtId="49" fontId="2" fillId="0" borderId="0" xfId="58" applyNumberFormat="1" applyFont="1" applyAlignment="1">
      <alignment horizontal="left"/>
      <protection/>
    </xf>
    <xf numFmtId="49" fontId="5" fillId="0" borderId="11" xfId="58" applyNumberFormat="1" applyFont="1" applyBorder="1" applyAlignment="1">
      <alignment horizontal="center"/>
      <protection/>
    </xf>
    <xf numFmtId="0" fontId="5" fillId="33" borderId="10" xfId="0" applyFont="1" applyFill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2" fillId="0" borderId="0" xfId="54" applyNumberFormat="1" applyFont="1" applyAlignment="1">
      <alignment horizontal="left"/>
      <protection/>
    </xf>
    <xf numFmtId="0" fontId="5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52" fillId="0" borderId="12" xfId="0" applyNumberFormat="1" applyFont="1" applyBorder="1" applyAlignment="1">
      <alignment horizontal="center"/>
    </xf>
    <xf numFmtId="49" fontId="52" fillId="33" borderId="10" xfId="0" applyNumberFormat="1" applyFont="1" applyFill="1" applyBorder="1" applyAlignment="1">
      <alignment horizontal="center"/>
    </xf>
    <xf numFmtId="0" fontId="52" fillId="33" borderId="11" xfId="0" applyNumberFormat="1" applyFont="1" applyFill="1" applyBorder="1" applyAlignment="1">
      <alignment horizontal="center"/>
    </xf>
    <xf numFmtId="49" fontId="56" fillId="0" borderId="0" xfId="54" applyNumberFormat="1" applyFont="1" applyAlignment="1">
      <alignment horizontal="center"/>
      <protection/>
    </xf>
    <xf numFmtId="49" fontId="6" fillId="33" borderId="10" xfId="0" applyNumberFormat="1" applyFont="1" applyFill="1" applyBorder="1" applyAlignment="1">
      <alignment horizontal="center"/>
    </xf>
    <xf numFmtId="0" fontId="52" fillId="33" borderId="10" xfId="54" applyNumberFormat="1" applyFont="1" applyFill="1" applyBorder="1" applyAlignment="1">
      <alignment horizontal="center"/>
      <protection/>
    </xf>
    <xf numFmtId="0" fontId="52" fillId="33" borderId="11" xfId="54" applyNumberFormat="1" applyFont="1" applyFill="1" applyBorder="1" applyAlignment="1">
      <alignment horizontal="center"/>
      <protection/>
    </xf>
    <xf numFmtId="49" fontId="5" fillId="0" borderId="0" xfId="54" applyNumberFormat="1" applyFont="1">
      <alignment/>
      <protection/>
    </xf>
    <xf numFmtId="49" fontId="5" fillId="0" borderId="0" xfId="54" applyNumberFormat="1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3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Įprastas 2" xfId="54"/>
    <cellStyle name="Įprastas 3" xfId="55"/>
    <cellStyle name="Linked Cell" xfId="56"/>
    <cellStyle name="Neutral" xfId="57"/>
    <cellStyle name="Normal 2" xfId="58"/>
    <cellStyle name="Normal 2 2" xfId="59"/>
    <cellStyle name="Normal 2 3" xfId="60"/>
    <cellStyle name="Normal 2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J34" sqref="J34"/>
    </sheetView>
  </sheetViews>
  <sheetFormatPr defaultColWidth="9.140625" defaultRowHeight="12.75"/>
  <cols>
    <col min="1" max="1" width="4.8515625" style="12" customWidth="1"/>
    <col min="2" max="2" width="25.140625" style="13" customWidth="1"/>
    <col min="3" max="3" width="9.28125" style="2" customWidth="1"/>
    <col min="4" max="4" width="4.57421875" style="9" customWidth="1"/>
    <col min="5" max="5" width="5.00390625" style="9" customWidth="1"/>
    <col min="6" max="6" width="6.140625" style="12" customWidth="1"/>
    <col min="7" max="7" width="21.8515625" style="12" customWidth="1"/>
    <col min="8" max="8" width="7.57421875" style="14" customWidth="1"/>
    <col min="9" max="9" width="9.140625" style="9" customWidth="1"/>
    <col min="10" max="10" width="9.140625" style="1" customWidth="1"/>
    <col min="11" max="16384" width="9.140625" style="9" customWidth="1"/>
  </cols>
  <sheetData>
    <row r="1" spans="1:11" s="10" customFormat="1" ht="16.5">
      <c r="A1" s="1"/>
      <c r="B1" s="4" t="s">
        <v>27</v>
      </c>
      <c r="F1" s="1"/>
      <c r="G1" s="1"/>
      <c r="H1" s="14"/>
      <c r="I1" s="1"/>
      <c r="J1" s="1"/>
      <c r="K1" s="1"/>
    </row>
    <row r="2" spans="1:10" s="10" customFormat="1" ht="16.5">
      <c r="A2" s="1"/>
      <c r="B2" s="4" t="s">
        <v>0</v>
      </c>
      <c r="C2" s="2"/>
      <c r="F2" s="1"/>
      <c r="G2" s="1"/>
      <c r="H2" s="14"/>
      <c r="I2" s="1"/>
      <c r="J2" s="1"/>
    </row>
    <row r="3" spans="1:10" s="10" customFormat="1" ht="9" customHeight="1">
      <c r="A3" s="1"/>
      <c r="B3" s="4"/>
      <c r="C3" s="2"/>
      <c r="F3" s="1"/>
      <c r="G3" s="1"/>
      <c r="H3" s="14"/>
      <c r="I3" s="1"/>
      <c r="J3" s="1"/>
    </row>
    <row r="4" spans="1:10" s="10" customFormat="1" ht="16.5">
      <c r="A4" s="1"/>
      <c r="B4" s="4" t="s">
        <v>100</v>
      </c>
      <c r="C4" s="2"/>
      <c r="D4" s="2"/>
      <c r="E4" s="2"/>
      <c r="F4" s="1"/>
      <c r="G4" s="2" t="s">
        <v>20</v>
      </c>
      <c r="H4" s="14"/>
      <c r="I4" s="1"/>
      <c r="J4" s="1"/>
    </row>
    <row r="5" spans="1:10" s="10" customFormat="1" ht="14.25" customHeight="1">
      <c r="A5" s="1"/>
      <c r="B5" s="4"/>
      <c r="C5" s="2"/>
      <c r="D5" s="2"/>
      <c r="E5" s="2"/>
      <c r="F5" s="1"/>
      <c r="G5" s="2"/>
      <c r="H5" s="14"/>
      <c r="I5" s="1"/>
      <c r="J5" s="1"/>
    </row>
    <row r="6" spans="1:11" s="10" customFormat="1" ht="16.5">
      <c r="A6" s="1"/>
      <c r="B6" s="4"/>
      <c r="C6" s="3" t="s">
        <v>14</v>
      </c>
      <c r="D6" s="2"/>
      <c r="E6" s="2"/>
      <c r="F6" s="1"/>
      <c r="H6" s="14"/>
      <c r="I6" s="1"/>
      <c r="J6" s="1"/>
      <c r="K6" s="14"/>
    </row>
    <row r="7" spans="1:11" s="10" customFormat="1" ht="9" customHeight="1">
      <c r="A7" s="1"/>
      <c r="B7" s="4"/>
      <c r="C7" s="2"/>
      <c r="D7" s="2"/>
      <c r="E7" s="2"/>
      <c r="F7" s="1"/>
      <c r="H7" s="14"/>
      <c r="I7" s="1"/>
      <c r="J7" s="1"/>
      <c r="K7" s="14"/>
    </row>
    <row r="8" spans="1:10" s="10" customFormat="1" ht="16.5">
      <c r="A8" s="1"/>
      <c r="B8" s="4" t="s">
        <v>2</v>
      </c>
      <c r="C8" s="2"/>
      <c r="F8" s="1"/>
      <c r="G8" s="1" t="s">
        <v>3</v>
      </c>
      <c r="H8" s="14"/>
      <c r="J8" s="1"/>
    </row>
    <row r="9" spans="1:9" ht="19.5" customHeight="1">
      <c r="A9" s="9"/>
      <c r="I9" s="10"/>
    </row>
    <row r="10" spans="1:9" ht="19.5" customHeight="1">
      <c r="A10" s="1">
        <v>1</v>
      </c>
      <c r="B10" s="127" t="s">
        <v>56</v>
      </c>
      <c r="C10" s="1">
        <v>1299</v>
      </c>
      <c r="D10" s="10" t="s">
        <v>17</v>
      </c>
      <c r="F10" s="18">
        <v>1</v>
      </c>
      <c r="G10" s="10" t="s">
        <v>40</v>
      </c>
      <c r="H10" s="1">
        <v>936</v>
      </c>
      <c r="I10" s="17" t="s">
        <v>17</v>
      </c>
    </row>
    <row r="11" spans="1:9" ht="19.5" customHeight="1">
      <c r="A11" s="1">
        <v>2</v>
      </c>
      <c r="B11" s="127" t="s">
        <v>33</v>
      </c>
      <c r="C11" s="1">
        <v>1272</v>
      </c>
      <c r="D11" s="10" t="s">
        <v>17</v>
      </c>
      <c r="F11" s="18">
        <v>2</v>
      </c>
      <c r="G11" s="127" t="s">
        <v>56</v>
      </c>
      <c r="H11" s="1">
        <v>910</v>
      </c>
      <c r="I11" s="17" t="s">
        <v>17</v>
      </c>
    </row>
    <row r="12" spans="1:9" ht="19.5" customHeight="1">
      <c r="A12" s="1">
        <v>3</v>
      </c>
      <c r="B12" s="127" t="s">
        <v>55</v>
      </c>
      <c r="C12" s="1">
        <v>1153</v>
      </c>
      <c r="D12" s="10" t="s">
        <v>17</v>
      </c>
      <c r="F12" s="18">
        <v>3</v>
      </c>
      <c r="G12" s="10" t="s">
        <v>34</v>
      </c>
      <c r="H12" s="18">
        <v>901</v>
      </c>
      <c r="I12" s="17" t="s">
        <v>17</v>
      </c>
    </row>
    <row r="13" spans="1:17" ht="19.5" customHeight="1">
      <c r="A13" s="1">
        <v>4</v>
      </c>
      <c r="B13" s="2" t="s">
        <v>32</v>
      </c>
      <c r="C13" s="1">
        <v>1099</v>
      </c>
      <c r="D13" s="10" t="s">
        <v>17</v>
      </c>
      <c r="F13" s="18">
        <v>4</v>
      </c>
      <c r="G13" s="10" t="s">
        <v>28</v>
      </c>
      <c r="H13" s="1">
        <v>899</v>
      </c>
      <c r="I13" s="10" t="s">
        <v>17</v>
      </c>
      <c r="M13" s="13"/>
      <c r="Q13" s="11"/>
    </row>
    <row r="14" spans="1:17" ht="19.5" customHeight="1">
      <c r="A14" s="1">
        <v>5</v>
      </c>
      <c r="B14" s="10" t="s">
        <v>34</v>
      </c>
      <c r="C14" s="1">
        <v>1097</v>
      </c>
      <c r="D14" s="10" t="s">
        <v>17</v>
      </c>
      <c r="F14" s="18">
        <v>5</v>
      </c>
      <c r="G14" s="127" t="s">
        <v>79</v>
      </c>
      <c r="H14" s="18">
        <v>890</v>
      </c>
      <c r="I14" s="10" t="s">
        <v>17</v>
      </c>
      <c r="Q14" s="16"/>
    </row>
    <row r="15" spans="1:13" ht="19.5" customHeight="1">
      <c r="A15" s="1">
        <v>6</v>
      </c>
      <c r="B15" s="2" t="s">
        <v>23</v>
      </c>
      <c r="C15" s="1">
        <v>1092</v>
      </c>
      <c r="D15" s="10" t="s">
        <v>17</v>
      </c>
      <c r="F15" s="18">
        <v>6</v>
      </c>
      <c r="G15" s="41" t="s">
        <v>33</v>
      </c>
      <c r="H15" s="1">
        <v>889</v>
      </c>
      <c r="I15" s="10" t="s">
        <v>17</v>
      </c>
      <c r="M15" s="16"/>
    </row>
    <row r="16" spans="1:17" ht="19.5" customHeight="1">
      <c r="A16" s="1">
        <v>7</v>
      </c>
      <c r="B16" s="10" t="s">
        <v>40</v>
      </c>
      <c r="C16" s="1">
        <v>1085</v>
      </c>
      <c r="D16" s="10" t="s">
        <v>17</v>
      </c>
      <c r="F16" s="18">
        <v>7</v>
      </c>
      <c r="G16" s="10" t="s">
        <v>37</v>
      </c>
      <c r="H16" s="18">
        <v>887</v>
      </c>
      <c r="I16" s="17" t="s">
        <v>17</v>
      </c>
      <c r="M16" s="13"/>
      <c r="Q16" s="16"/>
    </row>
    <row r="17" spans="1:17" ht="19.5" customHeight="1">
      <c r="A17" s="1">
        <v>8</v>
      </c>
      <c r="B17" s="10" t="s">
        <v>50</v>
      </c>
      <c r="C17" s="1">
        <v>986</v>
      </c>
      <c r="D17" s="10" t="s">
        <v>17</v>
      </c>
      <c r="F17" s="18">
        <v>8</v>
      </c>
      <c r="G17" s="10" t="s">
        <v>31</v>
      </c>
      <c r="H17" s="1">
        <v>800</v>
      </c>
      <c r="I17" s="17" t="s">
        <v>17</v>
      </c>
      <c r="M17" s="11"/>
      <c r="Q17" s="16"/>
    </row>
    <row r="18" spans="1:17" ht="19.5" customHeight="1">
      <c r="A18" s="1">
        <v>9</v>
      </c>
      <c r="B18" s="10" t="s">
        <v>31</v>
      </c>
      <c r="C18" s="1">
        <v>965</v>
      </c>
      <c r="D18" s="10" t="s">
        <v>17</v>
      </c>
      <c r="F18" s="18">
        <v>9</v>
      </c>
      <c r="G18" s="10" t="s">
        <v>101</v>
      </c>
      <c r="H18" s="18">
        <v>792</v>
      </c>
      <c r="I18" s="17" t="s">
        <v>17</v>
      </c>
      <c r="Q18" s="16"/>
    </row>
    <row r="19" spans="1:17" ht="19.5" customHeight="1">
      <c r="A19" s="1">
        <v>10</v>
      </c>
      <c r="B19" s="2" t="s">
        <v>48</v>
      </c>
      <c r="C19" s="1">
        <v>948</v>
      </c>
      <c r="D19" s="10" t="s">
        <v>17</v>
      </c>
      <c r="F19" s="18">
        <v>10</v>
      </c>
      <c r="G19" s="4" t="s">
        <v>49</v>
      </c>
      <c r="H19" s="18">
        <v>712</v>
      </c>
      <c r="I19" s="17" t="s">
        <v>17</v>
      </c>
      <c r="Q19" s="16"/>
    </row>
    <row r="20" spans="1:17" ht="19.5" customHeight="1">
      <c r="A20" s="1">
        <v>11</v>
      </c>
      <c r="B20" s="10" t="s">
        <v>28</v>
      </c>
      <c r="C20" s="1">
        <v>944</v>
      </c>
      <c r="D20" s="10" t="s">
        <v>17</v>
      </c>
      <c r="F20" s="18">
        <v>11</v>
      </c>
      <c r="G20" s="127" t="s">
        <v>82</v>
      </c>
      <c r="H20" s="1">
        <v>697</v>
      </c>
      <c r="I20" s="17" t="s">
        <v>17</v>
      </c>
      <c r="Q20" s="16"/>
    </row>
    <row r="21" spans="1:17" ht="19.5" customHeight="1">
      <c r="A21" s="1">
        <v>12</v>
      </c>
      <c r="B21" s="2" t="s">
        <v>21</v>
      </c>
      <c r="C21" s="1">
        <v>816</v>
      </c>
      <c r="D21" s="10" t="s">
        <v>17</v>
      </c>
      <c r="F21" s="18">
        <v>12</v>
      </c>
      <c r="G21" s="4" t="s">
        <v>36</v>
      </c>
      <c r="H21" s="1">
        <v>679</v>
      </c>
      <c r="I21" s="17" t="s">
        <v>17</v>
      </c>
      <c r="M21" s="11"/>
      <c r="Q21" s="16"/>
    </row>
    <row r="22" spans="1:17" ht="19.5" customHeight="1">
      <c r="A22" s="1">
        <v>13</v>
      </c>
      <c r="B22" s="2" t="s">
        <v>38</v>
      </c>
      <c r="C22" s="1">
        <v>812</v>
      </c>
      <c r="D22" s="10" t="s">
        <v>17</v>
      </c>
      <c r="F22" s="18">
        <v>13</v>
      </c>
      <c r="G22" s="4" t="s">
        <v>23</v>
      </c>
      <c r="H22" s="1">
        <v>634</v>
      </c>
      <c r="I22" s="17" t="s">
        <v>17</v>
      </c>
      <c r="M22" s="13"/>
      <c r="Q22" s="11"/>
    </row>
    <row r="23" spans="1:17" s="10" customFormat="1" ht="19.5" customHeight="1">
      <c r="A23" s="1">
        <v>14</v>
      </c>
      <c r="B23" s="127" t="s">
        <v>29</v>
      </c>
      <c r="C23" s="1">
        <v>658</v>
      </c>
      <c r="D23" s="10" t="s">
        <v>17</v>
      </c>
      <c r="F23" s="18">
        <v>14</v>
      </c>
      <c r="G23" s="2" t="s">
        <v>32</v>
      </c>
      <c r="H23" s="1">
        <v>583</v>
      </c>
      <c r="I23" s="17" t="s">
        <v>17</v>
      </c>
      <c r="J23" s="1"/>
      <c r="M23" s="4"/>
      <c r="Q23" s="2"/>
    </row>
    <row r="24" spans="1:17" s="10" customFormat="1" ht="19.5" customHeight="1">
      <c r="A24" s="1">
        <v>15</v>
      </c>
      <c r="B24" s="127" t="s">
        <v>82</v>
      </c>
      <c r="C24" s="1">
        <v>481</v>
      </c>
      <c r="D24" s="10" t="s">
        <v>17</v>
      </c>
      <c r="F24" s="18">
        <v>15</v>
      </c>
      <c r="G24" s="127" t="s">
        <v>29</v>
      </c>
      <c r="H24" s="18">
        <v>518</v>
      </c>
      <c r="I24" s="10" t="s">
        <v>17</v>
      </c>
      <c r="J24" s="1"/>
      <c r="M24" s="4"/>
      <c r="Q24" s="2"/>
    </row>
    <row r="25" spans="1:17" s="10" customFormat="1" ht="19.5" customHeight="1">
      <c r="A25" s="1"/>
      <c r="B25" s="127"/>
      <c r="C25" s="1"/>
      <c r="F25" s="18">
        <v>16</v>
      </c>
      <c r="G25" s="2" t="s">
        <v>21</v>
      </c>
      <c r="H25" s="1">
        <v>490</v>
      </c>
      <c r="I25" s="10" t="s">
        <v>17</v>
      </c>
      <c r="J25" s="1"/>
      <c r="M25" s="4"/>
      <c r="Q25" s="2"/>
    </row>
    <row r="26" spans="1:17" s="10" customFormat="1" ht="19.5" customHeight="1">
      <c r="A26" s="1"/>
      <c r="F26" s="18">
        <v>17</v>
      </c>
      <c r="G26" s="2" t="s">
        <v>38</v>
      </c>
      <c r="H26" s="1">
        <v>456</v>
      </c>
      <c r="I26" s="10" t="s">
        <v>17</v>
      </c>
      <c r="J26" s="1"/>
      <c r="M26" s="4"/>
      <c r="Q26" s="2"/>
    </row>
    <row r="27" spans="1:17" s="10" customFormat="1" ht="19.5" customHeight="1">
      <c r="A27" s="1"/>
      <c r="F27" s="18">
        <v>18</v>
      </c>
      <c r="G27" s="2" t="s">
        <v>48</v>
      </c>
      <c r="H27" s="1">
        <v>368</v>
      </c>
      <c r="I27" s="10" t="s">
        <v>17</v>
      </c>
      <c r="J27" s="1"/>
      <c r="M27" s="4"/>
      <c r="Q27" s="2"/>
    </row>
    <row r="28" spans="1:17" s="10" customFormat="1" ht="19.5" customHeight="1">
      <c r="A28" s="1"/>
      <c r="F28" s="18"/>
      <c r="G28" s="127"/>
      <c r="H28" s="18"/>
      <c r="J28" s="1"/>
      <c r="M28" s="4"/>
      <c r="Q28" s="2"/>
    </row>
    <row r="29" spans="1:17" s="10" customFormat="1" ht="19.5" customHeight="1">
      <c r="A29" s="1"/>
      <c r="B29" s="127"/>
      <c r="C29" s="1"/>
      <c r="F29" s="18"/>
      <c r="G29" s="127"/>
      <c r="H29" s="18"/>
      <c r="I29" s="17"/>
      <c r="J29" s="1"/>
      <c r="M29" s="4"/>
      <c r="Q29" s="2"/>
    </row>
    <row r="30" spans="1:17" ht="19.5" customHeight="1">
      <c r="A30" s="1"/>
      <c r="C30" s="1"/>
      <c r="D30" s="10"/>
      <c r="F30" s="18"/>
      <c r="H30" s="18"/>
      <c r="I30" s="17"/>
      <c r="M30" s="12"/>
      <c r="Q30" s="16"/>
    </row>
    <row r="31" ht="19.5" customHeight="1"/>
    <row r="32" spans="1:10" s="10" customFormat="1" ht="16.5">
      <c r="A32" s="2" t="s">
        <v>22</v>
      </c>
      <c r="B32" s="1"/>
      <c r="C32" s="2"/>
      <c r="D32" s="1"/>
      <c r="E32" s="1"/>
      <c r="F32" s="5"/>
      <c r="G32" s="15" t="s">
        <v>974</v>
      </c>
      <c r="H32" s="5"/>
      <c r="I32" s="5"/>
      <c r="J32" s="5"/>
    </row>
    <row r="33" spans="1:10" s="10" customFormat="1" ht="16.5">
      <c r="A33" s="1"/>
      <c r="B33" s="1"/>
      <c r="C33" s="2"/>
      <c r="D33" s="1"/>
      <c r="E33" s="1"/>
      <c r="F33" s="5"/>
      <c r="G33" s="5"/>
      <c r="H33" s="5"/>
      <c r="I33" s="5"/>
      <c r="J33" s="5"/>
    </row>
    <row r="34" spans="1:10" s="10" customFormat="1" ht="16.5">
      <c r="A34" s="2" t="s">
        <v>15</v>
      </c>
      <c r="B34" s="1"/>
      <c r="C34" s="2"/>
      <c r="D34" s="1"/>
      <c r="E34" s="1"/>
      <c r="F34" s="5"/>
      <c r="G34" s="15" t="s">
        <v>16</v>
      </c>
      <c r="H34" s="5"/>
      <c r="I34" s="5"/>
      <c r="J34" s="5"/>
    </row>
    <row r="35" ht="19.5" customHeight="1">
      <c r="G35" s="15" t="s">
        <v>994</v>
      </c>
    </row>
    <row r="36" ht="19.5" customHeight="1"/>
  </sheetData>
  <sheetProtection/>
  <printOptions/>
  <pageMargins left="0.7480314960629921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P272"/>
  <sheetViews>
    <sheetView tabSelected="1" zoomScalePageLayoutView="0" workbookViewId="0" topLeftCell="A1">
      <selection activeCell="H268" sqref="H268"/>
    </sheetView>
  </sheetViews>
  <sheetFormatPr defaultColWidth="9.140625" defaultRowHeight="12.75"/>
  <cols>
    <col min="1" max="1" width="3.57421875" style="109" customWidth="1"/>
    <col min="2" max="2" width="23.57421875" style="109" customWidth="1"/>
    <col min="3" max="3" width="13.8515625" style="108" customWidth="1"/>
    <col min="4" max="4" width="6.28125" style="109" customWidth="1"/>
    <col min="5" max="5" width="4.140625" style="109" customWidth="1"/>
    <col min="6" max="6" width="8.28125" style="108" customWidth="1"/>
    <col min="7" max="7" width="9.7109375" style="108" customWidth="1"/>
    <col min="8" max="8" width="8.28125" style="108" customWidth="1"/>
    <col min="9" max="9" width="10.421875" style="108" customWidth="1"/>
    <col min="10" max="10" width="9.28125" style="108" customWidth="1"/>
    <col min="11" max="11" width="9.140625" style="111" customWidth="1"/>
    <col min="12" max="12" width="9.140625" style="109" customWidth="1"/>
    <col min="13" max="13" width="9.140625" style="111" customWidth="1"/>
    <col min="14" max="14" width="19.28125" style="111" customWidth="1"/>
    <col min="15" max="16384" width="9.140625" style="111" customWidth="1"/>
  </cols>
  <sheetData>
    <row r="1" spans="1:11" s="10" customFormat="1" ht="16.5">
      <c r="A1" s="1"/>
      <c r="B1" s="4" t="s">
        <v>27</v>
      </c>
      <c r="F1" s="1"/>
      <c r="G1" s="1"/>
      <c r="H1" s="14"/>
      <c r="I1" s="1"/>
      <c r="J1" s="1"/>
      <c r="K1" s="1"/>
    </row>
    <row r="2" spans="1:10" s="10" customFormat="1" ht="16.5">
      <c r="A2" s="1"/>
      <c r="B2" s="4" t="s">
        <v>0</v>
      </c>
      <c r="C2" s="2"/>
      <c r="F2" s="1"/>
      <c r="G2" s="1"/>
      <c r="H2" s="14"/>
      <c r="I2" s="1"/>
      <c r="J2" s="1"/>
    </row>
    <row r="3" spans="1:10" s="10" customFormat="1" ht="9" customHeight="1">
      <c r="A3" s="1"/>
      <c r="B3" s="4"/>
      <c r="C3" s="2"/>
      <c r="F3" s="1"/>
      <c r="G3" s="1"/>
      <c r="H3" s="14"/>
      <c r="I3" s="1"/>
      <c r="J3" s="1"/>
    </row>
    <row r="4" spans="1:10" s="10" customFormat="1" ht="16.5">
      <c r="A4" s="1"/>
      <c r="B4" s="4" t="s">
        <v>100</v>
      </c>
      <c r="C4" s="2"/>
      <c r="D4" s="2"/>
      <c r="E4" s="2"/>
      <c r="F4" s="1"/>
      <c r="G4" s="2" t="s">
        <v>20</v>
      </c>
      <c r="H4" s="14"/>
      <c r="I4" s="1"/>
      <c r="J4" s="1"/>
    </row>
    <row r="6" spans="1:12" s="77" customFormat="1" ht="18">
      <c r="A6" s="188" t="s">
        <v>975</v>
      </c>
      <c r="B6" s="87" t="s">
        <v>56</v>
      </c>
      <c r="C6" s="88"/>
      <c r="E6" s="115"/>
      <c r="F6" s="83"/>
      <c r="G6" s="83"/>
      <c r="H6" s="83"/>
      <c r="I6" s="83"/>
      <c r="J6" s="83"/>
      <c r="L6" s="76"/>
    </row>
    <row r="7" spans="1:12" s="77" customFormat="1" ht="16.5">
      <c r="A7" s="76"/>
      <c r="B7" s="76"/>
      <c r="C7" s="88"/>
      <c r="D7" s="76"/>
      <c r="E7" s="76"/>
      <c r="F7" s="88"/>
      <c r="G7" s="88"/>
      <c r="H7" s="79"/>
      <c r="I7" s="73" t="s">
        <v>26</v>
      </c>
      <c r="J7" s="89" t="s">
        <v>880</v>
      </c>
      <c r="L7" s="76"/>
    </row>
    <row r="8" spans="1:12" s="77" customFormat="1" ht="16.5">
      <c r="A8" s="90" t="s">
        <v>25</v>
      </c>
      <c r="B8" s="91" t="s">
        <v>4</v>
      </c>
      <c r="C8" s="92" t="s">
        <v>13</v>
      </c>
      <c r="D8" s="91" t="s">
        <v>12</v>
      </c>
      <c r="E8" s="91"/>
      <c r="F8" s="92" t="s">
        <v>5</v>
      </c>
      <c r="G8" s="92" t="s">
        <v>6</v>
      </c>
      <c r="H8" s="92" t="s">
        <v>7</v>
      </c>
      <c r="I8" s="116" t="s">
        <v>19</v>
      </c>
      <c r="J8" s="117" t="s">
        <v>9</v>
      </c>
      <c r="L8" s="76"/>
    </row>
    <row r="9" spans="1:12" s="82" customFormat="1" ht="18" customHeight="1">
      <c r="A9" s="95">
        <v>1</v>
      </c>
      <c r="B9" s="96" t="s">
        <v>143</v>
      </c>
      <c r="C9" s="97" t="s">
        <v>142</v>
      </c>
      <c r="D9" s="98">
        <v>972</v>
      </c>
      <c r="E9" s="99" t="s">
        <v>10</v>
      </c>
      <c r="F9" s="30" t="s">
        <v>406</v>
      </c>
      <c r="G9" s="30" t="s">
        <v>881</v>
      </c>
      <c r="H9" s="30" t="s">
        <v>882</v>
      </c>
      <c r="I9" s="30" t="s">
        <v>841</v>
      </c>
      <c r="J9" s="180"/>
      <c r="L9" s="80"/>
    </row>
    <row r="10" spans="1:12" s="82" customFormat="1" ht="18" customHeight="1">
      <c r="A10" s="102"/>
      <c r="B10" s="103"/>
      <c r="C10" s="104"/>
      <c r="D10" s="105"/>
      <c r="E10" s="106" t="s">
        <v>11</v>
      </c>
      <c r="F10" s="132">
        <v>83</v>
      </c>
      <c r="G10" s="132">
        <v>96</v>
      </c>
      <c r="H10" s="132">
        <v>68</v>
      </c>
      <c r="I10" s="132">
        <v>60</v>
      </c>
      <c r="J10" s="181">
        <f>SUM(F10:I10)</f>
        <v>307</v>
      </c>
      <c r="L10" s="80"/>
    </row>
    <row r="11" spans="1:12" s="82" customFormat="1" ht="18" customHeight="1">
      <c r="A11" s="95">
        <v>2</v>
      </c>
      <c r="B11" s="96" t="s">
        <v>61</v>
      </c>
      <c r="C11" s="97" t="s">
        <v>60</v>
      </c>
      <c r="D11" s="98">
        <v>976</v>
      </c>
      <c r="E11" s="99" t="s">
        <v>10</v>
      </c>
      <c r="F11" s="30" t="s">
        <v>582</v>
      </c>
      <c r="G11" s="30" t="s">
        <v>883</v>
      </c>
      <c r="H11" s="30" t="s">
        <v>884</v>
      </c>
      <c r="I11" s="30" t="s">
        <v>694</v>
      </c>
      <c r="J11" s="180"/>
      <c r="L11" s="80"/>
    </row>
    <row r="12" spans="1:12" s="82" customFormat="1" ht="18" customHeight="1">
      <c r="A12" s="102"/>
      <c r="B12" s="103"/>
      <c r="C12" s="104"/>
      <c r="D12" s="105"/>
      <c r="E12" s="106" t="s">
        <v>11</v>
      </c>
      <c r="F12" s="132">
        <v>80</v>
      </c>
      <c r="G12" s="132">
        <v>85</v>
      </c>
      <c r="H12" s="132">
        <v>77</v>
      </c>
      <c r="I12" s="132">
        <v>32</v>
      </c>
      <c r="J12" s="181">
        <f>SUM(F12:I12)</f>
        <v>274</v>
      </c>
      <c r="L12" s="80"/>
    </row>
    <row r="13" spans="1:12" s="82" customFormat="1" ht="18" customHeight="1">
      <c r="A13" s="95">
        <v>3</v>
      </c>
      <c r="B13" s="96" t="s">
        <v>59</v>
      </c>
      <c r="C13" s="97" t="s">
        <v>60</v>
      </c>
      <c r="D13" s="98">
        <v>975</v>
      </c>
      <c r="E13" s="99" t="s">
        <v>10</v>
      </c>
      <c r="F13" s="30" t="s">
        <v>750</v>
      </c>
      <c r="G13" s="30" t="s">
        <v>885</v>
      </c>
      <c r="H13" s="30" t="s">
        <v>788</v>
      </c>
      <c r="I13" s="30" t="s">
        <v>775</v>
      </c>
      <c r="J13" s="180"/>
      <c r="L13" s="80"/>
    </row>
    <row r="14" spans="1:12" s="82" customFormat="1" ht="18" customHeight="1">
      <c r="A14" s="102"/>
      <c r="B14" s="103"/>
      <c r="C14" s="104"/>
      <c r="D14" s="105"/>
      <c r="E14" s="106" t="s">
        <v>11</v>
      </c>
      <c r="F14" s="132">
        <v>84</v>
      </c>
      <c r="G14" s="132">
        <v>76</v>
      </c>
      <c r="H14" s="132">
        <v>49</v>
      </c>
      <c r="I14" s="132">
        <v>38</v>
      </c>
      <c r="J14" s="181">
        <f>SUM(F14:I14)</f>
        <v>247</v>
      </c>
      <c r="L14" s="80"/>
    </row>
    <row r="15" spans="1:12" s="82" customFormat="1" ht="18" customHeight="1">
      <c r="A15" s="95">
        <v>4</v>
      </c>
      <c r="B15" s="96" t="s">
        <v>57</v>
      </c>
      <c r="C15" s="97" t="s">
        <v>58</v>
      </c>
      <c r="D15" s="98">
        <v>973</v>
      </c>
      <c r="E15" s="99" t="s">
        <v>10</v>
      </c>
      <c r="F15" s="30" t="s">
        <v>417</v>
      </c>
      <c r="G15" s="30" t="s">
        <v>886</v>
      </c>
      <c r="H15" s="30" t="s">
        <v>887</v>
      </c>
      <c r="I15" s="30" t="s">
        <v>504</v>
      </c>
      <c r="J15" s="180"/>
      <c r="L15" s="80"/>
    </row>
    <row r="16" spans="1:12" s="82" customFormat="1" ht="18" customHeight="1">
      <c r="A16" s="102"/>
      <c r="B16" s="103"/>
      <c r="C16" s="104"/>
      <c r="D16" s="105"/>
      <c r="E16" s="106" t="s">
        <v>11</v>
      </c>
      <c r="F16" s="132">
        <v>49</v>
      </c>
      <c r="G16" s="132">
        <v>73</v>
      </c>
      <c r="H16" s="132">
        <v>45</v>
      </c>
      <c r="I16" s="132">
        <v>71</v>
      </c>
      <c r="J16" s="181">
        <f>SUM(F16:I16)</f>
        <v>238</v>
      </c>
      <c r="L16" s="80"/>
    </row>
    <row r="17" spans="1:12" s="82" customFormat="1" ht="18" customHeight="1">
      <c r="A17" s="95">
        <v>5</v>
      </c>
      <c r="B17" s="96" t="s">
        <v>146</v>
      </c>
      <c r="C17" s="97" t="s">
        <v>147</v>
      </c>
      <c r="D17" s="98">
        <v>977</v>
      </c>
      <c r="E17" s="99" t="s">
        <v>10</v>
      </c>
      <c r="F17" s="30" t="s">
        <v>888</v>
      </c>
      <c r="G17" s="30" t="s">
        <v>889</v>
      </c>
      <c r="H17" s="30" t="s">
        <v>788</v>
      </c>
      <c r="I17" s="30" t="s">
        <v>484</v>
      </c>
      <c r="J17" s="180"/>
      <c r="L17" s="80"/>
    </row>
    <row r="18" spans="1:12" s="82" customFormat="1" ht="18" customHeight="1">
      <c r="A18" s="102"/>
      <c r="B18" s="103"/>
      <c r="C18" s="104"/>
      <c r="D18" s="105"/>
      <c r="E18" s="106" t="s">
        <v>11</v>
      </c>
      <c r="F18" s="132">
        <v>52</v>
      </c>
      <c r="G18" s="132">
        <v>73</v>
      </c>
      <c r="H18" s="132">
        <v>49</v>
      </c>
      <c r="I18" s="132">
        <v>59</v>
      </c>
      <c r="J18" s="181">
        <f>SUM(F18:I18)</f>
        <v>233</v>
      </c>
      <c r="L18" s="80"/>
    </row>
    <row r="19" spans="1:12" s="82" customFormat="1" ht="18" customHeight="1">
      <c r="A19" s="95">
        <v>6</v>
      </c>
      <c r="B19" s="96" t="s">
        <v>144</v>
      </c>
      <c r="C19" s="97" t="s">
        <v>145</v>
      </c>
      <c r="D19" s="98">
        <v>974</v>
      </c>
      <c r="E19" s="99" t="s">
        <v>10</v>
      </c>
      <c r="F19" s="30" t="s">
        <v>755</v>
      </c>
      <c r="G19" s="30" t="s">
        <v>890</v>
      </c>
      <c r="H19" s="30" t="s">
        <v>648</v>
      </c>
      <c r="I19" s="30" t="s">
        <v>820</v>
      </c>
      <c r="J19" s="180"/>
      <c r="L19" s="80"/>
    </row>
    <row r="20" spans="1:12" s="82" customFormat="1" ht="18" customHeight="1">
      <c r="A20" s="102"/>
      <c r="B20" s="103"/>
      <c r="C20" s="104"/>
      <c r="D20" s="105"/>
      <c r="E20" s="106" t="s">
        <v>11</v>
      </c>
      <c r="F20" s="132">
        <v>48</v>
      </c>
      <c r="G20" s="132">
        <v>51</v>
      </c>
      <c r="H20" s="132">
        <v>43</v>
      </c>
      <c r="I20" s="132">
        <v>27</v>
      </c>
      <c r="J20" s="181">
        <f>SUM(F20:I20)</f>
        <v>169</v>
      </c>
      <c r="L20" s="80"/>
    </row>
    <row r="21" spans="3:12" s="81" customFormat="1" ht="16.5">
      <c r="C21" s="88"/>
      <c r="D21" s="76"/>
      <c r="F21" s="86"/>
      <c r="G21" s="86"/>
      <c r="H21" s="86"/>
      <c r="I21" s="86"/>
      <c r="J21" s="110"/>
      <c r="L21" s="76"/>
    </row>
    <row r="22" spans="1:12" s="77" customFormat="1" ht="16.5" customHeight="1">
      <c r="A22" s="188" t="s">
        <v>976</v>
      </c>
      <c r="B22" s="87" t="s">
        <v>33</v>
      </c>
      <c r="C22" s="88"/>
      <c r="D22" s="76"/>
      <c r="E22" s="87"/>
      <c r="F22" s="88"/>
      <c r="G22" s="88"/>
      <c r="H22" s="88"/>
      <c r="I22" s="88"/>
      <c r="J22" s="88"/>
      <c r="L22" s="76"/>
    </row>
    <row r="23" spans="1:12" s="77" customFormat="1" ht="16.5" customHeight="1">
      <c r="A23" s="76"/>
      <c r="B23" s="76"/>
      <c r="C23" s="88"/>
      <c r="D23" s="76"/>
      <c r="E23" s="76"/>
      <c r="F23" s="88"/>
      <c r="G23" s="88"/>
      <c r="H23" s="79"/>
      <c r="I23" s="73" t="s">
        <v>26</v>
      </c>
      <c r="J23" s="89" t="s">
        <v>561</v>
      </c>
      <c r="L23" s="76"/>
    </row>
    <row r="24" spans="1:12" s="93" customFormat="1" ht="12">
      <c r="A24" s="90" t="s">
        <v>1</v>
      </c>
      <c r="B24" s="91" t="s">
        <v>4</v>
      </c>
      <c r="C24" s="92" t="s">
        <v>13</v>
      </c>
      <c r="D24" s="91" t="s">
        <v>12</v>
      </c>
      <c r="E24" s="91"/>
      <c r="F24" s="92" t="s">
        <v>5</v>
      </c>
      <c r="G24" s="92" t="s">
        <v>6</v>
      </c>
      <c r="H24" s="92" t="s">
        <v>7</v>
      </c>
      <c r="I24" s="92" t="s">
        <v>8</v>
      </c>
      <c r="J24" s="92" t="s">
        <v>9</v>
      </c>
      <c r="L24" s="94"/>
    </row>
    <row r="25" spans="1:12" s="82" customFormat="1" ht="18" customHeight="1">
      <c r="A25" s="95">
        <v>1</v>
      </c>
      <c r="B25" s="96" t="s">
        <v>80</v>
      </c>
      <c r="C25" s="97" t="s">
        <v>81</v>
      </c>
      <c r="D25" s="98">
        <v>308</v>
      </c>
      <c r="E25" s="99" t="s">
        <v>10</v>
      </c>
      <c r="F25" s="100" t="s">
        <v>562</v>
      </c>
      <c r="G25" s="100" t="s">
        <v>563</v>
      </c>
      <c r="H25" s="100" t="s">
        <v>564</v>
      </c>
      <c r="I25" s="100" t="s">
        <v>497</v>
      </c>
      <c r="J25" s="184"/>
      <c r="L25" s="80"/>
    </row>
    <row r="26" spans="1:12" s="82" customFormat="1" ht="18" customHeight="1">
      <c r="A26" s="102"/>
      <c r="B26" s="103"/>
      <c r="C26" s="104"/>
      <c r="D26" s="105"/>
      <c r="E26" s="106" t="s">
        <v>11</v>
      </c>
      <c r="F26" s="140">
        <v>86</v>
      </c>
      <c r="G26" s="139">
        <v>105</v>
      </c>
      <c r="H26" s="139">
        <v>70</v>
      </c>
      <c r="I26" s="139">
        <v>75</v>
      </c>
      <c r="J26" s="181">
        <f>SUM(F26:I26)</f>
        <v>336</v>
      </c>
      <c r="L26" s="80"/>
    </row>
    <row r="27" spans="1:12" s="82" customFormat="1" ht="18" customHeight="1">
      <c r="A27" s="95">
        <v>2</v>
      </c>
      <c r="B27" s="96" t="s">
        <v>263</v>
      </c>
      <c r="C27" s="97" t="s">
        <v>262</v>
      </c>
      <c r="D27" s="98">
        <v>309</v>
      </c>
      <c r="E27" s="99" t="s">
        <v>10</v>
      </c>
      <c r="F27" s="100" t="s">
        <v>565</v>
      </c>
      <c r="G27" s="100" t="s">
        <v>566</v>
      </c>
      <c r="H27" s="100" t="s">
        <v>567</v>
      </c>
      <c r="I27" s="100" t="s">
        <v>484</v>
      </c>
      <c r="J27" s="184"/>
      <c r="L27" s="80"/>
    </row>
    <row r="28" spans="1:12" s="82" customFormat="1" ht="18" customHeight="1">
      <c r="A28" s="102"/>
      <c r="B28" s="103"/>
      <c r="C28" s="104"/>
      <c r="D28" s="105"/>
      <c r="E28" s="106" t="s">
        <v>11</v>
      </c>
      <c r="F28" s="140">
        <v>65</v>
      </c>
      <c r="G28" s="139">
        <v>79</v>
      </c>
      <c r="H28" s="139">
        <v>54</v>
      </c>
      <c r="I28" s="139">
        <v>59</v>
      </c>
      <c r="J28" s="181">
        <f>SUM(F28:I28)</f>
        <v>257</v>
      </c>
      <c r="L28" s="80"/>
    </row>
    <row r="29" spans="1:12" s="82" customFormat="1" ht="18" customHeight="1">
      <c r="A29" s="95">
        <v>3</v>
      </c>
      <c r="B29" s="96" t="s">
        <v>260</v>
      </c>
      <c r="C29" s="97" t="s">
        <v>261</v>
      </c>
      <c r="D29" s="98">
        <v>307</v>
      </c>
      <c r="E29" s="99" t="s">
        <v>10</v>
      </c>
      <c r="F29" s="100" t="s">
        <v>568</v>
      </c>
      <c r="G29" s="100" t="s">
        <v>569</v>
      </c>
      <c r="H29" s="100" t="s">
        <v>459</v>
      </c>
      <c r="I29" s="100" t="s">
        <v>479</v>
      </c>
      <c r="J29" s="184"/>
      <c r="L29" s="80"/>
    </row>
    <row r="30" spans="1:12" s="82" customFormat="1" ht="18" customHeight="1">
      <c r="A30" s="102"/>
      <c r="B30" s="103"/>
      <c r="C30" s="104"/>
      <c r="D30" s="105"/>
      <c r="E30" s="106" t="s">
        <v>11</v>
      </c>
      <c r="F30" s="140">
        <v>60</v>
      </c>
      <c r="G30" s="139">
        <v>76</v>
      </c>
      <c r="H30" s="139">
        <v>51</v>
      </c>
      <c r="I30" s="139">
        <v>55</v>
      </c>
      <c r="J30" s="181">
        <f>SUM(F30:I30)</f>
        <v>242</v>
      </c>
      <c r="L30" s="80"/>
    </row>
    <row r="31" spans="1:12" s="82" customFormat="1" ht="18" customHeight="1">
      <c r="A31" s="95">
        <v>4</v>
      </c>
      <c r="B31" s="96" t="s">
        <v>385</v>
      </c>
      <c r="C31" s="97" t="s">
        <v>230</v>
      </c>
      <c r="D31" s="98">
        <v>311</v>
      </c>
      <c r="E31" s="99" t="s">
        <v>10</v>
      </c>
      <c r="F31" s="100" t="s">
        <v>570</v>
      </c>
      <c r="G31" s="100" t="s">
        <v>571</v>
      </c>
      <c r="H31" s="100" t="s">
        <v>572</v>
      </c>
      <c r="I31" s="100" t="s">
        <v>573</v>
      </c>
      <c r="J31" s="184"/>
      <c r="L31" s="80"/>
    </row>
    <row r="32" spans="1:12" s="82" customFormat="1" ht="18" customHeight="1">
      <c r="A32" s="102"/>
      <c r="B32" s="103"/>
      <c r="C32" s="104"/>
      <c r="D32" s="105"/>
      <c r="E32" s="106" t="s">
        <v>11</v>
      </c>
      <c r="F32" s="140">
        <v>59</v>
      </c>
      <c r="G32" s="139">
        <v>65</v>
      </c>
      <c r="H32" s="139">
        <v>48</v>
      </c>
      <c r="I32" s="139">
        <v>65</v>
      </c>
      <c r="J32" s="181">
        <f>SUM(F32:I32)</f>
        <v>237</v>
      </c>
      <c r="L32" s="80"/>
    </row>
    <row r="33" spans="1:12" s="82" customFormat="1" ht="18" customHeight="1">
      <c r="A33" s="95">
        <v>5</v>
      </c>
      <c r="B33" s="96" t="s">
        <v>264</v>
      </c>
      <c r="C33" s="97" t="s">
        <v>265</v>
      </c>
      <c r="D33" s="98">
        <v>310</v>
      </c>
      <c r="E33" s="99" t="s">
        <v>10</v>
      </c>
      <c r="F33" s="100" t="s">
        <v>574</v>
      </c>
      <c r="G33" s="100" t="s">
        <v>575</v>
      </c>
      <c r="H33" s="100" t="s">
        <v>576</v>
      </c>
      <c r="I33" s="100" t="s">
        <v>577</v>
      </c>
      <c r="J33" s="184"/>
      <c r="L33" s="80"/>
    </row>
    <row r="34" spans="1:12" s="82" customFormat="1" ht="18" customHeight="1">
      <c r="A34" s="102"/>
      <c r="B34" s="103"/>
      <c r="C34" s="104"/>
      <c r="D34" s="105"/>
      <c r="E34" s="106" t="s">
        <v>11</v>
      </c>
      <c r="F34" s="140">
        <v>50</v>
      </c>
      <c r="G34" s="139">
        <v>61</v>
      </c>
      <c r="H34" s="139">
        <v>42</v>
      </c>
      <c r="I34" s="139">
        <v>47</v>
      </c>
      <c r="J34" s="181">
        <f>SUM(F34:I34)</f>
        <v>200</v>
      </c>
      <c r="L34" s="80"/>
    </row>
    <row r="35" spans="1:12" s="82" customFormat="1" ht="18" customHeight="1">
      <c r="A35" s="95">
        <v>6</v>
      </c>
      <c r="B35" s="96" t="s">
        <v>258</v>
      </c>
      <c r="C35" s="97" t="s">
        <v>259</v>
      </c>
      <c r="D35" s="98">
        <v>306</v>
      </c>
      <c r="E35" s="99" t="s">
        <v>10</v>
      </c>
      <c r="F35" s="100" t="s">
        <v>578</v>
      </c>
      <c r="G35" s="100" t="s">
        <v>579</v>
      </c>
      <c r="H35" s="100" t="s">
        <v>580</v>
      </c>
      <c r="I35" s="100" t="s">
        <v>392</v>
      </c>
      <c r="J35" s="184"/>
      <c r="L35" s="80"/>
    </row>
    <row r="36" spans="1:12" s="82" customFormat="1" ht="18" customHeight="1">
      <c r="A36" s="102"/>
      <c r="B36" s="103"/>
      <c r="C36" s="104"/>
      <c r="D36" s="105"/>
      <c r="E36" s="106" t="s">
        <v>11</v>
      </c>
      <c r="F36" s="140">
        <v>54</v>
      </c>
      <c r="G36" s="139">
        <v>62</v>
      </c>
      <c r="H36" s="139">
        <v>40</v>
      </c>
      <c r="I36" s="139">
        <v>41</v>
      </c>
      <c r="J36" s="181">
        <f>SUM(F36:I36)</f>
        <v>197</v>
      </c>
      <c r="L36" s="80"/>
    </row>
    <row r="37" spans="3:12" s="81" customFormat="1" ht="16.5">
      <c r="C37" s="88"/>
      <c r="D37" s="76"/>
      <c r="F37" s="86"/>
      <c r="G37" s="86"/>
      <c r="H37" s="86"/>
      <c r="I37" s="86"/>
      <c r="J37" s="110"/>
      <c r="L37" s="76"/>
    </row>
    <row r="38" spans="1:12" s="77" customFormat="1" ht="15" customHeight="1">
      <c r="A38" s="76"/>
      <c r="B38" s="76"/>
      <c r="C38" s="88"/>
      <c r="D38" s="76"/>
      <c r="E38" s="76"/>
      <c r="F38" s="88"/>
      <c r="G38" s="88"/>
      <c r="H38" s="88"/>
      <c r="I38" s="88"/>
      <c r="J38" s="88"/>
      <c r="L38" s="76"/>
    </row>
    <row r="39" spans="1:12" s="77" customFormat="1" ht="18">
      <c r="A39" s="188" t="s">
        <v>977</v>
      </c>
      <c r="B39" s="87" t="s">
        <v>36</v>
      </c>
      <c r="C39" s="88"/>
      <c r="E39" s="115"/>
      <c r="F39" s="83"/>
      <c r="G39" s="83"/>
      <c r="H39" s="83"/>
      <c r="I39" s="83"/>
      <c r="J39" s="83"/>
      <c r="L39" s="76"/>
    </row>
    <row r="40" spans="1:12" s="77" customFormat="1" ht="16.5">
      <c r="A40" s="76"/>
      <c r="B40" s="76"/>
      <c r="C40" s="88"/>
      <c r="D40" s="76"/>
      <c r="E40" s="76"/>
      <c r="F40" s="88"/>
      <c r="G40" s="88"/>
      <c r="H40" s="79"/>
      <c r="I40" s="73" t="s">
        <v>26</v>
      </c>
      <c r="J40" s="89" t="s">
        <v>891</v>
      </c>
      <c r="L40" s="76"/>
    </row>
    <row r="41" spans="1:12" s="77" customFormat="1" ht="16.5">
      <c r="A41" s="90" t="s">
        <v>25</v>
      </c>
      <c r="B41" s="91" t="s">
        <v>4</v>
      </c>
      <c r="C41" s="92" t="s">
        <v>13</v>
      </c>
      <c r="D41" s="91" t="s">
        <v>12</v>
      </c>
      <c r="E41" s="91"/>
      <c r="F41" s="92" t="s">
        <v>5</v>
      </c>
      <c r="G41" s="92" t="s">
        <v>6</v>
      </c>
      <c r="H41" s="92" t="s">
        <v>7</v>
      </c>
      <c r="I41" s="116" t="s">
        <v>19</v>
      </c>
      <c r="J41" s="117" t="s">
        <v>9</v>
      </c>
      <c r="L41" s="76"/>
    </row>
    <row r="42" spans="1:12" s="121" customFormat="1" ht="18" customHeight="1">
      <c r="A42" s="95">
        <v>1</v>
      </c>
      <c r="B42" s="118" t="s">
        <v>243</v>
      </c>
      <c r="C42" s="119" t="s">
        <v>244</v>
      </c>
      <c r="D42" s="95">
        <v>901</v>
      </c>
      <c r="E42" s="120" t="s">
        <v>10</v>
      </c>
      <c r="F42" s="30" t="s">
        <v>892</v>
      </c>
      <c r="G42" s="30" t="s">
        <v>893</v>
      </c>
      <c r="H42" s="30" t="s">
        <v>894</v>
      </c>
      <c r="I42" s="30" t="s">
        <v>506</v>
      </c>
      <c r="J42" s="180"/>
      <c r="L42" s="122"/>
    </row>
    <row r="43" spans="1:12" s="77" customFormat="1" ht="18" customHeight="1">
      <c r="A43" s="105"/>
      <c r="B43" s="103"/>
      <c r="C43" s="104"/>
      <c r="D43" s="105"/>
      <c r="E43" s="106" t="s">
        <v>11</v>
      </c>
      <c r="F43" s="132">
        <v>61</v>
      </c>
      <c r="G43" s="132">
        <v>90</v>
      </c>
      <c r="H43" s="132">
        <v>67</v>
      </c>
      <c r="I43" s="132">
        <v>53</v>
      </c>
      <c r="J43" s="181">
        <f>SUM(F43:I43)</f>
        <v>271</v>
      </c>
      <c r="L43" s="76"/>
    </row>
    <row r="44" spans="1:12" s="121" customFormat="1" ht="18" customHeight="1">
      <c r="A44" s="95">
        <v>2</v>
      </c>
      <c r="B44" s="118" t="s">
        <v>96</v>
      </c>
      <c r="C44" s="119" t="s">
        <v>199</v>
      </c>
      <c r="D44" s="95">
        <v>902</v>
      </c>
      <c r="E44" s="120" t="s">
        <v>10</v>
      </c>
      <c r="F44" s="30" t="s">
        <v>895</v>
      </c>
      <c r="G44" s="30" t="s">
        <v>896</v>
      </c>
      <c r="H44" s="30" t="s">
        <v>636</v>
      </c>
      <c r="I44" s="30" t="s">
        <v>482</v>
      </c>
      <c r="J44" s="180"/>
      <c r="L44" s="122"/>
    </row>
    <row r="45" spans="1:12" s="77" customFormat="1" ht="18" customHeight="1">
      <c r="A45" s="105"/>
      <c r="B45" s="103"/>
      <c r="C45" s="104"/>
      <c r="D45" s="105"/>
      <c r="E45" s="106" t="s">
        <v>11</v>
      </c>
      <c r="F45" s="132">
        <v>71</v>
      </c>
      <c r="G45" s="132">
        <v>92</v>
      </c>
      <c r="H45" s="132">
        <v>59</v>
      </c>
      <c r="I45" s="132">
        <v>46</v>
      </c>
      <c r="J45" s="181">
        <f>SUM(F45:I45)</f>
        <v>268</v>
      </c>
      <c r="L45" s="76"/>
    </row>
    <row r="46" spans="1:12" s="121" customFormat="1" ht="18" customHeight="1">
      <c r="A46" s="95">
        <v>3</v>
      </c>
      <c r="B46" s="118" t="s">
        <v>247</v>
      </c>
      <c r="C46" s="119" t="s">
        <v>248</v>
      </c>
      <c r="D46" s="95">
        <v>905</v>
      </c>
      <c r="E46" s="120" t="s">
        <v>10</v>
      </c>
      <c r="F46" s="30" t="s">
        <v>897</v>
      </c>
      <c r="G46" s="30" t="s">
        <v>898</v>
      </c>
      <c r="H46" s="30" t="s">
        <v>899</v>
      </c>
      <c r="I46" s="30" t="s">
        <v>602</v>
      </c>
      <c r="J46" s="180"/>
      <c r="L46" s="122"/>
    </row>
    <row r="47" spans="1:12" s="77" customFormat="1" ht="18" customHeight="1">
      <c r="A47" s="105"/>
      <c r="B47" s="103"/>
      <c r="C47" s="104"/>
      <c r="D47" s="105"/>
      <c r="E47" s="106" t="s">
        <v>11</v>
      </c>
      <c r="F47" s="132">
        <v>58</v>
      </c>
      <c r="G47" s="132">
        <v>75</v>
      </c>
      <c r="H47" s="132">
        <v>47</v>
      </c>
      <c r="I47" s="132">
        <v>55</v>
      </c>
      <c r="J47" s="181">
        <f>SUM(F47:I47)</f>
        <v>235</v>
      </c>
      <c r="L47" s="76"/>
    </row>
    <row r="48" spans="1:12" s="121" customFormat="1" ht="18" customHeight="1">
      <c r="A48" s="95">
        <v>4</v>
      </c>
      <c r="B48" s="118" t="s">
        <v>245</v>
      </c>
      <c r="C48" s="119" t="s">
        <v>246</v>
      </c>
      <c r="D48" s="95">
        <v>904</v>
      </c>
      <c r="E48" s="120" t="s">
        <v>10</v>
      </c>
      <c r="F48" s="30" t="s">
        <v>900</v>
      </c>
      <c r="G48" s="30" t="s">
        <v>901</v>
      </c>
      <c r="H48" s="30" t="s">
        <v>902</v>
      </c>
      <c r="I48" s="30" t="s">
        <v>694</v>
      </c>
      <c r="J48" s="180"/>
      <c r="L48" s="122"/>
    </row>
    <row r="49" spans="1:12" s="77" customFormat="1" ht="18" customHeight="1">
      <c r="A49" s="105"/>
      <c r="B49" s="103"/>
      <c r="C49" s="104"/>
      <c r="D49" s="105"/>
      <c r="E49" s="106" t="s">
        <v>11</v>
      </c>
      <c r="F49" s="132">
        <v>40</v>
      </c>
      <c r="G49" s="132">
        <v>88</v>
      </c>
      <c r="H49" s="132">
        <v>38</v>
      </c>
      <c r="I49" s="132">
        <v>32</v>
      </c>
      <c r="J49" s="181">
        <f>SUM(F49:I49)</f>
        <v>198</v>
      </c>
      <c r="L49" s="76"/>
    </row>
    <row r="50" spans="1:12" s="121" customFormat="1" ht="18" customHeight="1">
      <c r="A50" s="95">
        <v>5</v>
      </c>
      <c r="B50" s="118" t="s">
        <v>249</v>
      </c>
      <c r="C50" s="119" t="s">
        <v>250</v>
      </c>
      <c r="D50" s="95">
        <v>906</v>
      </c>
      <c r="E50" s="120" t="s">
        <v>10</v>
      </c>
      <c r="F50" s="30" t="s">
        <v>691</v>
      </c>
      <c r="G50" s="30" t="s">
        <v>903</v>
      </c>
      <c r="H50" s="30" t="s">
        <v>643</v>
      </c>
      <c r="I50" s="30" t="s">
        <v>396</v>
      </c>
      <c r="J50" s="180"/>
      <c r="L50" s="122"/>
    </row>
    <row r="51" spans="1:12" s="77" customFormat="1" ht="18" customHeight="1">
      <c r="A51" s="105"/>
      <c r="B51" s="103"/>
      <c r="C51" s="104"/>
      <c r="D51" s="105"/>
      <c r="E51" s="106" t="s">
        <v>11</v>
      </c>
      <c r="F51" s="132">
        <v>44</v>
      </c>
      <c r="G51" s="132">
        <v>70</v>
      </c>
      <c r="H51" s="132">
        <v>36</v>
      </c>
      <c r="I51" s="132">
        <v>31</v>
      </c>
      <c r="J51" s="181">
        <f>SUM(F51:I51)</f>
        <v>181</v>
      </c>
      <c r="L51" s="76"/>
    </row>
    <row r="52" spans="1:12" s="121" customFormat="1" ht="18" customHeight="1">
      <c r="A52" s="95">
        <v>6</v>
      </c>
      <c r="B52" s="118" t="s">
        <v>98</v>
      </c>
      <c r="C52" s="119" t="s">
        <v>99</v>
      </c>
      <c r="D52" s="95">
        <v>903</v>
      </c>
      <c r="E52" s="120" t="s">
        <v>10</v>
      </c>
      <c r="F52" s="30" t="s">
        <v>904</v>
      </c>
      <c r="G52" s="30" t="s">
        <v>905</v>
      </c>
      <c r="H52" s="30" t="s">
        <v>447</v>
      </c>
      <c r="I52" s="30" t="s">
        <v>493</v>
      </c>
      <c r="J52" s="180"/>
      <c r="L52" s="122"/>
    </row>
    <row r="53" spans="1:12" s="77" customFormat="1" ht="18" customHeight="1">
      <c r="A53" s="105"/>
      <c r="B53" s="103"/>
      <c r="C53" s="104"/>
      <c r="D53" s="105"/>
      <c r="E53" s="106" t="s">
        <v>11</v>
      </c>
      <c r="F53" s="132">
        <v>41</v>
      </c>
      <c r="G53" s="132">
        <v>68</v>
      </c>
      <c r="H53" s="132">
        <v>40</v>
      </c>
      <c r="I53" s="132">
        <v>28</v>
      </c>
      <c r="J53" s="181">
        <f>SUM(F53:I53)</f>
        <v>177</v>
      </c>
      <c r="L53" s="76"/>
    </row>
    <row r="54" ht="16.5">
      <c r="J54" s="72"/>
    </row>
    <row r="55" spans="1:12" s="77" customFormat="1" ht="16.5" customHeight="1">
      <c r="A55" s="188" t="s">
        <v>978</v>
      </c>
      <c r="B55" s="87" t="s">
        <v>46</v>
      </c>
      <c r="C55" s="173"/>
      <c r="D55" s="76"/>
      <c r="E55" s="87"/>
      <c r="F55" s="88"/>
      <c r="G55" s="88"/>
      <c r="H55" s="88"/>
      <c r="I55" s="88"/>
      <c r="J55" s="88"/>
      <c r="L55" s="76"/>
    </row>
    <row r="56" spans="1:12" s="77" customFormat="1" ht="16.5" customHeight="1">
      <c r="A56" s="76"/>
      <c r="B56" s="76"/>
      <c r="C56" s="88"/>
      <c r="D56" s="76"/>
      <c r="E56" s="76"/>
      <c r="F56" s="88"/>
      <c r="G56" s="88"/>
      <c r="H56" s="79"/>
      <c r="I56" s="73" t="s">
        <v>26</v>
      </c>
      <c r="J56" s="89" t="s">
        <v>581</v>
      </c>
      <c r="L56" s="76"/>
    </row>
    <row r="57" spans="1:12" s="93" customFormat="1" ht="12">
      <c r="A57" s="90" t="s">
        <v>1</v>
      </c>
      <c r="B57" s="91" t="s">
        <v>4</v>
      </c>
      <c r="C57" s="92" t="s">
        <v>13</v>
      </c>
      <c r="D57" s="91" t="s">
        <v>12</v>
      </c>
      <c r="E57" s="91"/>
      <c r="F57" s="92" t="s">
        <v>5</v>
      </c>
      <c r="G57" s="92" t="s">
        <v>6</v>
      </c>
      <c r="H57" s="92" t="s">
        <v>7</v>
      </c>
      <c r="I57" s="92" t="s">
        <v>8</v>
      </c>
      <c r="J57" s="117" t="s">
        <v>9</v>
      </c>
      <c r="L57" s="94"/>
    </row>
    <row r="58" spans="1:12" s="121" customFormat="1" ht="18" customHeight="1">
      <c r="A58" s="95">
        <v>1</v>
      </c>
      <c r="B58" s="118" t="s">
        <v>340</v>
      </c>
      <c r="C58" s="119" t="s">
        <v>341</v>
      </c>
      <c r="D58" s="95">
        <v>11</v>
      </c>
      <c r="E58" s="120" t="s">
        <v>10</v>
      </c>
      <c r="F58" s="30" t="s">
        <v>582</v>
      </c>
      <c r="G58" s="30" t="s">
        <v>583</v>
      </c>
      <c r="H58" s="30" t="s">
        <v>584</v>
      </c>
      <c r="I58" s="30" t="s">
        <v>500</v>
      </c>
      <c r="J58" s="180"/>
      <c r="L58" s="122"/>
    </row>
    <row r="59" spans="1:12" s="121" customFormat="1" ht="18" customHeight="1">
      <c r="A59" s="102"/>
      <c r="B59" s="123"/>
      <c r="C59" s="125"/>
      <c r="D59" s="102"/>
      <c r="E59" s="124" t="s">
        <v>11</v>
      </c>
      <c r="F59" s="132">
        <v>80</v>
      </c>
      <c r="G59" s="132">
        <v>90</v>
      </c>
      <c r="H59" s="132">
        <v>78</v>
      </c>
      <c r="I59" s="132">
        <v>30</v>
      </c>
      <c r="J59" s="181">
        <f>SUM(F59:I59)</f>
        <v>278</v>
      </c>
      <c r="L59" s="122"/>
    </row>
    <row r="60" spans="1:12" s="121" customFormat="1" ht="18" customHeight="1">
      <c r="A60" s="95">
        <v>2</v>
      </c>
      <c r="B60" s="118" t="s">
        <v>66</v>
      </c>
      <c r="C60" s="119" t="s">
        <v>67</v>
      </c>
      <c r="D60" s="95">
        <v>10</v>
      </c>
      <c r="E60" s="120" t="s">
        <v>10</v>
      </c>
      <c r="F60" s="30" t="s">
        <v>585</v>
      </c>
      <c r="G60" s="30" t="s">
        <v>586</v>
      </c>
      <c r="H60" s="30" t="s">
        <v>463</v>
      </c>
      <c r="I60" s="30" t="s">
        <v>492</v>
      </c>
      <c r="J60" s="180"/>
      <c r="L60" s="122"/>
    </row>
    <row r="61" spans="1:12" s="121" customFormat="1" ht="18" customHeight="1">
      <c r="A61" s="102"/>
      <c r="B61" s="123"/>
      <c r="C61" s="125"/>
      <c r="D61" s="102"/>
      <c r="E61" s="124" t="s">
        <v>11</v>
      </c>
      <c r="F61" s="132">
        <v>53</v>
      </c>
      <c r="G61" s="132">
        <v>77</v>
      </c>
      <c r="H61" s="132">
        <v>43</v>
      </c>
      <c r="I61" s="132">
        <v>56</v>
      </c>
      <c r="J61" s="181">
        <f>SUM(F61:I61)</f>
        <v>229</v>
      </c>
      <c r="L61" s="122"/>
    </row>
    <row r="62" spans="1:12" s="121" customFormat="1" ht="18" customHeight="1">
      <c r="A62" s="95">
        <v>3</v>
      </c>
      <c r="B62" s="118" t="s">
        <v>345</v>
      </c>
      <c r="C62" s="119" t="s">
        <v>346</v>
      </c>
      <c r="D62" s="95">
        <v>15</v>
      </c>
      <c r="E62" s="120" t="s">
        <v>10</v>
      </c>
      <c r="F62" s="30" t="s">
        <v>587</v>
      </c>
      <c r="G62" s="30" t="s">
        <v>588</v>
      </c>
      <c r="H62" s="30" t="s">
        <v>435</v>
      </c>
      <c r="I62" s="30" t="s">
        <v>589</v>
      </c>
      <c r="J62" s="180"/>
      <c r="L62" s="122"/>
    </row>
    <row r="63" spans="1:12" s="121" customFormat="1" ht="18" customHeight="1">
      <c r="A63" s="102"/>
      <c r="B63" s="123"/>
      <c r="C63" s="125"/>
      <c r="D63" s="102"/>
      <c r="E63" s="124" t="s">
        <v>11</v>
      </c>
      <c r="F63" s="132">
        <v>56</v>
      </c>
      <c r="G63" s="132">
        <v>73</v>
      </c>
      <c r="H63" s="132">
        <v>48</v>
      </c>
      <c r="I63" s="132">
        <v>40</v>
      </c>
      <c r="J63" s="181">
        <f>SUM(F63:I63)</f>
        <v>217</v>
      </c>
      <c r="L63" s="122"/>
    </row>
    <row r="64" spans="1:12" s="121" customFormat="1" ht="18" customHeight="1">
      <c r="A64" s="95">
        <v>4</v>
      </c>
      <c r="B64" s="118" t="s">
        <v>342</v>
      </c>
      <c r="C64" s="119" t="s">
        <v>343</v>
      </c>
      <c r="D64" s="95">
        <v>12</v>
      </c>
      <c r="E64" s="120" t="s">
        <v>10</v>
      </c>
      <c r="F64" s="30" t="s">
        <v>578</v>
      </c>
      <c r="G64" s="30" t="s">
        <v>590</v>
      </c>
      <c r="H64" s="30" t="s">
        <v>591</v>
      </c>
      <c r="I64" s="30" t="s">
        <v>406</v>
      </c>
      <c r="J64" s="180"/>
      <c r="L64" s="122"/>
    </row>
    <row r="65" spans="1:12" s="121" customFormat="1" ht="18" customHeight="1">
      <c r="A65" s="102"/>
      <c r="B65" s="123"/>
      <c r="C65" s="125"/>
      <c r="D65" s="102"/>
      <c r="E65" s="124" t="s">
        <v>11</v>
      </c>
      <c r="F65" s="132">
        <v>54</v>
      </c>
      <c r="G65" s="132">
        <v>68</v>
      </c>
      <c r="H65" s="132">
        <v>37</v>
      </c>
      <c r="I65" s="132">
        <v>31</v>
      </c>
      <c r="J65" s="181">
        <f>SUM(F65:I65)</f>
        <v>190</v>
      </c>
      <c r="L65" s="122"/>
    </row>
    <row r="66" spans="1:12" s="121" customFormat="1" ht="18" customHeight="1">
      <c r="A66" s="95">
        <v>5</v>
      </c>
      <c r="B66" s="118" t="s">
        <v>344</v>
      </c>
      <c r="C66" s="119" t="s">
        <v>68</v>
      </c>
      <c r="D66" s="95">
        <v>14</v>
      </c>
      <c r="E66" s="120" t="s">
        <v>10</v>
      </c>
      <c r="F66" s="30" t="s">
        <v>592</v>
      </c>
      <c r="G66" s="30" t="s">
        <v>593</v>
      </c>
      <c r="H66" s="30" t="s">
        <v>594</v>
      </c>
      <c r="I66" s="30" t="s">
        <v>595</v>
      </c>
      <c r="J66" s="180"/>
      <c r="L66" s="122"/>
    </row>
    <row r="67" spans="1:12" s="121" customFormat="1" ht="18" customHeight="1">
      <c r="A67" s="102"/>
      <c r="B67" s="123"/>
      <c r="C67" s="125"/>
      <c r="D67" s="102"/>
      <c r="E67" s="124" t="s">
        <v>11</v>
      </c>
      <c r="F67" s="132">
        <v>50</v>
      </c>
      <c r="G67" s="132">
        <v>45</v>
      </c>
      <c r="H67" s="132">
        <v>40</v>
      </c>
      <c r="I67" s="132">
        <v>50</v>
      </c>
      <c r="J67" s="181">
        <f>SUM(F67:I67)</f>
        <v>185</v>
      </c>
      <c r="L67" s="122"/>
    </row>
    <row r="68" spans="1:12" s="121" customFormat="1" ht="18" customHeight="1">
      <c r="A68" s="95">
        <v>6</v>
      </c>
      <c r="B68" s="118" t="s">
        <v>338</v>
      </c>
      <c r="C68" s="119" t="s">
        <v>339</v>
      </c>
      <c r="D68" s="95">
        <v>9</v>
      </c>
      <c r="E68" s="120" t="s">
        <v>10</v>
      </c>
      <c r="F68" s="30" t="s">
        <v>596</v>
      </c>
      <c r="G68" s="30" t="s">
        <v>597</v>
      </c>
      <c r="H68" s="30" t="s">
        <v>458</v>
      </c>
      <c r="I68" s="30" t="s">
        <v>492</v>
      </c>
      <c r="J68" s="180"/>
      <c r="L68" s="122"/>
    </row>
    <row r="69" spans="1:12" s="121" customFormat="1" ht="18" customHeight="1">
      <c r="A69" s="102"/>
      <c r="B69" s="123"/>
      <c r="C69" s="125"/>
      <c r="D69" s="102"/>
      <c r="E69" s="124" t="s">
        <v>11</v>
      </c>
      <c r="F69" s="132">
        <v>35</v>
      </c>
      <c r="G69" s="132">
        <v>51</v>
      </c>
      <c r="H69" s="132">
        <v>35</v>
      </c>
      <c r="I69" s="132">
        <v>56</v>
      </c>
      <c r="J69" s="181">
        <f>SUM(F69:I69)</f>
        <v>177</v>
      </c>
      <c r="L69" s="122"/>
    </row>
    <row r="70" spans="1:12" s="82" customFormat="1" ht="15" customHeight="1">
      <c r="A70" s="76"/>
      <c r="B70" s="76"/>
      <c r="C70" s="88"/>
      <c r="D70" s="76"/>
      <c r="E70" s="114"/>
      <c r="F70" s="64"/>
      <c r="G70" s="64"/>
      <c r="H70" s="64"/>
      <c r="I70" s="64"/>
      <c r="J70" s="72"/>
      <c r="L70" s="80"/>
    </row>
    <row r="71" spans="1:12" s="77" customFormat="1" ht="18">
      <c r="A71" s="188" t="s">
        <v>979</v>
      </c>
      <c r="B71" s="87" t="s">
        <v>34</v>
      </c>
      <c r="C71" s="88"/>
      <c r="E71" s="115"/>
      <c r="F71" s="83"/>
      <c r="G71" s="83"/>
      <c r="H71" s="83"/>
      <c r="I71" s="83"/>
      <c r="J71" s="83"/>
      <c r="L71" s="81"/>
    </row>
    <row r="72" spans="1:12" s="77" customFormat="1" ht="16.5">
      <c r="A72" s="76"/>
      <c r="B72" s="76"/>
      <c r="C72" s="88"/>
      <c r="D72" s="76"/>
      <c r="E72" s="76"/>
      <c r="F72" s="88"/>
      <c r="G72" s="88"/>
      <c r="H72" s="79"/>
      <c r="I72" s="73" t="s">
        <v>26</v>
      </c>
      <c r="J72" s="89" t="s">
        <v>598</v>
      </c>
      <c r="L72" s="81"/>
    </row>
    <row r="73" spans="1:243" s="77" customFormat="1" ht="16.5">
      <c r="A73" s="90" t="s">
        <v>25</v>
      </c>
      <c r="B73" s="91" t="s">
        <v>4</v>
      </c>
      <c r="C73" s="92" t="s">
        <v>13</v>
      </c>
      <c r="D73" s="91" t="s">
        <v>12</v>
      </c>
      <c r="E73" s="91"/>
      <c r="F73" s="92" t="s">
        <v>5</v>
      </c>
      <c r="G73" s="92" t="s">
        <v>6</v>
      </c>
      <c r="H73" s="92" t="s">
        <v>7</v>
      </c>
      <c r="I73" s="116" t="s">
        <v>19</v>
      </c>
      <c r="J73" s="117" t="s">
        <v>9</v>
      </c>
      <c r="K73" s="93"/>
      <c r="L73" s="126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3"/>
      <c r="DE73" s="93"/>
      <c r="DF73" s="93"/>
      <c r="DG73" s="93"/>
      <c r="DH73" s="93"/>
      <c r="DI73" s="93"/>
      <c r="DJ73" s="93"/>
      <c r="DK73" s="93"/>
      <c r="DL73" s="93"/>
      <c r="DM73" s="93"/>
      <c r="DN73" s="93"/>
      <c r="DO73" s="93"/>
      <c r="DP73" s="93"/>
      <c r="DQ73" s="93"/>
      <c r="DR73" s="93"/>
      <c r="DS73" s="93"/>
      <c r="DT73" s="93"/>
      <c r="DU73" s="93"/>
      <c r="DV73" s="93"/>
      <c r="DW73" s="93"/>
      <c r="DX73" s="93"/>
      <c r="DY73" s="93"/>
      <c r="DZ73" s="93"/>
      <c r="EA73" s="93"/>
      <c r="EB73" s="93"/>
      <c r="EC73" s="93"/>
      <c r="ED73" s="93"/>
      <c r="EE73" s="93"/>
      <c r="EF73" s="93"/>
      <c r="EG73" s="93"/>
      <c r="EH73" s="93"/>
      <c r="EI73" s="93"/>
      <c r="EJ73" s="93"/>
      <c r="EK73" s="93"/>
      <c r="EL73" s="93"/>
      <c r="EM73" s="93"/>
      <c r="EN73" s="93"/>
      <c r="EO73" s="93"/>
      <c r="EP73" s="93"/>
      <c r="EQ73" s="93"/>
      <c r="ER73" s="93"/>
      <c r="ES73" s="93"/>
      <c r="ET73" s="93"/>
      <c r="EU73" s="93"/>
      <c r="EV73" s="93"/>
      <c r="EW73" s="93"/>
      <c r="EX73" s="93"/>
      <c r="EY73" s="93"/>
      <c r="EZ73" s="93"/>
      <c r="FA73" s="93"/>
      <c r="FB73" s="93"/>
      <c r="FC73" s="93"/>
      <c r="FD73" s="93"/>
      <c r="FE73" s="93"/>
      <c r="FF73" s="93"/>
      <c r="FG73" s="93"/>
      <c r="FH73" s="93"/>
      <c r="FI73" s="93"/>
      <c r="FJ73" s="93"/>
      <c r="FK73" s="93"/>
      <c r="FL73" s="93"/>
      <c r="FM73" s="93"/>
      <c r="FN73" s="93"/>
      <c r="FO73" s="93"/>
      <c r="FP73" s="93"/>
      <c r="FQ73" s="93"/>
      <c r="FR73" s="93"/>
      <c r="FS73" s="93"/>
      <c r="FT73" s="93"/>
      <c r="FU73" s="93"/>
      <c r="FV73" s="93"/>
      <c r="FW73" s="93"/>
      <c r="FX73" s="93"/>
      <c r="FY73" s="93"/>
      <c r="FZ73" s="93"/>
      <c r="GA73" s="93"/>
      <c r="GB73" s="93"/>
      <c r="GC73" s="93"/>
      <c r="GD73" s="93"/>
      <c r="GE73" s="93"/>
      <c r="GF73" s="93"/>
      <c r="GG73" s="93"/>
      <c r="GH73" s="93"/>
      <c r="GI73" s="93"/>
      <c r="GJ73" s="93"/>
      <c r="GK73" s="93"/>
      <c r="GL73" s="93"/>
      <c r="GM73" s="93"/>
      <c r="GN73" s="93"/>
      <c r="GO73" s="93"/>
      <c r="GP73" s="93"/>
      <c r="GQ73" s="93"/>
      <c r="GR73" s="93"/>
      <c r="GS73" s="93"/>
      <c r="GT73" s="93"/>
      <c r="GU73" s="93"/>
      <c r="GV73" s="93"/>
      <c r="GW73" s="93"/>
      <c r="GX73" s="93"/>
      <c r="GY73" s="93"/>
      <c r="GZ73" s="93"/>
      <c r="HA73" s="93"/>
      <c r="HB73" s="93"/>
      <c r="HC73" s="93"/>
      <c r="HD73" s="93"/>
      <c r="HE73" s="93"/>
      <c r="HF73" s="93"/>
      <c r="HG73" s="93"/>
      <c r="HH73" s="93"/>
      <c r="HI73" s="93"/>
      <c r="HJ73" s="93"/>
      <c r="HK73" s="93"/>
      <c r="HL73" s="93"/>
      <c r="HM73" s="93"/>
      <c r="HN73" s="93"/>
      <c r="HO73" s="93"/>
      <c r="HP73" s="93"/>
      <c r="HQ73" s="93"/>
      <c r="HR73" s="93"/>
      <c r="HS73" s="93"/>
      <c r="HT73" s="93"/>
      <c r="HU73" s="93"/>
      <c r="HV73" s="93"/>
      <c r="HW73" s="93"/>
      <c r="HX73" s="93"/>
      <c r="HY73" s="93"/>
      <c r="HZ73" s="93"/>
      <c r="IA73" s="93"/>
      <c r="IB73" s="93"/>
      <c r="IC73" s="93"/>
      <c r="ID73" s="93"/>
      <c r="IE73" s="93"/>
      <c r="IF73" s="93"/>
      <c r="IG73" s="93"/>
      <c r="IH73" s="93"/>
      <c r="II73" s="93"/>
    </row>
    <row r="74" spans="1:12" s="121" customFormat="1" ht="18" customHeight="1">
      <c r="A74" s="95">
        <v>1</v>
      </c>
      <c r="B74" s="118" t="s">
        <v>170</v>
      </c>
      <c r="C74" s="119" t="s">
        <v>97</v>
      </c>
      <c r="D74" s="95">
        <v>352</v>
      </c>
      <c r="E74" s="120" t="s">
        <v>10</v>
      </c>
      <c r="F74" s="30" t="s">
        <v>599</v>
      </c>
      <c r="G74" s="30" t="s">
        <v>600</v>
      </c>
      <c r="H74" s="30" t="s">
        <v>601</v>
      </c>
      <c r="I74" s="30" t="s">
        <v>602</v>
      </c>
      <c r="J74" s="180"/>
      <c r="L74" s="122"/>
    </row>
    <row r="75" spans="1:12" s="121" customFormat="1" ht="18" customHeight="1">
      <c r="A75" s="102"/>
      <c r="B75" s="123"/>
      <c r="C75" s="125"/>
      <c r="D75" s="102"/>
      <c r="E75" s="124" t="s">
        <v>11</v>
      </c>
      <c r="F75" s="132">
        <v>81</v>
      </c>
      <c r="G75" s="132">
        <v>87</v>
      </c>
      <c r="H75" s="132">
        <v>55</v>
      </c>
      <c r="I75" s="132">
        <v>55</v>
      </c>
      <c r="J75" s="181">
        <f>SUM(F75:I75)</f>
        <v>278</v>
      </c>
      <c r="L75" s="122"/>
    </row>
    <row r="76" spans="1:12" s="121" customFormat="1" ht="18" customHeight="1">
      <c r="A76" s="95">
        <v>2</v>
      </c>
      <c r="B76" s="118" t="s">
        <v>169</v>
      </c>
      <c r="C76" s="119" t="s">
        <v>97</v>
      </c>
      <c r="D76" s="95">
        <v>351</v>
      </c>
      <c r="E76" s="120" t="s">
        <v>10</v>
      </c>
      <c r="F76" s="30" t="s">
        <v>603</v>
      </c>
      <c r="G76" s="30" t="s">
        <v>604</v>
      </c>
      <c r="H76" s="30" t="s">
        <v>442</v>
      </c>
      <c r="I76" s="30" t="s">
        <v>394</v>
      </c>
      <c r="J76" s="180"/>
      <c r="L76" s="122"/>
    </row>
    <row r="77" spans="1:12" s="121" customFormat="1" ht="18" customHeight="1">
      <c r="A77" s="102"/>
      <c r="B77" s="123"/>
      <c r="C77" s="125"/>
      <c r="D77" s="102"/>
      <c r="E77" s="124" t="s">
        <v>11</v>
      </c>
      <c r="F77" s="132">
        <v>58</v>
      </c>
      <c r="G77" s="132">
        <v>78</v>
      </c>
      <c r="H77" s="132">
        <v>50</v>
      </c>
      <c r="I77" s="132">
        <v>43</v>
      </c>
      <c r="J77" s="181">
        <f>SUM(F77:I77)</f>
        <v>229</v>
      </c>
      <c r="L77" s="122"/>
    </row>
    <row r="78" spans="1:12" s="121" customFormat="1" ht="18" customHeight="1">
      <c r="A78" s="95">
        <v>3</v>
      </c>
      <c r="B78" s="118" t="s">
        <v>174</v>
      </c>
      <c r="C78" s="119" t="s">
        <v>97</v>
      </c>
      <c r="D78" s="95">
        <v>363</v>
      </c>
      <c r="E78" s="120" t="s">
        <v>10</v>
      </c>
      <c r="F78" s="30" t="s">
        <v>605</v>
      </c>
      <c r="G78" s="30" t="s">
        <v>606</v>
      </c>
      <c r="H78" s="30" t="s">
        <v>468</v>
      </c>
      <c r="I78" s="30" t="s">
        <v>607</v>
      </c>
      <c r="J78" s="180"/>
      <c r="L78" s="122"/>
    </row>
    <row r="79" spans="1:12" s="121" customFormat="1" ht="18" customHeight="1">
      <c r="A79" s="102"/>
      <c r="B79" s="123"/>
      <c r="C79" s="125"/>
      <c r="D79" s="102"/>
      <c r="E79" s="124" t="s">
        <v>11</v>
      </c>
      <c r="F79" s="132">
        <v>55</v>
      </c>
      <c r="G79" s="132">
        <v>59</v>
      </c>
      <c r="H79" s="132">
        <v>49</v>
      </c>
      <c r="I79" s="132">
        <v>66</v>
      </c>
      <c r="J79" s="181">
        <f>SUM(F79:I79)</f>
        <v>229</v>
      </c>
      <c r="L79" s="122"/>
    </row>
    <row r="80" spans="1:12" s="121" customFormat="1" ht="18" customHeight="1">
      <c r="A80" s="95">
        <v>4</v>
      </c>
      <c r="B80" s="118" t="s">
        <v>171</v>
      </c>
      <c r="C80" s="119" t="s">
        <v>97</v>
      </c>
      <c r="D80" s="95">
        <v>354</v>
      </c>
      <c r="E80" s="120" t="s">
        <v>10</v>
      </c>
      <c r="F80" s="30" t="s">
        <v>608</v>
      </c>
      <c r="G80" s="30" t="s">
        <v>609</v>
      </c>
      <c r="H80" s="30" t="s">
        <v>610</v>
      </c>
      <c r="I80" s="30" t="s">
        <v>565</v>
      </c>
      <c r="J80" s="180"/>
      <c r="L80" s="122"/>
    </row>
    <row r="81" spans="1:12" s="121" customFormat="1" ht="18" customHeight="1">
      <c r="A81" s="102"/>
      <c r="B81" s="123"/>
      <c r="C81" s="125"/>
      <c r="D81" s="102"/>
      <c r="E81" s="124" t="s">
        <v>11</v>
      </c>
      <c r="F81" s="132">
        <v>54</v>
      </c>
      <c r="G81" s="132">
        <v>65</v>
      </c>
      <c r="H81" s="132">
        <v>41</v>
      </c>
      <c r="I81" s="132">
        <v>37</v>
      </c>
      <c r="J81" s="181">
        <f>SUM(F81:I81)</f>
        <v>197</v>
      </c>
      <c r="L81" s="122"/>
    </row>
    <row r="82" spans="1:12" s="121" customFormat="1" ht="18" customHeight="1">
      <c r="A82" s="95">
        <v>5</v>
      </c>
      <c r="B82" s="118" t="s">
        <v>172</v>
      </c>
      <c r="C82" s="119" t="s">
        <v>97</v>
      </c>
      <c r="D82" s="95">
        <v>358</v>
      </c>
      <c r="E82" s="120" t="s">
        <v>10</v>
      </c>
      <c r="F82" s="30" t="s">
        <v>611</v>
      </c>
      <c r="G82" s="30" t="s">
        <v>612</v>
      </c>
      <c r="H82" s="30" t="s">
        <v>580</v>
      </c>
      <c r="I82" s="30" t="s">
        <v>394</v>
      </c>
      <c r="J82" s="180"/>
      <c r="L82" s="122"/>
    </row>
    <row r="83" spans="1:12" s="121" customFormat="1" ht="18" customHeight="1">
      <c r="A83" s="102"/>
      <c r="B83" s="123"/>
      <c r="C83" s="125"/>
      <c r="D83" s="102"/>
      <c r="E83" s="124" t="s">
        <v>11</v>
      </c>
      <c r="F83" s="132">
        <v>36</v>
      </c>
      <c r="G83" s="132">
        <v>45</v>
      </c>
      <c r="H83" s="132">
        <v>40</v>
      </c>
      <c r="I83" s="132">
        <v>43</v>
      </c>
      <c r="J83" s="181">
        <f>SUM(F83:I83)</f>
        <v>164</v>
      </c>
      <c r="L83" s="122"/>
    </row>
    <row r="84" spans="1:12" s="121" customFormat="1" ht="18" customHeight="1">
      <c r="A84" s="95">
        <v>6</v>
      </c>
      <c r="B84" s="118" t="s">
        <v>173</v>
      </c>
      <c r="C84" s="119" t="s">
        <v>97</v>
      </c>
      <c r="D84" s="95">
        <v>359</v>
      </c>
      <c r="E84" s="120" t="s">
        <v>10</v>
      </c>
      <c r="F84" s="30" t="s">
        <v>499</v>
      </c>
      <c r="G84" s="30" t="s">
        <v>613</v>
      </c>
      <c r="H84" s="30" t="s">
        <v>614</v>
      </c>
      <c r="I84" s="30" t="s">
        <v>506</v>
      </c>
      <c r="J84" s="180"/>
      <c r="L84" s="122"/>
    </row>
    <row r="85" spans="1:12" s="121" customFormat="1" ht="18" customHeight="1">
      <c r="A85" s="102"/>
      <c r="B85" s="123"/>
      <c r="C85" s="125"/>
      <c r="D85" s="102"/>
      <c r="E85" s="124" t="s">
        <v>11</v>
      </c>
      <c r="F85" s="132">
        <v>32</v>
      </c>
      <c r="G85" s="132">
        <v>24</v>
      </c>
      <c r="H85" s="132">
        <v>35</v>
      </c>
      <c r="I85" s="132">
        <v>53</v>
      </c>
      <c r="J85" s="181">
        <f>SUM(F85:I85)</f>
        <v>144</v>
      </c>
      <c r="L85" s="122"/>
    </row>
    <row r="86" spans="1:243" s="77" customFormat="1" ht="16.5">
      <c r="A86" s="112"/>
      <c r="B86" s="113"/>
      <c r="C86" s="86"/>
      <c r="D86" s="112"/>
      <c r="E86" s="114"/>
      <c r="F86" s="64"/>
      <c r="G86" s="64"/>
      <c r="H86" s="64"/>
      <c r="I86" s="64"/>
      <c r="J86" s="72"/>
      <c r="K86" s="82"/>
      <c r="L86" s="78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8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8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82"/>
      <c r="DH86" s="82"/>
      <c r="DI86" s="82"/>
      <c r="DJ86" s="82"/>
      <c r="DK86" s="82"/>
      <c r="DL86" s="82"/>
      <c r="DM86" s="82"/>
      <c r="DN86" s="82"/>
      <c r="DO86" s="82"/>
      <c r="DP86" s="82"/>
      <c r="DQ86" s="82"/>
      <c r="DR86" s="82"/>
      <c r="DS86" s="82"/>
      <c r="DT86" s="82"/>
      <c r="DU86" s="82"/>
      <c r="DV86" s="82"/>
      <c r="DW86" s="82"/>
      <c r="DX86" s="82"/>
      <c r="DY86" s="82"/>
      <c r="DZ86" s="82"/>
      <c r="EA86" s="82"/>
      <c r="EB86" s="82"/>
      <c r="EC86" s="82"/>
      <c r="ED86" s="82"/>
      <c r="EE86" s="82"/>
      <c r="EF86" s="82"/>
      <c r="EG86" s="82"/>
      <c r="EH86" s="82"/>
      <c r="EI86" s="82"/>
      <c r="EJ86" s="82"/>
      <c r="EK86" s="82"/>
      <c r="EL86" s="82"/>
      <c r="EM86" s="82"/>
      <c r="EN86" s="82"/>
      <c r="EO86" s="82"/>
      <c r="EP86" s="82"/>
      <c r="EQ86" s="82"/>
      <c r="ER86" s="82"/>
      <c r="ES86" s="82"/>
      <c r="ET86" s="82"/>
      <c r="EU86" s="82"/>
      <c r="EV86" s="82"/>
      <c r="EW86" s="82"/>
      <c r="EX86" s="82"/>
      <c r="EY86" s="82"/>
      <c r="EZ86" s="82"/>
      <c r="FA86" s="82"/>
      <c r="FB86" s="82"/>
      <c r="FC86" s="82"/>
      <c r="FD86" s="82"/>
      <c r="FE86" s="82"/>
      <c r="FF86" s="82"/>
      <c r="FG86" s="82"/>
      <c r="FH86" s="82"/>
      <c r="FI86" s="82"/>
      <c r="FJ86" s="82"/>
      <c r="FK86" s="82"/>
      <c r="FL86" s="82"/>
      <c r="FM86" s="82"/>
      <c r="FN86" s="82"/>
      <c r="FO86" s="82"/>
      <c r="FP86" s="82"/>
      <c r="FQ86" s="82"/>
      <c r="FR86" s="82"/>
      <c r="FS86" s="82"/>
      <c r="FT86" s="82"/>
      <c r="FU86" s="82"/>
      <c r="FV86" s="82"/>
      <c r="FW86" s="82"/>
      <c r="FX86" s="82"/>
      <c r="FY86" s="82"/>
      <c r="FZ86" s="82"/>
      <c r="GA86" s="82"/>
      <c r="GB86" s="82"/>
      <c r="GC86" s="82"/>
      <c r="GD86" s="82"/>
      <c r="GE86" s="82"/>
      <c r="GF86" s="82"/>
      <c r="GG86" s="82"/>
      <c r="GH86" s="82"/>
      <c r="GI86" s="82"/>
      <c r="GJ86" s="82"/>
      <c r="GK86" s="82"/>
      <c r="GL86" s="82"/>
      <c r="GM86" s="82"/>
      <c r="GN86" s="82"/>
      <c r="GO86" s="82"/>
      <c r="GP86" s="82"/>
      <c r="GQ86" s="82"/>
      <c r="GR86" s="82"/>
      <c r="GS86" s="82"/>
      <c r="GT86" s="82"/>
      <c r="GU86" s="82"/>
      <c r="GV86" s="82"/>
      <c r="GW86" s="82"/>
      <c r="GX86" s="82"/>
      <c r="GY86" s="82"/>
      <c r="GZ86" s="82"/>
      <c r="HA86" s="82"/>
      <c r="HB86" s="82"/>
      <c r="HC86" s="82"/>
      <c r="HD86" s="82"/>
      <c r="HE86" s="82"/>
      <c r="HF86" s="82"/>
      <c r="HG86" s="82"/>
      <c r="HH86" s="82"/>
      <c r="HI86" s="82"/>
      <c r="HJ86" s="82"/>
      <c r="HK86" s="82"/>
      <c r="HL86" s="82"/>
      <c r="HM86" s="82"/>
      <c r="HN86" s="82"/>
      <c r="HO86" s="82"/>
      <c r="HP86" s="82"/>
      <c r="HQ86" s="82"/>
      <c r="HR86" s="82"/>
      <c r="HS86" s="82"/>
      <c r="HT86" s="82"/>
      <c r="HU86" s="82"/>
      <c r="HV86" s="82"/>
      <c r="HW86" s="82"/>
      <c r="HX86" s="82"/>
      <c r="HY86" s="82"/>
      <c r="HZ86" s="82"/>
      <c r="IA86" s="82"/>
      <c r="IB86" s="82"/>
      <c r="IC86" s="82"/>
      <c r="ID86" s="82"/>
      <c r="IE86" s="82"/>
      <c r="IF86" s="82"/>
      <c r="IG86" s="82"/>
      <c r="IH86" s="82"/>
      <c r="II86" s="82"/>
    </row>
    <row r="87" spans="1:12" s="84" customFormat="1" ht="15.75">
      <c r="A87" s="85"/>
      <c r="B87" s="85"/>
      <c r="C87" s="137"/>
      <c r="D87" s="85"/>
      <c r="E87" s="85"/>
      <c r="F87" s="136"/>
      <c r="G87" s="136"/>
      <c r="H87" s="136"/>
      <c r="I87" s="136"/>
      <c r="J87" s="136"/>
      <c r="L87" s="85"/>
    </row>
    <row r="88" spans="1:12" s="77" customFormat="1" ht="16.5" customHeight="1">
      <c r="A88" s="188" t="s">
        <v>980</v>
      </c>
      <c r="B88" s="87" t="s">
        <v>41</v>
      </c>
      <c r="C88" s="88"/>
      <c r="D88" s="76"/>
      <c r="E88" s="87"/>
      <c r="F88" s="88"/>
      <c r="G88" s="88"/>
      <c r="H88" s="88"/>
      <c r="I88" s="88"/>
      <c r="J88" s="88"/>
      <c r="L88" s="76"/>
    </row>
    <row r="89" spans="8:10" ht="16.5" customHeight="1">
      <c r="H89" s="130"/>
      <c r="I89" s="73" t="s">
        <v>26</v>
      </c>
      <c r="J89" s="89" t="s">
        <v>906</v>
      </c>
    </row>
    <row r="90" spans="1:12" s="93" customFormat="1" ht="12">
      <c r="A90" s="90" t="s">
        <v>1</v>
      </c>
      <c r="B90" s="91" t="s">
        <v>4</v>
      </c>
      <c r="C90" s="92" t="s">
        <v>13</v>
      </c>
      <c r="D90" s="91" t="s">
        <v>12</v>
      </c>
      <c r="E90" s="91"/>
      <c r="F90" s="92" t="s">
        <v>5</v>
      </c>
      <c r="G90" s="92" t="s">
        <v>6</v>
      </c>
      <c r="H90" s="92" t="s">
        <v>7</v>
      </c>
      <c r="I90" s="92" t="s">
        <v>8</v>
      </c>
      <c r="J90" s="92" t="s">
        <v>9</v>
      </c>
      <c r="L90" s="94"/>
    </row>
    <row r="91" spans="1:12" s="84" customFormat="1" ht="18" customHeight="1">
      <c r="A91" s="95">
        <v>1</v>
      </c>
      <c r="B91" s="96" t="s">
        <v>42</v>
      </c>
      <c r="C91" s="97" t="s">
        <v>63</v>
      </c>
      <c r="D91" s="98">
        <v>1072</v>
      </c>
      <c r="E91" s="99" t="s">
        <v>10</v>
      </c>
      <c r="F91" s="30" t="s">
        <v>757</v>
      </c>
      <c r="G91" s="30" t="s">
        <v>907</v>
      </c>
      <c r="H91" s="30" t="s">
        <v>462</v>
      </c>
      <c r="I91" s="30" t="s">
        <v>908</v>
      </c>
      <c r="J91" s="180"/>
      <c r="L91" s="85"/>
    </row>
    <row r="92" spans="1:12" s="84" customFormat="1" ht="18" customHeight="1">
      <c r="A92" s="102"/>
      <c r="B92" s="103"/>
      <c r="C92" s="104"/>
      <c r="D92" s="105"/>
      <c r="E92" s="106" t="s">
        <v>11</v>
      </c>
      <c r="F92" s="132">
        <v>66</v>
      </c>
      <c r="G92" s="132">
        <v>74</v>
      </c>
      <c r="H92" s="132">
        <v>60</v>
      </c>
      <c r="I92" s="132">
        <v>62</v>
      </c>
      <c r="J92" s="181">
        <f>SUM(F92:I92)</f>
        <v>262</v>
      </c>
      <c r="L92" s="85"/>
    </row>
    <row r="93" spans="1:12" s="84" customFormat="1" ht="18" customHeight="1">
      <c r="A93" s="95">
        <v>2</v>
      </c>
      <c r="B93" s="96" t="s">
        <v>64</v>
      </c>
      <c r="C93" s="97" t="s">
        <v>65</v>
      </c>
      <c r="D93" s="98">
        <v>1074</v>
      </c>
      <c r="E93" s="99" t="s">
        <v>10</v>
      </c>
      <c r="F93" s="30" t="s">
        <v>390</v>
      </c>
      <c r="G93" s="30" t="s">
        <v>909</v>
      </c>
      <c r="H93" s="30" t="s">
        <v>910</v>
      </c>
      <c r="I93" s="30" t="s">
        <v>504</v>
      </c>
      <c r="J93" s="180"/>
      <c r="L93" s="85"/>
    </row>
    <row r="94" spans="1:12" s="84" customFormat="1" ht="18" customHeight="1">
      <c r="A94" s="102"/>
      <c r="B94" s="103"/>
      <c r="C94" s="104"/>
      <c r="D94" s="105"/>
      <c r="E94" s="106" t="s">
        <v>11</v>
      </c>
      <c r="F94" s="132">
        <v>67</v>
      </c>
      <c r="G94" s="132">
        <v>69</v>
      </c>
      <c r="H94" s="132">
        <v>54</v>
      </c>
      <c r="I94" s="132">
        <v>71</v>
      </c>
      <c r="J94" s="181">
        <f>SUM(F94:I94)</f>
        <v>261</v>
      </c>
      <c r="L94" s="85"/>
    </row>
    <row r="95" spans="1:12" s="84" customFormat="1" ht="18" customHeight="1">
      <c r="A95" s="95">
        <v>3</v>
      </c>
      <c r="B95" s="96" t="s">
        <v>104</v>
      </c>
      <c r="C95" s="97" t="s">
        <v>88</v>
      </c>
      <c r="D95" s="98">
        <v>1075</v>
      </c>
      <c r="E95" s="99" t="s">
        <v>10</v>
      </c>
      <c r="F95" s="30" t="s">
        <v>641</v>
      </c>
      <c r="G95" s="30" t="s">
        <v>911</v>
      </c>
      <c r="H95" s="30" t="s">
        <v>912</v>
      </c>
      <c r="I95" s="30" t="s">
        <v>394</v>
      </c>
      <c r="J95" s="180"/>
      <c r="L95" s="85"/>
    </row>
    <row r="96" spans="1:12" s="84" customFormat="1" ht="18" customHeight="1">
      <c r="A96" s="102"/>
      <c r="B96" s="103"/>
      <c r="C96" s="104"/>
      <c r="D96" s="105"/>
      <c r="E96" s="106" t="s">
        <v>11</v>
      </c>
      <c r="F96" s="132">
        <v>54</v>
      </c>
      <c r="G96" s="132">
        <v>65</v>
      </c>
      <c r="H96" s="132">
        <v>41</v>
      </c>
      <c r="I96" s="132">
        <v>43</v>
      </c>
      <c r="J96" s="181">
        <f>SUM(F96:I96)</f>
        <v>203</v>
      </c>
      <c r="L96" s="85"/>
    </row>
    <row r="97" spans="1:12" s="84" customFormat="1" ht="18" customHeight="1">
      <c r="A97" s="95">
        <v>4</v>
      </c>
      <c r="B97" s="96" t="s">
        <v>105</v>
      </c>
      <c r="C97" s="97" t="s">
        <v>106</v>
      </c>
      <c r="D97" s="98">
        <v>1077</v>
      </c>
      <c r="E97" s="99" t="s">
        <v>10</v>
      </c>
      <c r="F97" s="30" t="s">
        <v>592</v>
      </c>
      <c r="G97" s="30" t="s">
        <v>913</v>
      </c>
      <c r="H97" s="30" t="s">
        <v>572</v>
      </c>
      <c r="I97" s="30" t="s">
        <v>589</v>
      </c>
      <c r="J97" s="180"/>
      <c r="L97" s="85"/>
    </row>
    <row r="98" spans="1:12" s="84" customFormat="1" ht="18" customHeight="1">
      <c r="A98" s="102"/>
      <c r="B98" s="103"/>
      <c r="C98" s="104"/>
      <c r="D98" s="105"/>
      <c r="E98" s="106" t="s">
        <v>11</v>
      </c>
      <c r="F98" s="132">
        <v>50</v>
      </c>
      <c r="G98" s="132">
        <v>56</v>
      </c>
      <c r="H98" s="132">
        <v>48</v>
      </c>
      <c r="I98" s="132">
        <v>40</v>
      </c>
      <c r="J98" s="181">
        <f>SUM(F98:I98)</f>
        <v>194</v>
      </c>
      <c r="L98" s="85"/>
    </row>
    <row r="99" spans="1:12" s="84" customFormat="1" ht="18" customHeight="1">
      <c r="A99" s="95">
        <v>5</v>
      </c>
      <c r="B99" s="96" t="s">
        <v>714</v>
      </c>
      <c r="C99" s="97" t="s">
        <v>135</v>
      </c>
      <c r="D99" s="98">
        <v>1076</v>
      </c>
      <c r="E99" s="99" t="s">
        <v>10</v>
      </c>
      <c r="F99" s="30" t="s">
        <v>914</v>
      </c>
      <c r="G99" s="30" t="s">
        <v>915</v>
      </c>
      <c r="H99" s="30" t="s">
        <v>686</v>
      </c>
      <c r="I99" s="30" t="s">
        <v>507</v>
      </c>
      <c r="J99" s="180"/>
      <c r="L99" s="85"/>
    </row>
    <row r="100" spans="1:12" s="84" customFormat="1" ht="18" customHeight="1">
      <c r="A100" s="102"/>
      <c r="B100" s="103"/>
      <c r="C100" s="104"/>
      <c r="D100" s="105"/>
      <c r="E100" s="106" t="s">
        <v>11</v>
      </c>
      <c r="F100" s="132">
        <v>49</v>
      </c>
      <c r="G100" s="132">
        <v>48</v>
      </c>
      <c r="H100" s="132">
        <v>33</v>
      </c>
      <c r="I100" s="132">
        <v>42</v>
      </c>
      <c r="J100" s="181">
        <f>SUM(F100:I100)</f>
        <v>172</v>
      </c>
      <c r="L100" s="85"/>
    </row>
    <row r="101" spans="1:12" s="84" customFormat="1" ht="18" customHeight="1">
      <c r="A101" s="95">
        <v>6</v>
      </c>
      <c r="B101" s="96" t="s">
        <v>102</v>
      </c>
      <c r="C101" s="97" t="s">
        <v>103</v>
      </c>
      <c r="D101" s="98">
        <v>1073</v>
      </c>
      <c r="E101" s="99" t="s">
        <v>10</v>
      </c>
      <c r="F101" s="30" t="s">
        <v>916</v>
      </c>
      <c r="G101" s="30" t="s">
        <v>917</v>
      </c>
      <c r="H101" s="30" t="s">
        <v>631</v>
      </c>
      <c r="I101" s="30" t="s">
        <v>499</v>
      </c>
      <c r="J101" s="180"/>
      <c r="L101" s="85"/>
    </row>
    <row r="102" spans="1:12" s="84" customFormat="1" ht="18" customHeight="1">
      <c r="A102" s="102"/>
      <c r="B102" s="103"/>
      <c r="C102" s="104"/>
      <c r="D102" s="105"/>
      <c r="E102" s="106" t="s">
        <v>11</v>
      </c>
      <c r="F102" s="132">
        <v>26</v>
      </c>
      <c r="G102" s="132">
        <v>38</v>
      </c>
      <c r="H102" s="132">
        <v>21</v>
      </c>
      <c r="I102" s="132">
        <v>50</v>
      </c>
      <c r="J102" s="181">
        <f>SUM(F102:I102)</f>
        <v>135</v>
      </c>
      <c r="L102" s="85"/>
    </row>
    <row r="103" spans="3:12" s="107" customFormat="1" ht="16.5">
      <c r="C103" s="108"/>
      <c r="D103" s="109"/>
      <c r="E103" s="81"/>
      <c r="F103" s="64"/>
      <c r="G103" s="64"/>
      <c r="H103" s="64"/>
      <c r="I103" s="64"/>
      <c r="J103" s="72"/>
      <c r="L103" s="109"/>
    </row>
    <row r="104" spans="1:5" ht="16.5" customHeight="1">
      <c r="A104" s="188" t="s">
        <v>981</v>
      </c>
      <c r="B104" s="87" t="s">
        <v>40</v>
      </c>
      <c r="E104" s="138"/>
    </row>
    <row r="105" spans="1:12" s="77" customFormat="1" ht="16.5" customHeight="1">
      <c r="A105" s="76"/>
      <c r="B105" s="76"/>
      <c r="C105" s="88"/>
      <c r="D105" s="76"/>
      <c r="E105" s="76"/>
      <c r="F105" s="88"/>
      <c r="G105" s="88"/>
      <c r="H105" s="79"/>
      <c r="I105" s="73" t="s">
        <v>26</v>
      </c>
      <c r="J105" s="89" t="s">
        <v>615</v>
      </c>
      <c r="L105" s="76"/>
    </row>
    <row r="106" spans="1:12" s="93" customFormat="1" ht="12">
      <c r="A106" s="90" t="s">
        <v>1</v>
      </c>
      <c r="B106" s="91" t="s">
        <v>4</v>
      </c>
      <c r="C106" s="92" t="s">
        <v>13</v>
      </c>
      <c r="D106" s="91" t="s">
        <v>12</v>
      </c>
      <c r="E106" s="91"/>
      <c r="F106" s="92" t="s">
        <v>5</v>
      </c>
      <c r="G106" s="92" t="s">
        <v>6</v>
      </c>
      <c r="H106" s="92" t="s">
        <v>7</v>
      </c>
      <c r="I106" s="92" t="s">
        <v>8</v>
      </c>
      <c r="J106" s="92" t="s">
        <v>9</v>
      </c>
      <c r="L106" s="94"/>
    </row>
    <row r="107" spans="1:12" s="82" customFormat="1" ht="18" customHeight="1">
      <c r="A107" s="95">
        <v>1</v>
      </c>
      <c r="B107" s="96" t="s">
        <v>51</v>
      </c>
      <c r="C107" s="97" t="s">
        <v>89</v>
      </c>
      <c r="D107" s="98">
        <v>541</v>
      </c>
      <c r="E107" s="99" t="s">
        <v>10</v>
      </c>
      <c r="F107" s="30" t="s">
        <v>406</v>
      </c>
      <c r="G107" s="30" t="s">
        <v>616</v>
      </c>
      <c r="H107" s="30" t="s">
        <v>584</v>
      </c>
      <c r="I107" s="30" t="s">
        <v>617</v>
      </c>
      <c r="J107" s="180"/>
      <c r="L107" s="80"/>
    </row>
    <row r="108" spans="1:12" s="82" customFormat="1" ht="18" customHeight="1">
      <c r="A108" s="102"/>
      <c r="B108" s="103"/>
      <c r="C108" s="104"/>
      <c r="D108" s="105"/>
      <c r="E108" s="106" t="s">
        <v>11</v>
      </c>
      <c r="F108" s="132">
        <v>83</v>
      </c>
      <c r="G108" s="132">
        <v>93</v>
      </c>
      <c r="H108" s="132">
        <v>78</v>
      </c>
      <c r="I108" s="132">
        <v>23</v>
      </c>
      <c r="J108" s="181">
        <f>SUM(F108:I108)</f>
        <v>277</v>
      </c>
      <c r="L108" s="80"/>
    </row>
    <row r="109" spans="1:12" s="82" customFormat="1" ht="18" customHeight="1">
      <c r="A109" s="95">
        <v>2</v>
      </c>
      <c r="B109" s="96" t="s">
        <v>218</v>
      </c>
      <c r="C109" s="97" t="s">
        <v>69</v>
      </c>
      <c r="D109" s="98">
        <v>543</v>
      </c>
      <c r="E109" s="99" t="s">
        <v>10</v>
      </c>
      <c r="F109" s="30" t="s">
        <v>412</v>
      </c>
      <c r="G109" s="30" t="s">
        <v>618</v>
      </c>
      <c r="H109" s="30" t="s">
        <v>470</v>
      </c>
      <c r="I109" s="30" t="s">
        <v>482</v>
      </c>
      <c r="J109" s="180"/>
      <c r="L109" s="80"/>
    </row>
    <row r="110" spans="1:12" s="82" customFormat="1" ht="18" customHeight="1">
      <c r="A110" s="102"/>
      <c r="B110" s="103"/>
      <c r="C110" s="104"/>
      <c r="D110" s="105"/>
      <c r="E110" s="106" t="s">
        <v>11</v>
      </c>
      <c r="F110" s="132">
        <v>63</v>
      </c>
      <c r="G110" s="132">
        <v>86</v>
      </c>
      <c r="H110" s="132">
        <v>56</v>
      </c>
      <c r="I110" s="132">
        <v>46</v>
      </c>
      <c r="J110" s="181">
        <f>SUM(F110:I110)</f>
        <v>251</v>
      </c>
      <c r="L110" s="80"/>
    </row>
    <row r="111" spans="1:12" s="82" customFormat="1" ht="18" customHeight="1">
      <c r="A111" s="95">
        <v>3</v>
      </c>
      <c r="B111" s="96" t="s">
        <v>217</v>
      </c>
      <c r="C111" s="97" t="s">
        <v>69</v>
      </c>
      <c r="D111" s="98">
        <v>542</v>
      </c>
      <c r="E111" s="99" t="s">
        <v>10</v>
      </c>
      <c r="F111" s="30" t="s">
        <v>619</v>
      </c>
      <c r="G111" s="30" t="s">
        <v>620</v>
      </c>
      <c r="H111" s="30" t="s">
        <v>621</v>
      </c>
      <c r="I111" s="30" t="s">
        <v>622</v>
      </c>
      <c r="J111" s="180"/>
      <c r="L111" s="80"/>
    </row>
    <row r="112" spans="1:12" s="82" customFormat="1" ht="18" customHeight="1">
      <c r="A112" s="102"/>
      <c r="B112" s="103"/>
      <c r="C112" s="104"/>
      <c r="D112" s="105"/>
      <c r="E112" s="106" t="s">
        <v>11</v>
      </c>
      <c r="F112" s="132">
        <v>57</v>
      </c>
      <c r="G112" s="132">
        <v>78</v>
      </c>
      <c r="H112" s="132">
        <v>56</v>
      </c>
      <c r="I112" s="132">
        <v>33</v>
      </c>
      <c r="J112" s="181">
        <f>SUM(F112:I112)</f>
        <v>224</v>
      </c>
      <c r="L112" s="80"/>
    </row>
    <row r="113" spans="1:12" s="82" customFormat="1" ht="18" customHeight="1">
      <c r="A113" s="95">
        <v>4</v>
      </c>
      <c r="B113" s="96" t="s">
        <v>215</v>
      </c>
      <c r="C113" s="97" t="s">
        <v>216</v>
      </c>
      <c r="D113" s="98">
        <v>547</v>
      </c>
      <c r="E113" s="99" t="s">
        <v>10</v>
      </c>
      <c r="F113" s="30" t="s">
        <v>623</v>
      </c>
      <c r="G113" s="30" t="s">
        <v>624</v>
      </c>
      <c r="H113" s="30" t="s">
        <v>459</v>
      </c>
      <c r="I113" s="30" t="s">
        <v>622</v>
      </c>
      <c r="J113" s="180"/>
      <c r="L113" s="80"/>
    </row>
    <row r="114" spans="1:12" s="82" customFormat="1" ht="18" customHeight="1">
      <c r="A114" s="102"/>
      <c r="B114" s="103"/>
      <c r="C114" s="104"/>
      <c r="D114" s="105"/>
      <c r="E114" s="106" t="s">
        <v>11</v>
      </c>
      <c r="F114" s="132">
        <v>47</v>
      </c>
      <c r="G114" s="132">
        <v>60</v>
      </c>
      <c r="H114" s="132">
        <v>51</v>
      </c>
      <c r="I114" s="132">
        <v>33</v>
      </c>
      <c r="J114" s="181">
        <f>SUM(F114:I114)</f>
        <v>191</v>
      </c>
      <c r="L114" s="80"/>
    </row>
    <row r="115" spans="1:12" s="82" customFormat="1" ht="18" customHeight="1">
      <c r="A115" s="95">
        <v>5</v>
      </c>
      <c r="B115" s="96" t="s">
        <v>625</v>
      </c>
      <c r="C115" s="97" t="s">
        <v>221</v>
      </c>
      <c r="D115" s="98">
        <v>546</v>
      </c>
      <c r="E115" s="99" t="s">
        <v>10</v>
      </c>
      <c r="F115" s="30" t="s">
        <v>626</v>
      </c>
      <c r="G115" s="30" t="s">
        <v>627</v>
      </c>
      <c r="H115" s="30" t="s">
        <v>628</v>
      </c>
      <c r="I115" s="30" t="s">
        <v>629</v>
      </c>
      <c r="J115" s="180"/>
      <c r="L115" s="80"/>
    </row>
    <row r="116" spans="1:12" s="82" customFormat="1" ht="18" customHeight="1">
      <c r="A116" s="102"/>
      <c r="B116" s="103"/>
      <c r="C116" s="104"/>
      <c r="D116" s="105"/>
      <c r="E116" s="106" t="s">
        <v>11</v>
      </c>
      <c r="F116" s="132">
        <v>40</v>
      </c>
      <c r="G116" s="132">
        <v>44</v>
      </c>
      <c r="H116" s="132">
        <v>36</v>
      </c>
      <c r="I116" s="132">
        <v>22</v>
      </c>
      <c r="J116" s="181">
        <f>SUM(F116:I116)</f>
        <v>142</v>
      </c>
      <c r="L116" s="80"/>
    </row>
    <row r="117" spans="1:12" s="82" customFormat="1" ht="18" customHeight="1">
      <c r="A117" s="95">
        <v>6</v>
      </c>
      <c r="B117" s="96" t="s">
        <v>219</v>
      </c>
      <c r="C117" s="97" t="s">
        <v>220</v>
      </c>
      <c r="D117" s="98">
        <v>545</v>
      </c>
      <c r="E117" s="99" t="s">
        <v>10</v>
      </c>
      <c r="F117" s="30" t="s">
        <v>630</v>
      </c>
      <c r="G117" s="30" t="s">
        <v>627</v>
      </c>
      <c r="H117" s="30" t="s">
        <v>631</v>
      </c>
      <c r="I117" s="30" t="s">
        <v>632</v>
      </c>
      <c r="J117" s="180"/>
      <c r="L117" s="80"/>
    </row>
    <row r="118" spans="1:12" s="82" customFormat="1" ht="18" customHeight="1">
      <c r="A118" s="102"/>
      <c r="B118" s="103"/>
      <c r="C118" s="104"/>
      <c r="D118" s="105"/>
      <c r="E118" s="106" t="s">
        <v>11</v>
      </c>
      <c r="F118" s="132">
        <v>30</v>
      </c>
      <c r="G118" s="132">
        <v>44</v>
      </c>
      <c r="H118" s="132">
        <v>21</v>
      </c>
      <c r="I118" s="132">
        <v>25</v>
      </c>
      <c r="J118" s="181">
        <f>SUM(F118:I118)</f>
        <v>120</v>
      </c>
      <c r="L118" s="80"/>
    </row>
    <row r="119" spans="3:12" s="81" customFormat="1" ht="16.5">
      <c r="C119" s="88"/>
      <c r="D119" s="76"/>
      <c r="F119" s="64"/>
      <c r="G119" s="64"/>
      <c r="H119" s="64"/>
      <c r="I119" s="64"/>
      <c r="J119" s="72"/>
      <c r="L119" s="76"/>
    </row>
    <row r="120" spans="1:5" ht="16.5" customHeight="1">
      <c r="A120" s="188" t="s">
        <v>982</v>
      </c>
      <c r="B120" s="87" t="s">
        <v>50</v>
      </c>
      <c r="E120" s="138"/>
    </row>
    <row r="121" spans="1:12" s="77" customFormat="1" ht="16.5" customHeight="1">
      <c r="A121" s="76"/>
      <c r="B121" s="76"/>
      <c r="C121" s="88"/>
      <c r="D121" s="76"/>
      <c r="E121" s="76"/>
      <c r="F121" s="88"/>
      <c r="G121" s="88"/>
      <c r="H121" s="79"/>
      <c r="I121" s="73" t="s">
        <v>26</v>
      </c>
      <c r="J121" s="89" t="s">
        <v>633</v>
      </c>
      <c r="L121" s="76"/>
    </row>
    <row r="122" spans="1:12" s="93" customFormat="1" ht="12">
      <c r="A122" s="90" t="s">
        <v>1</v>
      </c>
      <c r="B122" s="91" t="s">
        <v>4</v>
      </c>
      <c r="C122" s="92" t="s">
        <v>13</v>
      </c>
      <c r="D122" s="91" t="s">
        <v>12</v>
      </c>
      <c r="E122" s="91"/>
      <c r="F122" s="92" t="s">
        <v>5</v>
      </c>
      <c r="G122" s="92" t="s">
        <v>6</v>
      </c>
      <c r="H122" s="92" t="s">
        <v>7</v>
      </c>
      <c r="I122" s="92" t="s">
        <v>8</v>
      </c>
      <c r="J122" s="92" t="s">
        <v>9</v>
      </c>
      <c r="L122" s="94"/>
    </row>
    <row r="123" spans="1:12" s="82" customFormat="1" ht="18" customHeight="1">
      <c r="A123" s="95">
        <v>1</v>
      </c>
      <c r="B123" s="96" t="s">
        <v>235</v>
      </c>
      <c r="C123" s="97" t="s">
        <v>236</v>
      </c>
      <c r="D123" s="98">
        <v>383</v>
      </c>
      <c r="E123" s="99" t="s">
        <v>10</v>
      </c>
      <c r="F123" s="30" t="s">
        <v>634</v>
      </c>
      <c r="G123" s="30" t="s">
        <v>635</v>
      </c>
      <c r="H123" s="30" t="s">
        <v>636</v>
      </c>
      <c r="I123" s="30" t="s">
        <v>493</v>
      </c>
      <c r="J123" s="180"/>
      <c r="L123" s="80"/>
    </row>
    <row r="124" spans="1:12" s="82" customFormat="1" ht="18" customHeight="1">
      <c r="A124" s="102"/>
      <c r="B124" s="103"/>
      <c r="C124" s="104"/>
      <c r="D124" s="105"/>
      <c r="E124" s="106" t="s">
        <v>11</v>
      </c>
      <c r="F124" s="132">
        <v>63</v>
      </c>
      <c r="G124" s="132">
        <v>68</v>
      </c>
      <c r="H124" s="132">
        <v>59</v>
      </c>
      <c r="I124" s="132">
        <v>28</v>
      </c>
      <c r="J124" s="181">
        <f>SUM(F124:I124)</f>
        <v>218</v>
      </c>
      <c r="L124" s="80"/>
    </row>
    <row r="125" spans="1:12" s="82" customFormat="1" ht="18" customHeight="1">
      <c r="A125" s="95">
        <v>2</v>
      </c>
      <c r="B125" s="96" t="s">
        <v>241</v>
      </c>
      <c r="C125" s="97" t="s">
        <v>242</v>
      </c>
      <c r="D125" s="98">
        <v>386</v>
      </c>
      <c r="E125" s="99" t="s">
        <v>10</v>
      </c>
      <c r="F125" s="30" t="s">
        <v>477</v>
      </c>
      <c r="G125" s="30" t="s">
        <v>637</v>
      </c>
      <c r="H125" s="30" t="s">
        <v>638</v>
      </c>
      <c r="I125" s="30" t="s">
        <v>428</v>
      </c>
      <c r="J125" s="180"/>
      <c r="L125" s="80"/>
    </row>
    <row r="126" spans="1:12" s="82" customFormat="1" ht="18" customHeight="1">
      <c r="A126" s="102"/>
      <c r="B126" s="103"/>
      <c r="C126" s="104"/>
      <c r="D126" s="105"/>
      <c r="E126" s="106" t="s">
        <v>11</v>
      </c>
      <c r="F126" s="132">
        <v>64</v>
      </c>
      <c r="G126" s="132">
        <v>63</v>
      </c>
      <c r="H126" s="132">
        <v>42</v>
      </c>
      <c r="I126" s="132">
        <v>45</v>
      </c>
      <c r="J126" s="181">
        <f>SUM(F126:I126)</f>
        <v>214</v>
      </c>
      <c r="L126" s="80"/>
    </row>
    <row r="127" spans="1:12" s="82" customFormat="1" ht="18" customHeight="1">
      <c r="A127" s="95">
        <v>3</v>
      </c>
      <c r="B127" s="96" t="s">
        <v>233</v>
      </c>
      <c r="C127" s="97" t="s">
        <v>234</v>
      </c>
      <c r="D127" s="98">
        <v>382</v>
      </c>
      <c r="E127" s="99" t="s">
        <v>10</v>
      </c>
      <c r="F127" s="30" t="s">
        <v>639</v>
      </c>
      <c r="G127" s="30" t="s">
        <v>640</v>
      </c>
      <c r="H127" s="30" t="s">
        <v>576</v>
      </c>
      <c r="I127" s="30" t="s">
        <v>474</v>
      </c>
      <c r="J127" s="180"/>
      <c r="L127" s="80"/>
    </row>
    <row r="128" spans="1:12" s="82" customFormat="1" ht="18" customHeight="1">
      <c r="A128" s="102"/>
      <c r="B128" s="103"/>
      <c r="C128" s="104"/>
      <c r="D128" s="105"/>
      <c r="E128" s="106" t="s">
        <v>11</v>
      </c>
      <c r="F128" s="132">
        <v>52</v>
      </c>
      <c r="G128" s="132">
        <v>76</v>
      </c>
      <c r="H128" s="132">
        <v>42</v>
      </c>
      <c r="I128" s="132">
        <v>23</v>
      </c>
      <c r="J128" s="181">
        <f>SUM(F128:I128)</f>
        <v>193</v>
      </c>
      <c r="L128" s="80"/>
    </row>
    <row r="129" spans="1:12" s="82" customFormat="1" ht="18" customHeight="1">
      <c r="A129" s="95">
        <v>4</v>
      </c>
      <c r="B129" s="96" t="s">
        <v>239</v>
      </c>
      <c r="C129" s="97" t="s">
        <v>240</v>
      </c>
      <c r="D129" s="98">
        <v>385</v>
      </c>
      <c r="E129" s="99" t="s">
        <v>10</v>
      </c>
      <c r="F129" s="30" t="s">
        <v>641</v>
      </c>
      <c r="G129" s="30" t="s">
        <v>642</v>
      </c>
      <c r="H129" s="30" t="s">
        <v>643</v>
      </c>
      <c r="I129" s="30" t="s">
        <v>644</v>
      </c>
      <c r="J129" s="180"/>
      <c r="L129" s="80"/>
    </row>
    <row r="130" spans="1:12" s="82" customFormat="1" ht="18" customHeight="1">
      <c r="A130" s="102"/>
      <c r="B130" s="103"/>
      <c r="C130" s="104"/>
      <c r="D130" s="105"/>
      <c r="E130" s="106" t="s">
        <v>11</v>
      </c>
      <c r="F130" s="132">
        <v>54</v>
      </c>
      <c r="G130" s="132">
        <v>71</v>
      </c>
      <c r="H130" s="132">
        <v>36</v>
      </c>
      <c r="I130" s="132">
        <v>22</v>
      </c>
      <c r="J130" s="181">
        <f>SUM(F130:I130)</f>
        <v>183</v>
      </c>
      <c r="L130" s="80"/>
    </row>
    <row r="131" spans="1:12" s="82" customFormat="1" ht="18" customHeight="1">
      <c r="A131" s="95">
        <v>5</v>
      </c>
      <c r="B131" s="96" t="s">
        <v>237</v>
      </c>
      <c r="C131" s="97" t="s">
        <v>238</v>
      </c>
      <c r="D131" s="98">
        <v>384</v>
      </c>
      <c r="E131" s="99" t="s">
        <v>10</v>
      </c>
      <c r="F131" s="30" t="s">
        <v>482</v>
      </c>
      <c r="G131" s="30" t="s">
        <v>645</v>
      </c>
      <c r="H131" s="30" t="s">
        <v>646</v>
      </c>
      <c r="I131" s="30" t="s">
        <v>502</v>
      </c>
      <c r="J131" s="180"/>
      <c r="L131" s="80"/>
    </row>
    <row r="132" spans="1:12" s="82" customFormat="1" ht="18" customHeight="1">
      <c r="A132" s="102"/>
      <c r="B132" s="103"/>
      <c r="C132" s="104"/>
      <c r="D132" s="105"/>
      <c r="E132" s="106" t="s">
        <v>11</v>
      </c>
      <c r="F132" s="132">
        <v>41</v>
      </c>
      <c r="G132" s="132">
        <v>57</v>
      </c>
      <c r="H132" s="132">
        <v>62</v>
      </c>
      <c r="I132" s="132">
        <v>18</v>
      </c>
      <c r="J132" s="181">
        <f>SUM(F132:I132)</f>
        <v>178</v>
      </c>
      <c r="L132" s="80"/>
    </row>
    <row r="133" spans="3:12" s="81" customFormat="1" ht="16.5">
      <c r="C133" s="88"/>
      <c r="D133" s="76"/>
      <c r="F133" s="64"/>
      <c r="G133" s="64"/>
      <c r="H133" s="64"/>
      <c r="I133" s="64"/>
      <c r="J133" s="72"/>
      <c r="L133" s="76"/>
    </row>
    <row r="134" spans="1:12" s="10" customFormat="1" ht="18">
      <c r="A134" s="189" t="s">
        <v>753</v>
      </c>
      <c r="B134" s="20" t="s">
        <v>31</v>
      </c>
      <c r="C134" s="5"/>
      <c r="E134" s="63"/>
      <c r="F134" s="64"/>
      <c r="G134" s="64"/>
      <c r="H134" s="64"/>
      <c r="I134" s="64"/>
      <c r="J134" s="64"/>
      <c r="L134" s="1"/>
    </row>
    <row r="135" spans="1:12" s="10" customFormat="1" ht="16.5">
      <c r="A135" s="1"/>
      <c r="B135" s="1"/>
      <c r="C135" s="5"/>
      <c r="D135" s="1"/>
      <c r="E135" s="1"/>
      <c r="F135" s="5"/>
      <c r="G135" s="5"/>
      <c r="H135" s="8"/>
      <c r="I135" s="73" t="s">
        <v>26</v>
      </c>
      <c r="J135" s="37" t="s">
        <v>995</v>
      </c>
      <c r="L135" s="1"/>
    </row>
    <row r="136" spans="1:12" s="10" customFormat="1" ht="16.5">
      <c r="A136" s="24" t="s">
        <v>25</v>
      </c>
      <c r="B136" s="25" t="s">
        <v>4</v>
      </c>
      <c r="C136" s="26" t="s">
        <v>13</v>
      </c>
      <c r="D136" s="25" t="s">
        <v>12</v>
      </c>
      <c r="E136" s="25"/>
      <c r="F136" s="26" t="s">
        <v>5</v>
      </c>
      <c r="G136" s="26" t="s">
        <v>18</v>
      </c>
      <c r="H136" s="26" t="s">
        <v>7</v>
      </c>
      <c r="I136" s="65" t="s">
        <v>19</v>
      </c>
      <c r="J136" s="27" t="s">
        <v>9</v>
      </c>
      <c r="L136" s="1"/>
    </row>
    <row r="137" spans="1:250" s="10" customFormat="1" ht="18" customHeight="1">
      <c r="A137" s="34">
        <v>1</v>
      </c>
      <c r="B137" s="96" t="s">
        <v>117</v>
      </c>
      <c r="C137" s="97" t="s">
        <v>118</v>
      </c>
      <c r="D137" s="34">
        <v>943</v>
      </c>
      <c r="E137" s="31" t="s">
        <v>10</v>
      </c>
      <c r="F137" s="30" t="s">
        <v>918</v>
      </c>
      <c r="G137" s="30" t="s">
        <v>919</v>
      </c>
      <c r="H137" s="30" t="s">
        <v>920</v>
      </c>
      <c r="I137" s="30" t="s">
        <v>694</v>
      </c>
      <c r="J137" s="180"/>
      <c r="K137" s="6"/>
      <c r="L137" s="7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</row>
    <row r="138" spans="1:250" s="10" customFormat="1" ht="18" customHeight="1">
      <c r="A138" s="36"/>
      <c r="B138" s="103"/>
      <c r="C138" s="104"/>
      <c r="D138" s="36"/>
      <c r="E138" s="32" t="s">
        <v>11</v>
      </c>
      <c r="F138" s="132">
        <v>69</v>
      </c>
      <c r="G138" s="132">
        <v>98</v>
      </c>
      <c r="H138" s="132">
        <v>58</v>
      </c>
      <c r="I138" s="132">
        <v>32</v>
      </c>
      <c r="J138" s="181">
        <f>SUM(F138:I138)</f>
        <v>257</v>
      </c>
      <c r="K138" s="6"/>
      <c r="L138" s="7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</row>
    <row r="139" spans="1:250" s="10" customFormat="1" ht="18" customHeight="1">
      <c r="A139" s="34">
        <v>2</v>
      </c>
      <c r="B139" s="96" t="s">
        <v>115</v>
      </c>
      <c r="C139" s="97" t="s">
        <v>97</v>
      </c>
      <c r="D139" s="34">
        <v>9940</v>
      </c>
      <c r="E139" s="31" t="s">
        <v>10</v>
      </c>
      <c r="F139" s="30" t="s">
        <v>888</v>
      </c>
      <c r="G139" s="30" t="s">
        <v>921</v>
      </c>
      <c r="H139" s="30" t="s">
        <v>576</v>
      </c>
      <c r="I139" s="30" t="s">
        <v>475</v>
      </c>
      <c r="J139" s="180"/>
      <c r="K139" s="6"/>
      <c r="L139" s="7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</row>
    <row r="140" spans="1:250" s="10" customFormat="1" ht="18" customHeight="1">
      <c r="A140" s="36"/>
      <c r="B140" s="103"/>
      <c r="C140" s="104"/>
      <c r="D140" s="36"/>
      <c r="E140" s="32" t="s">
        <v>11</v>
      </c>
      <c r="F140" s="132">
        <v>52</v>
      </c>
      <c r="G140" s="132">
        <v>69</v>
      </c>
      <c r="H140" s="132">
        <v>42</v>
      </c>
      <c r="I140" s="132">
        <v>58</v>
      </c>
      <c r="J140" s="181">
        <f>SUM(F140:I140)</f>
        <v>221</v>
      </c>
      <c r="K140" s="6"/>
      <c r="L140" s="7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</row>
    <row r="141" spans="1:250" s="10" customFormat="1" ht="18" customHeight="1">
      <c r="A141" s="34">
        <v>3</v>
      </c>
      <c r="B141" s="96" t="s">
        <v>120</v>
      </c>
      <c r="C141" s="97" t="s">
        <v>118</v>
      </c>
      <c r="D141" s="34">
        <v>945</v>
      </c>
      <c r="E141" s="31" t="s">
        <v>10</v>
      </c>
      <c r="F141" s="30" t="s">
        <v>477</v>
      </c>
      <c r="G141" s="30" t="s">
        <v>922</v>
      </c>
      <c r="H141" s="30" t="s">
        <v>675</v>
      </c>
      <c r="I141" s="30" t="s">
        <v>498</v>
      </c>
      <c r="J141" s="180"/>
      <c r="K141" s="6"/>
      <c r="L141" s="7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</row>
    <row r="142" spans="1:250" s="10" customFormat="1" ht="18" customHeight="1">
      <c r="A142" s="36"/>
      <c r="B142" s="103"/>
      <c r="C142" s="104"/>
      <c r="D142" s="36"/>
      <c r="E142" s="32" t="s">
        <v>11</v>
      </c>
      <c r="F142" s="132">
        <v>64</v>
      </c>
      <c r="G142" s="132">
        <v>74</v>
      </c>
      <c r="H142" s="132">
        <v>35</v>
      </c>
      <c r="I142" s="132">
        <v>36</v>
      </c>
      <c r="J142" s="181">
        <f>SUM(F142:I142)</f>
        <v>209</v>
      </c>
      <c r="K142" s="6"/>
      <c r="L142" s="7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</row>
    <row r="143" spans="1:250" s="10" customFormat="1" ht="18" customHeight="1">
      <c r="A143" s="34">
        <v>4</v>
      </c>
      <c r="B143" s="96" t="s">
        <v>116</v>
      </c>
      <c r="C143" s="97" t="s">
        <v>97</v>
      </c>
      <c r="D143" s="34">
        <v>941</v>
      </c>
      <c r="E143" s="31" t="s">
        <v>10</v>
      </c>
      <c r="F143" s="30" t="s">
        <v>923</v>
      </c>
      <c r="G143" s="30" t="s">
        <v>924</v>
      </c>
      <c r="H143" s="30" t="s">
        <v>925</v>
      </c>
      <c r="I143" s="30" t="s">
        <v>506</v>
      </c>
      <c r="J143" s="180"/>
      <c r="K143" s="6"/>
      <c r="L143" s="7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</row>
    <row r="144" spans="1:250" s="10" customFormat="1" ht="18" customHeight="1">
      <c r="A144" s="36"/>
      <c r="B144" s="103"/>
      <c r="C144" s="104"/>
      <c r="D144" s="36"/>
      <c r="E144" s="32" t="s">
        <v>11</v>
      </c>
      <c r="F144" s="132">
        <v>40</v>
      </c>
      <c r="G144" s="132">
        <v>52</v>
      </c>
      <c r="H144" s="132">
        <v>32</v>
      </c>
      <c r="I144" s="132">
        <v>53</v>
      </c>
      <c r="J144" s="181">
        <f>SUM(F144:I144)</f>
        <v>177</v>
      </c>
      <c r="K144" s="6"/>
      <c r="L144" s="7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</row>
    <row r="145" spans="1:250" s="10" customFormat="1" ht="18" customHeight="1">
      <c r="A145" s="34">
        <v>5</v>
      </c>
      <c r="B145" s="96" t="s">
        <v>119</v>
      </c>
      <c r="C145" s="97" t="s">
        <v>118</v>
      </c>
      <c r="D145" s="34">
        <v>944</v>
      </c>
      <c r="E145" s="31" t="s">
        <v>10</v>
      </c>
      <c r="F145" s="30" t="s">
        <v>926</v>
      </c>
      <c r="G145" s="30" t="s">
        <v>927</v>
      </c>
      <c r="H145" s="30" t="s">
        <v>928</v>
      </c>
      <c r="I145" s="30" t="s">
        <v>507</v>
      </c>
      <c r="J145" s="180"/>
      <c r="K145" s="6"/>
      <c r="L145" s="7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</row>
    <row r="146" spans="1:250" s="10" customFormat="1" ht="18" customHeight="1">
      <c r="A146" s="36"/>
      <c r="B146" s="103"/>
      <c r="C146" s="104"/>
      <c r="D146" s="36"/>
      <c r="E146" s="32" t="s">
        <v>11</v>
      </c>
      <c r="F146" s="132">
        <v>22</v>
      </c>
      <c r="G146" s="132">
        <v>31</v>
      </c>
      <c r="H146" s="132">
        <v>6</v>
      </c>
      <c r="I146" s="132">
        <v>42</v>
      </c>
      <c r="J146" s="181">
        <f>SUM(F146:I146)</f>
        <v>101</v>
      </c>
      <c r="K146" s="6"/>
      <c r="L146" s="7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</row>
    <row r="147" spans="1:12" s="10" customFormat="1" ht="16.5">
      <c r="A147" s="66"/>
      <c r="B147" s="71"/>
      <c r="C147" s="19"/>
      <c r="D147" s="66"/>
      <c r="E147" s="69"/>
      <c r="F147" s="64"/>
      <c r="G147" s="64"/>
      <c r="H147" s="64"/>
      <c r="I147" s="64"/>
      <c r="J147" s="72"/>
      <c r="L147" s="1"/>
    </row>
    <row r="148" spans="1:13" s="10" customFormat="1" ht="18">
      <c r="A148" s="189" t="s">
        <v>983</v>
      </c>
      <c r="B148" s="20" t="s">
        <v>43</v>
      </c>
      <c r="C148" s="5"/>
      <c r="E148" s="63"/>
      <c r="F148" s="5"/>
      <c r="G148" s="5"/>
      <c r="H148" s="5"/>
      <c r="I148" s="5"/>
      <c r="J148" s="5"/>
      <c r="L148" s="2"/>
      <c r="M148" s="10" t="s">
        <v>47</v>
      </c>
    </row>
    <row r="149" spans="1:12" s="10" customFormat="1" ht="16.5">
      <c r="A149" s="1"/>
      <c r="B149" s="1"/>
      <c r="C149" s="5"/>
      <c r="D149" s="1"/>
      <c r="E149" s="1"/>
      <c r="F149" s="5"/>
      <c r="G149" s="5"/>
      <c r="H149" s="8"/>
      <c r="I149" s="73" t="s">
        <v>26</v>
      </c>
      <c r="J149" s="37" t="s">
        <v>713</v>
      </c>
      <c r="L149" s="2"/>
    </row>
    <row r="150" spans="1:250" s="10" customFormat="1" ht="16.5">
      <c r="A150" s="24" t="s">
        <v>25</v>
      </c>
      <c r="B150" s="25" t="s">
        <v>4</v>
      </c>
      <c r="C150" s="26" t="s">
        <v>13</v>
      </c>
      <c r="D150" s="25" t="s">
        <v>12</v>
      </c>
      <c r="E150" s="25"/>
      <c r="F150" s="26" t="s">
        <v>5</v>
      </c>
      <c r="G150" s="26" t="s">
        <v>18</v>
      </c>
      <c r="H150" s="26" t="s">
        <v>7</v>
      </c>
      <c r="I150" s="65" t="s">
        <v>19</v>
      </c>
      <c r="J150" s="27" t="s">
        <v>9</v>
      </c>
      <c r="K150" s="28"/>
      <c r="L150" s="70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  <c r="FU150" s="28"/>
      <c r="FV150" s="28"/>
      <c r="FW150" s="28"/>
      <c r="FX150" s="28"/>
      <c r="FY150" s="28"/>
      <c r="FZ150" s="28"/>
      <c r="GA150" s="28"/>
      <c r="GB150" s="28"/>
      <c r="GC150" s="28"/>
      <c r="GD150" s="28"/>
      <c r="GE150" s="28"/>
      <c r="GF150" s="28"/>
      <c r="GG150" s="28"/>
      <c r="GH150" s="28"/>
      <c r="GI150" s="28"/>
      <c r="GJ150" s="28"/>
      <c r="GK150" s="28"/>
      <c r="GL150" s="28"/>
      <c r="GM150" s="28"/>
      <c r="GN150" s="28"/>
      <c r="GO150" s="28"/>
      <c r="GP150" s="28"/>
      <c r="GQ150" s="28"/>
      <c r="GR150" s="28"/>
      <c r="GS150" s="28"/>
      <c r="GT150" s="28"/>
      <c r="GU150" s="28"/>
      <c r="GV150" s="28"/>
      <c r="GW150" s="28"/>
      <c r="GX150" s="28"/>
      <c r="GY150" s="28"/>
      <c r="GZ150" s="28"/>
      <c r="HA150" s="28"/>
      <c r="HB150" s="28"/>
      <c r="HC150" s="28"/>
      <c r="HD150" s="28"/>
      <c r="HE150" s="28"/>
      <c r="HF150" s="28"/>
      <c r="HG150" s="28"/>
      <c r="HH150" s="28"/>
      <c r="HI150" s="28"/>
      <c r="HJ150" s="28"/>
      <c r="HK150" s="28"/>
      <c r="HL150" s="28"/>
      <c r="HM150" s="28"/>
      <c r="HN150" s="28"/>
      <c r="HO150" s="28"/>
      <c r="HP150" s="28"/>
      <c r="HQ150" s="28"/>
      <c r="HR150" s="28"/>
      <c r="HS150" s="28"/>
      <c r="HT150" s="28"/>
      <c r="HU150" s="28"/>
      <c r="HV150" s="28"/>
      <c r="HW150" s="28"/>
      <c r="HX150" s="28"/>
      <c r="HY150" s="28"/>
      <c r="HZ150" s="28"/>
      <c r="IA150" s="28"/>
      <c r="IB150" s="28"/>
      <c r="IC150" s="28"/>
      <c r="ID150" s="28"/>
      <c r="IE150" s="28"/>
      <c r="IF150" s="28"/>
      <c r="IG150" s="28"/>
      <c r="IH150" s="28"/>
      <c r="II150" s="28"/>
      <c r="IJ150" s="28"/>
      <c r="IK150" s="28"/>
      <c r="IL150" s="28"/>
      <c r="IM150" s="28"/>
      <c r="IN150" s="28"/>
      <c r="IO150" s="28"/>
      <c r="IP150" s="28"/>
    </row>
    <row r="151" spans="1:250" s="10" customFormat="1" ht="17.25" customHeight="1">
      <c r="A151" s="34">
        <v>1</v>
      </c>
      <c r="B151" s="22" t="s">
        <v>375</v>
      </c>
      <c r="C151" s="33" t="s">
        <v>78</v>
      </c>
      <c r="D151" s="34">
        <v>370</v>
      </c>
      <c r="E151" s="31" t="s">
        <v>10</v>
      </c>
      <c r="F151" s="30" t="s">
        <v>410</v>
      </c>
      <c r="G151" s="30" t="s">
        <v>647</v>
      </c>
      <c r="H151" s="30" t="s">
        <v>648</v>
      </c>
      <c r="I151" s="30" t="s">
        <v>476</v>
      </c>
      <c r="J151" s="180"/>
      <c r="K151" s="6"/>
      <c r="L151" s="7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</row>
    <row r="152" spans="1:250" s="10" customFormat="1" ht="17.25" customHeight="1">
      <c r="A152" s="36"/>
      <c r="B152" s="23"/>
      <c r="C152" s="35"/>
      <c r="D152" s="36"/>
      <c r="E152" s="32" t="s">
        <v>11</v>
      </c>
      <c r="F152" s="132">
        <v>66</v>
      </c>
      <c r="G152" s="132">
        <v>71</v>
      </c>
      <c r="H152" s="132">
        <v>43</v>
      </c>
      <c r="I152" s="132">
        <v>49</v>
      </c>
      <c r="J152" s="181">
        <f>SUM(F152:I152)</f>
        <v>229</v>
      </c>
      <c r="K152" s="6"/>
      <c r="L152" s="7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</row>
    <row r="153" spans="1:250" s="10" customFormat="1" ht="17.25" customHeight="1">
      <c r="A153" s="34">
        <v>2</v>
      </c>
      <c r="B153" s="22" t="s">
        <v>128</v>
      </c>
      <c r="C153" s="33" t="s">
        <v>91</v>
      </c>
      <c r="D153" s="34">
        <v>375</v>
      </c>
      <c r="E153" s="31" t="s">
        <v>10</v>
      </c>
      <c r="F153" s="30" t="s">
        <v>649</v>
      </c>
      <c r="G153" s="30" t="s">
        <v>650</v>
      </c>
      <c r="H153" s="30" t="s">
        <v>610</v>
      </c>
      <c r="I153" s="30" t="s">
        <v>651</v>
      </c>
      <c r="J153" s="180"/>
      <c r="K153" s="6"/>
      <c r="L153" s="7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</row>
    <row r="154" spans="1:250" s="10" customFormat="1" ht="17.25" customHeight="1">
      <c r="A154" s="36"/>
      <c r="B154" s="23"/>
      <c r="C154" s="35"/>
      <c r="D154" s="36"/>
      <c r="E154" s="32" t="s">
        <v>11</v>
      </c>
      <c r="F154" s="132">
        <v>46</v>
      </c>
      <c r="G154" s="132">
        <v>62</v>
      </c>
      <c r="H154" s="132">
        <v>41</v>
      </c>
      <c r="I154" s="132">
        <v>68</v>
      </c>
      <c r="J154" s="181">
        <f>SUM(F154:I154)</f>
        <v>217</v>
      </c>
      <c r="K154" s="6"/>
      <c r="L154" s="7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</row>
    <row r="155" spans="1:250" s="10" customFormat="1" ht="17.25" customHeight="1">
      <c r="A155" s="34">
        <v>3</v>
      </c>
      <c r="B155" s="22" t="s">
        <v>124</v>
      </c>
      <c r="C155" s="33" t="s">
        <v>125</v>
      </c>
      <c r="D155" s="34">
        <v>369</v>
      </c>
      <c r="E155" s="31" t="s">
        <v>10</v>
      </c>
      <c r="F155" s="30" t="s">
        <v>652</v>
      </c>
      <c r="G155" s="30" t="s">
        <v>653</v>
      </c>
      <c r="H155" s="30" t="s">
        <v>654</v>
      </c>
      <c r="I155" s="30" t="s">
        <v>577</v>
      </c>
      <c r="J155" s="180"/>
      <c r="K155" s="6"/>
      <c r="L155" s="7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</row>
    <row r="156" spans="1:250" s="10" customFormat="1" ht="17.25" customHeight="1">
      <c r="A156" s="36"/>
      <c r="B156" s="23"/>
      <c r="C156" s="35"/>
      <c r="D156" s="36"/>
      <c r="E156" s="32" t="s">
        <v>11</v>
      </c>
      <c r="F156" s="132">
        <v>47</v>
      </c>
      <c r="G156" s="132">
        <v>60</v>
      </c>
      <c r="H156" s="132">
        <v>44</v>
      </c>
      <c r="I156" s="132">
        <v>47</v>
      </c>
      <c r="J156" s="181">
        <f>SUM(F156:I156)</f>
        <v>198</v>
      </c>
      <c r="K156" s="6"/>
      <c r="L156" s="7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</row>
    <row r="157" spans="1:250" s="10" customFormat="1" ht="17.25" customHeight="1">
      <c r="A157" s="34">
        <v>4</v>
      </c>
      <c r="B157" s="22" t="s">
        <v>126</v>
      </c>
      <c r="C157" s="33" t="s">
        <v>127</v>
      </c>
      <c r="D157" s="34">
        <v>372</v>
      </c>
      <c r="E157" s="31" t="s">
        <v>10</v>
      </c>
      <c r="F157" s="30" t="s">
        <v>655</v>
      </c>
      <c r="G157" s="30" t="s">
        <v>656</v>
      </c>
      <c r="H157" s="30" t="s">
        <v>469</v>
      </c>
      <c r="I157" s="30" t="s">
        <v>394</v>
      </c>
      <c r="J157" s="180"/>
      <c r="K157" s="6"/>
      <c r="L157" s="7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</row>
    <row r="158" spans="1:250" s="10" customFormat="1" ht="17.25" customHeight="1">
      <c r="A158" s="36"/>
      <c r="B158" s="23"/>
      <c r="C158" s="35"/>
      <c r="D158" s="36"/>
      <c r="E158" s="32" t="s">
        <v>11</v>
      </c>
      <c r="F158" s="132">
        <v>43</v>
      </c>
      <c r="G158" s="132">
        <v>47</v>
      </c>
      <c r="H158" s="132">
        <v>33</v>
      </c>
      <c r="I158" s="132">
        <v>43</v>
      </c>
      <c r="J158" s="181">
        <f>SUM(F158:I158)</f>
        <v>166</v>
      </c>
      <c r="K158" s="6"/>
      <c r="L158" s="7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</row>
    <row r="159" spans="1:250" s="10" customFormat="1" ht="17.25" customHeight="1">
      <c r="A159" s="34">
        <v>5</v>
      </c>
      <c r="B159" s="22" t="s">
        <v>377</v>
      </c>
      <c r="C159" s="33" t="s">
        <v>378</v>
      </c>
      <c r="D159" s="34">
        <v>374</v>
      </c>
      <c r="E159" s="31" t="s">
        <v>10</v>
      </c>
      <c r="F159" s="30" t="s">
        <v>595</v>
      </c>
      <c r="G159" s="30" t="s">
        <v>661</v>
      </c>
      <c r="H159" s="30" t="s">
        <v>662</v>
      </c>
      <c r="I159" s="30" t="s">
        <v>663</v>
      </c>
      <c r="J159" s="180"/>
      <c r="K159" s="6"/>
      <c r="L159" s="7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</row>
    <row r="160" spans="1:250" s="10" customFormat="1" ht="17.25" customHeight="1">
      <c r="A160" s="36"/>
      <c r="B160" s="23"/>
      <c r="C160" s="35"/>
      <c r="D160" s="36"/>
      <c r="E160" s="32" t="s">
        <v>11</v>
      </c>
      <c r="F160" s="132">
        <v>30</v>
      </c>
      <c r="G160" s="132">
        <v>53</v>
      </c>
      <c r="H160" s="132">
        <v>27</v>
      </c>
      <c r="I160" s="132">
        <v>28</v>
      </c>
      <c r="J160" s="181">
        <f>SUM(F160:I160)</f>
        <v>138</v>
      </c>
      <c r="K160" s="6"/>
      <c r="L160" s="7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</row>
    <row r="161" spans="1:250" s="10" customFormat="1" ht="17.25" customHeight="1">
      <c r="A161" s="34">
        <v>6</v>
      </c>
      <c r="B161" s="22" t="s">
        <v>376</v>
      </c>
      <c r="C161" s="33" t="s">
        <v>53</v>
      </c>
      <c r="D161" s="34">
        <v>373</v>
      </c>
      <c r="E161" s="31" t="s">
        <v>10</v>
      </c>
      <c r="F161" s="30" t="s">
        <v>657</v>
      </c>
      <c r="G161" s="30" t="s">
        <v>658</v>
      </c>
      <c r="H161" s="30" t="s">
        <v>659</v>
      </c>
      <c r="I161" s="30" t="s">
        <v>660</v>
      </c>
      <c r="J161" s="180"/>
      <c r="K161" s="6"/>
      <c r="L161" s="7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</row>
    <row r="162" spans="1:250" s="10" customFormat="1" ht="17.25" customHeight="1">
      <c r="A162" s="36"/>
      <c r="B162" s="23"/>
      <c r="C162" s="35"/>
      <c r="D162" s="36"/>
      <c r="E162" s="32" t="s">
        <v>11</v>
      </c>
      <c r="F162" s="132">
        <v>34</v>
      </c>
      <c r="G162" s="132">
        <v>44</v>
      </c>
      <c r="H162" s="132">
        <v>24</v>
      </c>
      <c r="I162" s="132">
        <v>34</v>
      </c>
      <c r="J162" s="181">
        <f>SUM(F162:I162)</f>
        <v>136</v>
      </c>
      <c r="K162" s="6"/>
      <c r="L162" s="7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</row>
    <row r="163" spans="1:250" s="10" customFormat="1" ht="16.5">
      <c r="A163" s="66"/>
      <c r="B163" s="67"/>
      <c r="C163" s="68"/>
      <c r="D163" s="66"/>
      <c r="E163" s="69"/>
      <c r="F163" s="64"/>
      <c r="G163" s="64"/>
      <c r="H163" s="64"/>
      <c r="I163" s="64"/>
      <c r="J163" s="72"/>
      <c r="K163" s="6"/>
      <c r="L163" s="7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</row>
    <row r="164" spans="1:12" s="77" customFormat="1" ht="18">
      <c r="A164" s="188" t="s">
        <v>984</v>
      </c>
      <c r="B164" s="87" t="s">
        <v>28</v>
      </c>
      <c r="C164" s="88"/>
      <c r="E164" s="115"/>
      <c r="F164" s="83"/>
      <c r="G164" s="83"/>
      <c r="H164" s="83"/>
      <c r="I164" s="83"/>
      <c r="J164" s="83"/>
      <c r="L164" s="81"/>
    </row>
    <row r="165" spans="1:12" s="77" customFormat="1" ht="16.5">
      <c r="A165" s="76"/>
      <c r="B165" s="76"/>
      <c r="C165" s="88"/>
      <c r="D165" s="76"/>
      <c r="E165" s="76"/>
      <c r="F165" s="88"/>
      <c r="G165" s="88"/>
      <c r="H165" s="79"/>
      <c r="I165" s="73" t="s">
        <v>26</v>
      </c>
      <c r="J165" s="89" t="s">
        <v>929</v>
      </c>
      <c r="L165" s="81"/>
    </row>
    <row r="166" spans="1:249" s="77" customFormat="1" ht="16.5">
      <c r="A166" s="90" t="s">
        <v>25</v>
      </c>
      <c r="B166" s="91" t="s">
        <v>4</v>
      </c>
      <c r="C166" s="92" t="s">
        <v>13</v>
      </c>
      <c r="D166" s="91" t="s">
        <v>12</v>
      </c>
      <c r="E166" s="91"/>
      <c r="F166" s="92" t="s">
        <v>5</v>
      </c>
      <c r="G166" s="92" t="s">
        <v>6</v>
      </c>
      <c r="H166" s="92" t="s">
        <v>7</v>
      </c>
      <c r="I166" s="116" t="s">
        <v>19</v>
      </c>
      <c r="J166" s="117" t="s">
        <v>9</v>
      </c>
      <c r="K166" s="93"/>
      <c r="L166" s="126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F166" s="93"/>
      <c r="AG166" s="93"/>
      <c r="AH166" s="93"/>
      <c r="AI166" s="93"/>
      <c r="AJ166" s="93"/>
      <c r="AK166" s="93"/>
      <c r="AL166" s="93"/>
      <c r="AM166" s="93"/>
      <c r="AN166" s="93"/>
      <c r="AO166" s="93"/>
      <c r="AP166" s="93"/>
      <c r="AQ166" s="93"/>
      <c r="AR166" s="93"/>
      <c r="AS166" s="93"/>
      <c r="AT166" s="93"/>
      <c r="AU166" s="93"/>
      <c r="AV166" s="93"/>
      <c r="AW166" s="93"/>
      <c r="AX166" s="93"/>
      <c r="AY166" s="93"/>
      <c r="AZ166" s="93"/>
      <c r="BA166" s="93"/>
      <c r="BB166" s="93"/>
      <c r="BC166" s="93"/>
      <c r="BD166" s="93"/>
      <c r="BE166" s="93"/>
      <c r="BF166" s="93"/>
      <c r="BG166" s="93"/>
      <c r="BH166" s="93"/>
      <c r="BI166" s="93"/>
      <c r="BJ166" s="93"/>
      <c r="BK166" s="93"/>
      <c r="BL166" s="93"/>
      <c r="BM166" s="93"/>
      <c r="BN166" s="93"/>
      <c r="BO166" s="93"/>
      <c r="BP166" s="93"/>
      <c r="BQ166" s="93"/>
      <c r="BR166" s="93"/>
      <c r="BS166" s="93"/>
      <c r="BT166" s="93"/>
      <c r="BU166" s="93"/>
      <c r="BV166" s="93"/>
      <c r="BW166" s="93"/>
      <c r="BX166" s="93"/>
      <c r="BY166" s="93"/>
      <c r="BZ166" s="93"/>
      <c r="CA166" s="93"/>
      <c r="CB166" s="93"/>
      <c r="CC166" s="93"/>
      <c r="CD166" s="93"/>
      <c r="CE166" s="93"/>
      <c r="CF166" s="93"/>
      <c r="CG166" s="93"/>
      <c r="CH166" s="93"/>
      <c r="CI166" s="93"/>
      <c r="CJ166" s="93"/>
      <c r="CK166" s="93"/>
      <c r="CL166" s="93"/>
      <c r="CM166" s="93"/>
      <c r="CN166" s="93"/>
      <c r="CO166" s="93"/>
      <c r="CP166" s="93"/>
      <c r="CQ166" s="93"/>
      <c r="CR166" s="93"/>
      <c r="CS166" s="93"/>
      <c r="CT166" s="93"/>
      <c r="CU166" s="93"/>
      <c r="CV166" s="93"/>
      <c r="CW166" s="93"/>
      <c r="CX166" s="93"/>
      <c r="CY166" s="93"/>
      <c r="CZ166" s="93"/>
      <c r="DA166" s="93"/>
      <c r="DB166" s="93"/>
      <c r="DC166" s="93"/>
      <c r="DD166" s="93"/>
      <c r="DE166" s="93"/>
      <c r="DF166" s="93"/>
      <c r="DG166" s="93"/>
      <c r="DH166" s="93"/>
      <c r="DI166" s="93"/>
      <c r="DJ166" s="93"/>
      <c r="DK166" s="93"/>
      <c r="DL166" s="93"/>
      <c r="DM166" s="93"/>
      <c r="DN166" s="93"/>
      <c r="DO166" s="93"/>
      <c r="DP166" s="93"/>
      <c r="DQ166" s="93"/>
      <c r="DR166" s="93"/>
      <c r="DS166" s="93"/>
      <c r="DT166" s="93"/>
      <c r="DU166" s="93"/>
      <c r="DV166" s="93"/>
      <c r="DW166" s="93"/>
      <c r="DX166" s="93"/>
      <c r="DY166" s="93"/>
      <c r="DZ166" s="93"/>
      <c r="EA166" s="93"/>
      <c r="EB166" s="93"/>
      <c r="EC166" s="93"/>
      <c r="ED166" s="93"/>
      <c r="EE166" s="93"/>
      <c r="EF166" s="93"/>
      <c r="EG166" s="93"/>
      <c r="EH166" s="93"/>
      <c r="EI166" s="93"/>
      <c r="EJ166" s="93"/>
      <c r="EK166" s="93"/>
      <c r="EL166" s="93"/>
      <c r="EM166" s="93"/>
      <c r="EN166" s="93"/>
      <c r="EO166" s="93"/>
      <c r="EP166" s="93"/>
      <c r="EQ166" s="93"/>
      <c r="ER166" s="93"/>
      <c r="ES166" s="93"/>
      <c r="ET166" s="93"/>
      <c r="EU166" s="93"/>
      <c r="EV166" s="93"/>
      <c r="EW166" s="93"/>
      <c r="EX166" s="93"/>
      <c r="EY166" s="93"/>
      <c r="EZ166" s="93"/>
      <c r="FA166" s="93"/>
      <c r="FB166" s="93"/>
      <c r="FC166" s="93"/>
      <c r="FD166" s="93"/>
      <c r="FE166" s="93"/>
      <c r="FF166" s="93"/>
      <c r="FG166" s="93"/>
      <c r="FH166" s="93"/>
      <c r="FI166" s="93"/>
      <c r="FJ166" s="93"/>
      <c r="FK166" s="93"/>
      <c r="FL166" s="93"/>
      <c r="FM166" s="93"/>
      <c r="FN166" s="93"/>
      <c r="FO166" s="93"/>
      <c r="FP166" s="93"/>
      <c r="FQ166" s="93"/>
      <c r="FR166" s="93"/>
      <c r="FS166" s="93"/>
      <c r="FT166" s="93"/>
      <c r="FU166" s="93"/>
      <c r="FV166" s="93"/>
      <c r="FW166" s="93"/>
      <c r="FX166" s="93"/>
      <c r="FY166" s="93"/>
      <c r="FZ166" s="93"/>
      <c r="GA166" s="93"/>
      <c r="GB166" s="93"/>
      <c r="GC166" s="93"/>
      <c r="GD166" s="93"/>
      <c r="GE166" s="93"/>
      <c r="GF166" s="93"/>
      <c r="GG166" s="93"/>
      <c r="GH166" s="93"/>
      <c r="GI166" s="93"/>
      <c r="GJ166" s="93"/>
      <c r="GK166" s="93"/>
      <c r="GL166" s="93"/>
      <c r="GM166" s="93"/>
      <c r="GN166" s="93"/>
      <c r="GO166" s="93"/>
      <c r="GP166" s="93"/>
      <c r="GQ166" s="93"/>
      <c r="GR166" s="93"/>
      <c r="GS166" s="93"/>
      <c r="GT166" s="93"/>
      <c r="GU166" s="93"/>
      <c r="GV166" s="93"/>
      <c r="GW166" s="93"/>
      <c r="GX166" s="93"/>
      <c r="GY166" s="93"/>
      <c r="GZ166" s="93"/>
      <c r="HA166" s="93"/>
      <c r="HB166" s="93"/>
      <c r="HC166" s="93"/>
      <c r="HD166" s="93"/>
      <c r="HE166" s="93"/>
      <c r="HF166" s="93"/>
      <c r="HG166" s="93"/>
      <c r="HH166" s="93"/>
      <c r="HI166" s="93"/>
      <c r="HJ166" s="93"/>
      <c r="HK166" s="93"/>
      <c r="HL166" s="93"/>
      <c r="HM166" s="93"/>
      <c r="HN166" s="93"/>
      <c r="HO166" s="93"/>
      <c r="HP166" s="93"/>
      <c r="HQ166" s="93"/>
      <c r="HR166" s="93"/>
      <c r="HS166" s="93"/>
      <c r="HT166" s="93"/>
      <c r="HU166" s="93"/>
      <c r="HV166" s="93"/>
      <c r="HW166" s="93"/>
      <c r="HX166" s="93"/>
      <c r="HY166" s="93"/>
      <c r="HZ166" s="93"/>
      <c r="IA166" s="93"/>
      <c r="IB166" s="93"/>
      <c r="IC166" s="93"/>
      <c r="ID166" s="93"/>
      <c r="IE166" s="93"/>
      <c r="IF166" s="93"/>
      <c r="IG166" s="93"/>
      <c r="IH166" s="93"/>
      <c r="II166" s="93"/>
      <c r="IJ166" s="93"/>
      <c r="IK166" s="93"/>
      <c r="IL166" s="93"/>
      <c r="IM166" s="93"/>
      <c r="IN166" s="93"/>
      <c r="IO166" s="93"/>
    </row>
    <row r="167" spans="1:12" s="121" customFormat="1" ht="18" customHeight="1">
      <c r="A167" s="95">
        <v>1</v>
      </c>
      <c r="B167" s="118" t="s">
        <v>39</v>
      </c>
      <c r="C167" s="119" t="s">
        <v>35</v>
      </c>
      <c r="D167" s="95">
        <v>1037</v>
      </c>
      <c r="E167" s="120" t="s">
        <v>10</v>
      </c>
      <c r="F167" s="30" t="s">
        <v>403</v>
      </c>
      <c r="G167" s="30" t="s">
        <v>930</v>
      </c>
      <c r="H167" s="30" t="s">
        <v>931</v>
      </c>
      <c r="I167" s="30" t="s">
        <v>649</v>
      </c>
      <c r="J167" s="180"/>
      <c r="L167" s="122"/>
    </row>
    <row r="168" spans="1:12" s="77" customFormat="1" ht="18" customHeight="1">
      <c r="A168" s="105"/>
      <c r="B168" s="103"/>
      <c r="C168" s="104"/>
      <c r="D168" s="105"/>
      <c r="E168" s="106" t="s">
        <v>11</v>
      </c>
      <c r="F168" s="132">
        <v>82</v>
      </c>
      <c r="G168" s="132">
        <v>110</v>
      </c>
      <c r="H168" s="132">
        <v>64</v>
      </c>
      <c r="I168" s="132">
        <v>44</v>
      </c>
      <c r="J168" s="181">
        <f>SUM(F168:I168)</f>
        <v>300</v>
      </c>
      <c r="L168" s="76"/>
    </row>
    <row r="169" spans="1:12" s="121" customFormat="1" ht="18" customHeight="1">
      <c r="A169" s="95">
        <v>2</v>
      </c>
      <c r="B169" s="118" t="s">
        <v>87</v>
      </c>
      <c r="C169" s="119" t="s">
        <v>88</v>
      </c>
      <c r="D169" s="95">
        <v>1036</v>
      </c>
      <c r="E169" s="120" t="s">
        <v>10</v>
      </c>
      <c r="F169" s="30" t="s">
        <v>750</v>
      </c>
      <c r="G169" s="30" t="s">
        <v>932</v>
      </c>
      <c r="H169" s="30" t="s">
        <v>468</v>
      </c>
      <c r="I169" s="30" t="s">
        <v>694</v>
      </c>
      <c r="J169" s="180"/>
      <c r="L169" s="122"/>
    </row>
    <row r="170" spans="1:12" s="77" customFormat="1" ht="18" customHeight="1">
      <c r="A170" s="105"/>
      <c r="B170" s="103"/>
      <c r="C170" s="104"/>
      <c r="D170" s="105"/>
      <c r="E170" s="106" t="s">
        <v>11</v>
      </c>
      <c r="F170" s="132">
        <v>84</v>
      </c>
      <c r="G170" s="132">
        <v>91</v>
      </c>
      <c r="H170" s="132">
        <v>49</v>
      </c>
      <c r="I170" s="132">
        <v>32</v>
      </c>
      <c r="J170" s="181">
        <f>SUM(F170:I170)</f>
        <v>256</v>
      </c>
      <c r="L170" s="76"/>
    </row>
    <row r="171" spans="1:12" s="121" customFormat="1" ht="18" customHeight="1">
      <c r="A171" s="95">
        <v>3</v>
      </c>
      <c r="B171" s="118" t="s">
        <v>323</v>
      </c>
      <c r="C171" s="119" t="s">
        <v>220</v>
      </c>
      <c r="D171" s="95">
        <v>1039</v>
      </c>
      <c r="E171" s="120" t="s">
        <v>10</v>
      </c>
      <c r="F171" s="30" t="s">
        <v>578</v>
      </c>
      <c r="G171" s="30" t="s">
        <v>933</v>
      </c>
      <c r="H171" s="30" t="s">
        <v>675</v>
      </c>
      <c r="I171" s="30" t="s">
        <v>577</v>
      </c>
      <c r="J171" s="180"/>
      <c r="L171" s="122"/>
    </row>
    <row r="172" spans="1:12" s="77" customFormat="1" ht="18" customHeight="1">
      <c r="A172" s="105"/>
      <c r="B172" s="103"/>
      <c r="C172" s="104"/>
      <c r="D172" s="105"/>
      <c r="E172" s="106" t="s">
        <v>11</v>
      </c>
      <c r="F172" s="132">
        <v>54</v>
      </c>
      <c r="G172" s="132">
        <v>70</v>
      </c>
      <c r="H172" s="132">
        <v>35</v>
      </c>
      <c r="I172" s="132">
        <v>47</v>
      </c>
      <c r="J172" s="181">
        <f>SUM(F172:I172)</f>
        <v>206</v>
      </c>
      <c r="L172" s="76"/>
    </row>
    <row r="173" spans="1:12" s="121" customFormat="1" ht="18" customHeight="1">
      <c r="A173" s="95">
        <v>4</v>
      </c>
      <c r="B173" s="118" t="s">
        <v>321</v>
      </c>
      <c r="C173" s="119" t="s">
        <v>322</v>
      </c>
      <c r="D173" s="95">
        <v>1038</v>
      </c>
      <c r="E173" s="120" t="s">
        <v>10</v>
      </c>
      <c r="F173" s="30" t="s">
        <v>934</v>
      </c>
      <c r="G173" s="30" t="s">
        <v>935</v>
      </c>
      <c r="H173" s="30" t="s">
        <v>447</v>
      </c>
      <c r="I173" s="30" t="s">
        <v>936</v>
      </c>
      <c r="J173" s="180"/>
      <c r="L173" s="122"/>
    </row>
    <row r="174" spans="1:12" s="77" customFormat="1" ht="18" customHeight="1">
      <c r="A174" s="105"/>
      <c r="B174" s="103"/>
      <c r="C174" s="104"/>
      <c r="D174" s="105"/>
      <c r="E174" s="106" t="s">
        <v>11</v>
      </c>
      <c r="F174" s="132">
        <v>54</v>
      </c>
      <c r="G174" s="132">
        <v>70</v>
      </c>
      <c r="H174" s="132">
        <v>40</v>
      </c>
      <c r="I174" s="132">
        <v>18</v>
      </c>
      <c r="J174" s="181">
        <f>SUM(F174:I174)</f>
        <v>182</v>
      </c>
      <c r="L174" s="76"/>
    </row>
    <row r="175" spans="1:249" s="77" customFormat="1" ht="16.5">
      <c r="A175" s="112"/>
      <c r="B175" s="113"/>
      <c r="C175" s="86"/>
      <c r="D175" s="112"/>
      <c r="E175" s="114"/>
      <c r="F175" s="64"/>
      <c r="G175" s="64"/>
      <c r="H175" s="64"/>
      <c r="I175" s="64"/>
      <c r="J175" s="72"/>
      <c r="K175" s="82"/>
      <c r="L175" s="78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8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8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82"/>
      <c r="CF175" s="82"/>
      <c r="CG175" s="82"/>
      <c r="CH175" s="82"/>
      <c r="CI175" s="82"/>
      <c r="CJ175" s="82"/>
      <c r="CK175" s="82"/>
      <c r="CL175" s="82"/>
      <c r="CM175" s="82"/>
      <c r="CN175" s="82"/>
      <c r="CO175" s="82"/>
      <c r="CP175" s="82"/>
      <c r="CQ175" s="82"/>
      <c r="CR175" s="82"/>
      <c r="CS175" s="82"/>
      <c r="CT175" s="82"/>
      <c r="CU175" s="82"/>
      <c r="CV175" s="82"/>
      <c r="CW175" s="82"/>
      <c r="CX175" s="82"/>
      <c r="CY175" s="82"/>
      <c r="CZ175" s="82"/>
      <c r="DA175" s="82"/>
      <c r="DB175" s="82"/>
      <c r="DC175" s="82"/>
      <c r="DD175" s="82"/>
      <c r="DE175" s="82"/>
      <c r="DF175" s="82"/>
      <c r="DG175" s="82"/>
      <c r="DH175" s="82"/>
      <c r="DI175" s="82"/>
      <c r="DJ175" s="82"/>
      <c r="DK175" s="82"/>
      <c r="DL175" s="82"/>
      <c r="DM175" s="82"/>
      <c r="DN175" s="82"/>
      <c r="DO175" s="82"/>
      <c r="DP175" s="82"/>
      <c r="DQ175" s="82"/>
      <c r="DR175" s="82"/>
      <c r="DS175" s="82"/>
      <c r="DT175" s="82"/>
      <c r="DU175" s="82"/>
      <c r="DV175" s="82"/>
      <c r="DW175" s="82"/>
      <c r="DX175" s="82"/>
      <c r="DY175" s="82"/>
      <c r="DZ175" s="82"/>
      <c r="EA175" s="82"/>
      <c r="EB175" s="82"/>
      <c r="EC175" s="82"/>
      <c r="ED175" s="82"/>
      <c r="EE175" s="82"/>
      <c r="EF175" s="82"/>
      <c r="EG175" s="82"/>
      <c r="EH175" s="82"/>
      <c r="EI175" s="82"/>
      <c r="EJ175" s="82"/>
      <c r="EK175" s="82"/>
      <c r="EL175" s="82"/>
      <c r="EM175" s="82"/>
      <c r="EN175" s="82"/>
      <c r="EO175" s="82"/>
      <c r="EP175" s="82"/>
      <c r="EQ175" s="82"/>
      <c r="ER175" s="82"/>
      <c r="ES175" s="82"/>
      <c r="ET175" s="82"/>
      <c r="EU175" s="82"/>
      <c r="EV175" s="82"/>
      <c r="EW175" s="82"/>
      <c r="EX175" s="82"/>
      <c r="EY175" s="82"/>
      <c r="EZ175" s="82"/>
      <c r="FA175" s="82"/>
      <c r="FB175" s="82"/>
      <c r="FC175" s="82"/>
      <c r="FD175" s="82"/>
      <c r="FE175" s="82"/>
      <c r="FF175" s="82"/>
      <c r="FG175" s="82"/>
      <c r="FH175" s="82"/>
      <c r="FI175" s="82"/>
      <c r="FJ175" s="82"/>
      <c r="FK175" s="82"/>
      <c r="FL175" s="82"/>
      <c r="FM175" s="82"/>
      <c r="FN175" s="82"/>
      <c r="FO175" s="82"/>
      <c r="FP175" s="82"/>
      <c r="FQ175" s="82"/>
      <c r="FR175" s="82"/>
      <c r="FS175" s="82"/>
      <c r="FT175" s="82"/>
      <c r="FU175" s="82"/>
      <c r="FV175" s="82"/>
      <c r="FW175" s="82"/>
      <c r="FX175" s="82"/>
      <c r="FY175" s="82"/>
      <c r="FZ175" s="82"/>
      <c r="GA175" s="82"/>
      <c r="GB175" s="82"/>
      <c r="GC175" s="82"/>
      <c r="GD175" s="82"/>
      <c r="GE175" s="82"/>
      <c r="GF175" s="82"/>
      <c r="GG175" s="82"/>
      <c r="GH175" s="82"/>
      <c r="GI175" s="82"/>
      <c r="GJ175" s="82"/>
      <c r="GK175" s="82"/>
      <c r="GL175" s="82"/>
      <c r="GM175" s="82"/>
      <c r="GN175" s="82"/>
      <c r="GO175" s="82"/>
      <c r="GP175" s="82"/>
      <c r="GQ175" s="82"/>
      <c r="GR175" s="82"/>
      <c r="GS175" s="82"/>
      <c r="GT175" s="82"/>
      <c r="GU175" s="82"/>
      <c r="GV175" s="82"/>
      <c r="GW175" s="82"/>
      <c r="GX175" s="82"/>
      <c r="GY175" s="82"/>
      <c r="GZ175" s="82"/>
      <c r="HA175" s="82"/>
      <c r="HB175" s="82"/>
      <c r="HC175" s="82"/>
      <c r="HD175" s="82"/>
      <c r="HE175" s="82"/>
      <c r="HF175" s="82"/>
      <c r="HG175" s="82"/>
      <c r="HH175" s="82"/>
      <c r="HI175" s="82"/>
      <c r="HJ175" s="82"/>
      <c r="HK175" s="82"/>
      <c r="HL175" s="82"/>
      <c r="HM175" s="82"/>
      <c r="HN175" s="82"/>
      <c r="HO175" s="82"/>
      <c r="HP175" s="82"/>
      <c r="HQ175" s="82"/>
      <c r="HR175" s="82"/>
      <c r="HS175" s="82"/>
      <c r="HT175" s="82"/>
      <c r="HU175" s="82"/>
      <c r="HV175" s="82"/>
      <c r="HW175" s="82"/>
      <c r="HX175" s="82"/>
      <c r="HY175" s="82"/>
      <c r="HZ175" s="82"/>
      <c r="IA175" s="82"/>
      <c r="IB175" s="82"/>
      <c r="IC175" s="82"/>
      <c r="ID175" s="82"/>
      <c r="IE175" s="82"/>
      <c r="IF175" s="82"/>
      <c r="IG175" s="82"/>
      <c r="IH175" s="82"/>
      <c r="II175" s="82"/>
      <c r="IJ175" s="82"/>
      <c r="IK175" s="82"/>
      <c r="IL175" s="82"/>
      <c r="IM175" s="82"/>
      <c r="IN175" s="82"/>
      <c r="IO175" s="82"/>
    </row>
    <row r="176" spans="1:12" s="77" customFormat="1" ht="16.5" customHeight="1">
      <c r="A176" s="188" t="s">
        <v>985</v>
      </c>
      <c r="B176" s="87" t="s">
        <v>21</v>
      </c>
      <c r="C176" s="88"/>
      <c r="D176" s="76"/>
      <c r="E176" s="87"/>
      <c r="F176" s="88"/>
      <c r="G176" s="88"/>
      <c r="H176" s="88"/>
      <c r="I176" s="88"/>
      <c r="J176" s="88"/>
      <c r="L176" s="76"/>
    </row>
    <row r="177" spans="1:12" s="77" customFormat="1" ht="16.5" customHeight="1">
      <c r="A177" s="76"/>
      <c r="B177" s="76"/>
      <c r="C177" s="88"/>
      <c r="D177" s="76"/>
      <c r="E177" s="76"/>
      <c r="F177" s="88"/>
      <c r="G177" s="88"/>
      <c r="H177" s="79"/>
      <c r="I177" s="73" t="s">
        <v>26</v>
      </c>
      <c r="J177" s="89" t="s">
        <v>937</v>
      </c>
      <c r="L177" s="76"/>
    </row>
    <row r="178" spans="1:12" s="93" customFormat="1" ht="12">
      <c r="A178" s="90" t="s">
        <v>1</v>
      </c>
      <c r="B178" s="91" t="s">
        <v>4</v>
      </c>
      <c r="C178" s="92" t="s">
        <v>13</v>
      </c>
      <c r="D178" s="91" t="s">
        <v>12</v>
      </c>
      <c r="E178" s="91"/>
      <c r="F178" s="92" t="s">
        <v>5</v>
      </c>
      <c r="G178" s="92" t="s">
        <v>6</v>
      </c>
      <c r="H178" s="92" t="s">
        <v>7</v>
      </c>
      <c r="I178" s="92" t="s">
        <v>8</v>
      </c>
      <c r="J178" s="92" t="s">
        <v>9</v>
      </c>
      <c r="L178" s="94"/>
    </row>
    <row r="179" spans="1:12" s="121" customFormat="1" ht="13.5" customHeight="1">
      <c r="A179" s="95">
        <v>1</v>
      </c>
      <c r="B179" s="118" t="s">
        <v>70</v>
      </c>
      <c r="C179" s="119" t="s">
        <v>71</v>
      </c>
      <c r="D179" s="95">
        <v>989</v>
      </c>
      <c r="E179" s="120" t="s">
        <v>10</v>
      </c>
      <c r="F179" s="30" t="s">
        <v>938</v>
      </c>
      <c r="G179" s="30" t="s">
        <v>939</v>
      </c>
      <c r="H179" s="30" t="s">
        <v>654</v>
      </c>
      <c r="I179" s="30" t="s">
        <v>682</v>
      </c>
      <c r="J179" s="180"/>
      <c r="L179" s="122"/>
    </row>
    <row r="180" spans="1:12" s="121" customFormat="1" ht="18" customHeight="1">
      <c r="A180" s="102"/>
      <c r="B180" s="123"/>
      <c r="C180" s="125"/>
      <c r="D180" s="102"/>
      <c r="E180" s="124" t="s">
        <v>11</v>
      </c>
      <c r="F180" s="132">
        <v>65</v>
      </c>
      <c r="G180" s="132">
        <v>78</v>
      </c>
      <c r="H180" s="132">
        <v>44</v>
      </c>
      <c r="I180" s="132">
        <v>48</v>
      </c>
      <c r="J180" s="181">
        <f>SUM(F180:I180)</f>
        <v>235</v>
      </c>
      <c r="L180" s="122"/>
    </row>
    <row r="181" spans="1:12" s="121" customFormat="1" ht="18" customHeight="1">
      <c r="A181" s="95">
        <v>2</v>
      </c>
      <c r="B181" s="118" t="s">
        <v>304</v>
      </c>
      <c r="C181" s="119" t="s">
        <v>305</v>
      </c>
      <c r="D181" s="95">
        <v>988</v>
      </c>
      <c r="E181" s="120" t="s">
        <v>10</v>
      </c>
      <c r="F181" s="30" t="s">
        <v>691</v>
      </c>
      <c r="G181" s="30" t="s">
        <v>940</v>
      </c>
      <c r="H181" s="30" t="s">
        <v>941</v>
      </c>
      <c r="I181" s="30" t="s">
        <v>484</v>
      </c>
      <c r="J181" s="180"/>
      <c r="L181" s="122"/>
    </row>
    <row r="182" spans="1:12" s="121" customFormat="1" ht="18" customHeight="1">
      <c r="A182" s="102"/>
      <c r="B182" s="123"/>
      <c r="C182" s="125"/>
      <c r="D182" s="102"/>
      <c r="E182" s="124" t="s">
        <v>11</v>
      </c>
      <c r="F182" s="132">
        <v>44</v>
      </c>
      <c r="G182" s="132">
        <v>41</v>
      </c>
      <c r="H182" s="132">
        <v>38</v>
      </c>
      <c r="I182" s="132">
        <v>59</v>
      </c>
      <c r="J182" s="181">
        <f>SUM(F182:I182)</f>
        <v>182</v>
      </c>
      <c r="L182" s="122"/>
    </row>
    <row r="183" spans="1:12" s="121" customFormat="1" ht="18" customHeight="1">
      <c r="A183" s="95">
        <v>3</v>
      </c>
      <c r="B183" s="118" t="s">
        <v>731</v>
      </c>
      <c r="C183" s="119" t="s">
        <v>732</v>
      </c>
      <c r="D183" s="95">
        <v>993</v>
      </c>
      <c r="E183" s="120" t="s">
        <v>10</v>
      </c>
      <c r="F183" s="30" t="s">
        <v>765</v>
      </c>
      <c r="G183" s="30" t="s">
        <v>942</v>
      </c>
      <c r="H183" s="30" t="s">
        <v>943</v>
      </c>
      <c r="I183" s="30" t="s">
        <v>498</v>
      </c>
      <c r="J183" s="180"/>
      <c r="L183" s="122"/>
    </row>
    <row r="184" spans="1:12" s="121" customFormat="1" ht="18" customHeight="1">
      <c r="A184" s="102"/>
      <c r="B184" s="123"/>
      <c r="C184" s="125"/>
      <c r="D184" s="102"/>
      <c r="E184" s="124" t="s">
        <v>11</v>
      </c>
      <c r="F184" s="132">
        <v>38</v>
      </c>
      <c r="G184" s="132">
        <v>36</v>
      </c>
      <c r="H184" s="132">
        <v>31</v>
      </c>
      <c r="I184" s="132">
        <v>36</v>
      </c>
      <c r="J184" s="181">
        <f>SUM(F184:I184)</f>
        <v>141</v>
      </c>
      <c r="L184" s="122"/>
    </row>
    <row r="185" spans="1:12" s="121" customFormat="1" ht="18" customHeight="1">
      <c r="A185" s="95">
        <v>4</v>
      </c>
      <c r="B185" s="118" t="s">
        <v>302</v>
      </c>
      <c r="C185" s="119" t="s">
        <v>303</v>
      </c>
      <c r="D185" s="95">
        <v>987</v>
      </c>
      <c r="E185" s="120" t="s">
        <v>10</v>
      </c>
      <c r="F185" s="30" t="s">
        <v>944</v>
      </c>
      <c r="G185" s="30" t="s">
        <v>945</v>
      </c>
      <c r="H185" s="30" t="s">
        <v>662</v>
      </c>
      <c r="I185" s="30" t="s">
        <v>690</v>
      </c>
      <c r="J185" s="180"/>
      <c r="L185" s="122"/>
    </row>
    <row r="186" spans="1:12" s="121" customFormat="1" ht="18" customHeight="1">
      <c r="A186" s="102"/>
      <c r="B186" s="123"/>
      <c r="C186" s="125"/>
      <c r="D186" s="102"/>
      <c r="E186" s="124" t="s">
        <v>11</v>
      </c>
      <c r="F186" s="132">
        <v>45</v>
      </c>
      <c r="G186" s="132">
        <v>36</v>
      </c>
      <c r="H186" s="132">
        <v>27</v>
      </c>
      <c r="I186" s="132">
        <v>29</v>
      </c>
      <c r="J186" s="181">
        <f>SUM(F186:I186)</f>
        <v>137</v>
      </c>
      <c r="L186" s="122"/>
    </row>
    <row r="187" spans="1:12" s="121" customFormat="1" ht="18" customHeight="1">
      <c r="A187" s="95">
        <v>5</v>
      </c>
      <c r="B187" s="118" t="s">
        <v>308</v>
      </c>
      <c r="C187" s="119" t="s">
        <v>309</v>
      </c>
      <c r="D187" s="95">
        <v>992</v>
      </c>
      <c r="E187" s="120" t="s">
        <v>10</v>
      </c>
      <c r="F187" s="30" t="s">
        <v>946</v>
      </c>
      <c r="G187" s="30" t="s">
        <v>947</v>
      </c>
      <c r="H187" s="30" t="s">
        <v>948</v>
      </c>
      <c r="I187" s="30" t="s">
        <v>494</v>
      </c>
      <c r="J187" s="180"/>
      <c r="L187" s="122"/>
    </row>
    <row r="188" spans="1:12" s="121" customFormat="1" ht="18" customHeight="1">
      <c r="A188" s="102"/>
      <c r="B188" s="123"/>
      <c r="C188" s="125"/>
      <c r="D188" s="102"/>
      <c r="E188" s="124" t="s">
        <v>11</v>
      </c>
      <c r="F188" s="132">
        <v>23</v>
      </c>
      <c r="G188" s="132">
        <v>35</v>
      </c>
      <c r="H188" s="132">
        <v>24</v>
      </c>
      <c r="I188" s="132">
        <v>39</v>
      </c>
      <c r="J188" s="181">
        <f>SUM(F188:I188)</f>
        <v>121</v>
      </c>
      <c r="L188" s="122"/>
    </row>
    <row r="189" spans="1:12" s="121" customFormat="1" ht="18" customHeight="1">
      <c r="A189" s="95">
        <v>6</v>
      </c>
      <c r="B189" s="118" t="s">
        <v>306</v>
      </c>
      <c r="C189" s="119" t="s">
        <v>307</v>
      </c>
      <c r="D189" s="95">
        <v>990</v>
      </c>
      <c r="E189" s="120" t="s">
        <v>10</v>
      </c>
      <c r="F189" s="30" t="s">
        <v>949</v>
      </c>
      <c r="G189" s="30" t="s">
        <v>950</v>
      </c>
      <c r="H189" s="30" t="s">
        <v>951</v>
      </c>
      <c r="I189" s="30" t="s">
        <v>848</v>
      </c>
      <c r="J189" s="180"/>
      <c r="L189" s="122"/>
    </row>
    <row r="190" spans="1:12" s="121" customFormat="1" ht="18" customHeight="1">
      <c r="A190" s="102"/>
      <c r="B190" s="123"/>
      <c r="C190" s="125"/>
      <c r="D190" s="102"/>
      <c r="E190" s="124" t="s">
        <v>11</v>
      </c>
      <c r="F190" s="132">
        <v>24</v>
      </c>
      <c r="G190" s="132">
        <v>28</v>
      </c>
      <c r="H190" s="132">
        <v>19</v>
      </c>
      <c r="I190" s="132">
        <v>26</v>
      </c>
      <c r="J190" s="181">
        <f>SUM(F190:I190)</f>
        <v>97</v>
      </c>
      <c r="L190" s="122"/>
    </row>
    <row r="191" spans="1:12" s="82" customFormat="1" ht="15" customHeight="1">
      <c r="A191" s="112"/>
      <c r="B191" s="113"/>
      <c r="C191" s="86"/>
      <c r="D191" s="112"/>
      <c r="E191" s="114"/>
      <c r="F191" s="64"/>
      <c r="G191" s="64"/>
      <c r="H191" s="64"/>
      <c r="I191" s="64"/>
      <c r="J191" s="72"/>
      <c r="L191" s="80"/>
    </row>
    <row r="192" spans="1:12" s="77" customFormat="1" ht="18">
      <c r="A192" s="188" t="s">
        <v>986</v>
      </c>
      <c r="B192" s="87" t="s">
        <v>38</v>
      </c>
      <c r="C192" s="88"/>
      <c r="E192" s="115"/>
      <c r="F192" s="83"/>
      <c r="G192" s="83"/>
      <c r="H192" s="83"/>
      <c r="I192" s="83"/>
      <c r="J192" s="83"/>
      <c r="L192" s="81"/>
    </row>
    <row r="193" spans="1:12" s="77" customFormat="1" ht="16.5">
      <c r="A193" s="76"/>
      <c r="B193" s="76"/>
      <c r="C193" s="88"/>
      <c r="D193" s="76"/>
      <c r="E193" s="76"/>
      <c r="F193" s="88"/>
      <c r="G193" s="88"/>
      <c r="H193" s="79"/>
      <c r="I193" s="73" t="s">
        <v>26</v>
      </c>
      <c r="J193" s="89" t="s">
        <v>664</v>
      </c>
      <c r="L193" s="81"/>
    </row>
    <row r="194" spans="1:243" s="77" customFormat="1" ht="16.5">
      <c r="A194" s="90" t="s">
        <v>25</v>
      </c>
      <c r="B194" s="91" t="s">
        <v>4</v>
      </c>
      <c r="C194" s="92" t="s">
        <v>13</v>
      </c>
      <c r="D194" s="91" t="s">
        <v>12</v>
      </c>
      <c r="E194" s="91"/>
      <c r="F194" s="92" t="s">
        <v>5</v>
      </c>
      <c r="G194" s="92" t="s">
        <v>6</v>
      </c>
      <c r="H194" s="92" t="s">
        <v>7</v>
      </c>
      <c r="I194" s="116" t="s">
        <v>19</v>
      </c>
      <c r="J194" s="117" t="s">
        <v>9</v>
      </c>
      <c r="K194" s="93"/>
      <c r="L194" s="126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  <c r="AA194" s="93"/>
      <c r="AB194" s="93"/>
      <c r="AC194" s="93"/>
      <c r="AD194" s="93"/>
      <c r="AE194" s="93"/>
      <c r="AF194" s="93"/>
      <c r="AG194" s="93"/>
      <c r="AH194" s="93"/>
      <c r="AI194" s="93"/>
      <c r="AJ194" s="93"/>
      <c r="AK194" s="93"/>
      <c r="AL194" s="93"/>
      <c r="AM194" s="93"/>
      <c r="AN194" s="93"/>
      <c r="AO194" s="93"/>
      <c r="AP194" s="93"/>
      <c r="AQ194" s="93"/>
      <c r="AR194" s="93"/>
      <c r="AS194" s="93"/>
      <c r="AT194" s="93"/>
      <c r="AU194" s="93"/>
      <c r="AV194" s="93"/>
      <c r="AW194" s="93"/>
      <c r="AX194" s="93"/>
      <c r="AY194" s="93"/>
      <c r="AZ194" s="93"/>
      <c r="BA194" s="93"/>
      <c r="BB194" s="93"/>
      <c r="BC194" s="93"/>
      <c r="BD194" s="93"/>
      <c r="BE194" s="93"/>
      <c r="BF194" s="93"/>
      <c r="BG194" s="93"/>
      <c r="BH194" s="93"/>
      <c r="BI194" s="93"/>
      <c r="BJ194" s="93"/>
      <c r="BK194" s="93"/>
      <c r="BL194" s="93"/>
      <c r="BM194" s="93"/>
      <c r="BN194" s="93"/>
      <c r="BO194" s="93"/>
      <c r="BP194" s="93"/>
      <c r="BQ194" s="93"/>
      <c r="BR194" s="93"/>
      <c r="BS194" s="93"/>
      <c r="BT194" s="93"/>
      <c r="BU194" s="93"/>
      <c r="BV194" s="93"/>
      <c r="BW194" s="93"/>
      <c r="BX194" s="93"/>
      <c r="BY194" s="93"/>
      <c r="BZ194" s="93"/>
      <c r="CA194" s="93"/>
      <c r="CB194" s="93"/>
      <c r="CC194" s="93"/>
      <c r="CD194" s="93"/>
      <c r="CE194" s="93"/>
      <c r="CF194" s="93"/>
      <c r="CG194" s="93"/>
      <c r="CH194" s="93"/>
      <c r="CI194" s="93"/>
      <c r="CJ194" s="93"/>
      <c r="CK194" s="93"/>
      <c r="CL194" s="93"/>
      <c r="CM194" s="93"/>
      <c r="CN194" s="93"/>
      <c r="CO194" s="93"/>
      <c r="CP194" s="93"/>
      <c r="CQ194" s="93"/>
      <c r="CR194" s="93"/>
      <c r="CS194" s="93"/>
      <c r="CT194" s="93"/>
      <c r="CU194" s="93"/>
      <c r="CV194" s="93"/>
      <c r="CW194" s="93"/>
      <c r="CX194" s="93"/>
      <c r="CY194" s="93"/>
      <c r="CZ194" s="93"/>
      <c r="DA194" s="93"/>
      <c r="DB194" s="93"/>
      <c r="DC194" s="93"/>
      <c r="DD194" s="93"/>
      <c r="DE194" s="93"/>
      <c r="DF194" s="93"/>
      <c r="DG194" s="93"/>
      <c r="DH194" s="93"/>
      <c r="DI194" s="93"/>
      <c r="DJ194" s="93"/>
      <c r="DK194" s="93"/>
      <c r="DL194" s="93"/>
      <c r="DM194" s="93"/>
      <c r="DN194" s="93"/>
      <c r="DO194" s="93"/>
      <c r="DP194" s="93"/>
      <c r="DQ194" s="93"/>
      <c r="DR194" s="93"/>
      <c r="DS194" s="93"/>
      <c r="DT194" s="93"/>
      <c r="DU194" s="93"/>
      <c r="DV194" s="93"/>
      <c r="DW194" s="93"/>
      <c r="DX194" s="93"/>
      <c r="DY194" s="93"/>
      <c r="DZ194" s="93"/>
      <c r="EA194" s="93"/>
      <c r="EB194" s="93"/>
      <c r="EC194" s="93"/>
      <c r="ED194" s="93"/>
      <c r="EE194" s="93"/>
      <c r="EF194" s="93"/>
      <c r="EG194" s="93"/>
      <c r="EH194" s="93"/>
      <c r="EI194" s="93"/>
      <c r="EJ194" s="93"/>
      <c r="EK194" s="93"/>
      <c r="EL194" s="93"/>
      <c r="EM194" s="93"/>
      <c r="EN194" s="93"/>
      <c r="EO194" s="93"/>
      <c r="EP194" s="93"/>
      <c r="EQ194" s="93"/>
      <c r="ER194" s="93"/>
      <c r="ES194" s="93"/>
      <c r="ET194" s="93"/>
      <c r="EU194" s="93"/>
      <c r="EV194" s="93"/>
      <c r="EW194" s="93"/>
      <c r="EX194" s="93"/>
      <c r="EY194" s="93"/>
      <c r="EZ194" s="93"/>
      <c r="FA194" s="93"/>
      <c r="FB194" s="93"/>
      <c r="FC194" s="93"/>
      <c r="FD194" s="93"/>
      <c r="FE194" s="93"/>
      <c r="FF194" s="93"/>
      <c r="FG194" s="93"/>
      <c r="FH194" s="93"/>
      <c r="FI194" s="93"/>
      <c r="FJ194" s="93"/>
      <c r="FK194" s="93"/>
      <c r="FL194" s="93"/>
      <c r="FM194" s="93"/>
      <c r="FN194" s="93"/>
      <c r="FO194" s="93"/>
      <c r="FP194" s="93"/>
      <c r="FQ194" s="93"/>
      <c r="FR194" s="93"/>
      <c r="FS194" s="93"/>
      <c r="FT194" s="93"/>
      <c r="FU194" s="93"/>
      <c r="FV194" s="93"/>
      <c r="FW194" s="93"/>
      <c r="FX194" s="93"/>
      <c r="FY194" s="93"/>
      <c r="FZ194" s="93"/>
      <c r="GA194" s="93"/>
      <c r="GB194" s="93"/>
      <c r="GC194" s="93"/>
      <c r="GD194" s="93"/>
      <c r="GE194" s="93"/>
      <c r="GF194" s="93"/>
      <c r="GG194" s="93"/>
      <c r="GH194" s="93"/>
      <c r="GI194" s="93"/>
      <c r="GJ194" s="93"/>
      <c r="GK194" s="93"/>
      <c r="GL194" s="93"/>
      <c r="GM194" s="93"/>
      <c r="GN194" s="93"/>
      <c r="GO194" s="93"/>
      <c r="GP194" s="93"/>
      <c r="GQ194" s="93"/>
      <c r="GR194" s="93"/>
      <c r="GS194" s="93"/>
      <c r="GT194" s="93"/>
      <c r="GU194" s="93"/>
      <c r="GV194" s="93"/>
      <c r="GW194" s="93"/>
      <c r="GX194" s="93"/>
      <c r="GY194" s="93"/>
      <c r="GZ194" s="93"/>
      <c r="HA194" s="93"/>
      <c r="HB194" s="93"/>
      <c r="HC194" s="93"/>
      <c r="HD194" s="93"/>
      <c r="HE194" s="93"/>
      <c r="HF194" s="93"/>
      <c r="HG194" s="93"/>
      <c r="HH194" s="93"/>
      <c r="HI194" s="93"/>
      <c r="HJ194" s="93"/>
      <c r="HK194" s="93"/>
      <c r="HL194" s="93"/>
      <c r="HM194" s="93"/>
      <c r="HN194" s="93"/>
      <c r="HO194" s="93"/>
      <c r="HP194" s="93"/>
      <c r="HQ194" s="93"/>
      <c r="HR194" s="93"/>
      <c r="HS194" s="93"/>
      <c r="HT194" s="93"/>
      <c r="HU194" s="93"/>
      <c r="HV194" s="93"/>
      <c r="HW194" s="93"/>
      <c r="HX194" s="93"/>
      <c r="HY194" s="93"/>
      <c r="HZ194" s="93"/>
      <c r="IA194" s="93"/>
      <c r="IB194" s="93"/>
      <c r="IC194" s="93"/>
      <c r="ID194" s="93"/>
      <c r="IE194" s="93"/>
      <c r="IF194" s="93"/>
      <c r="IG194" s="93"/>
      <c r="IH194" s="93"/>
      <c r="II194" s="93"/>
    </row>
    <row r="195" spans="1:12" s="121" customFormat="1" ht="18" customHeight="1">
      <c r="A195" s="95">
        <v>1</v>
      </c>
      <c r="B195" s="118" t="s">
        <v>72</v>
      </c>
      <c r="C195" s="119" t="s">
        <v>73</v>
      </c>
      <c r="D195" s="95">
        <v>1088</v>
      </c>
      <c r="E195" s="120" t="s">
        <v>10</v>
      </c>
      <c r="F195" s="30" t="s">
        <v>665</v>
      </c>
      <c r="G195" s="30" t="s">
        <v>666</v>
      </c>
      <c r="H195" s="30" t="s">
        <v>667</v>
      </c>
      <c r="I195" s="30" t="s">
        <v>668</v>
      </c>
      <c r="J195" s="180"/>
      <c r="L195" s="122"/>
    </row>
    <row r="196" spans="1:12" s="121" customFormat="1" ht="18" customHeight="1">
      <c r="A196" s="102"/>
      <c r="B196" s="123"/>
      <c r="C196" s="125"/>
      <c r="D196" s="102"/>
      <c r="E196" s="124" t="s">
        <v>11</v>
      </c>
      <c r="F196" s="132">
        <v>59</v>
      </c>
      <c r="G196" s="132">
        <v>61</v>
      </c>
      <c r="H196" s="132">
        <v>36</v>
      </c>
      <c r="I196" s="132">
        <v>79</v>
      </c>
      <c r="J196" s="181">
        <f>SUM(F196:I196)</f>
        <v>235</v>
      </c>
      <c r="L196" s="122"/>
    </row>
    <row r="197" spans="1:12" s="121" customFormat="1" ht="18" customHeight="1">
      <c r="A197" s="95">
        <v>2</v>
      </c>
      <c r="B197" s="118" t="s">
        <v>187</v>
      </c>
      <c r="C197" s="119" t="s">
        <v>90</v>
      </c>
      <c r="D197" s="95">
        <v>1084</v>
      </c>
      <c r="E197" s="120" t="s">
        <v>10</v>
      </c>
      <c r="F197" s="30" t="s">
        <v>413</v>
      </c>
      <c r="G197" s="30" t="s">
        <v>669</v>
      </c>
      <c r="H197" s="30" t="s">
        <v>670</v>
      </c>
      <c r="I197" s="30" t="s">
        <v>498</v>
      </c>
      <c r="J197" s="180"/>
      <c r="L197" s="122"/>
    </row>
    <row r="198" spans="1:12" s="121" customFormat="1" ht="18" customHeight="1">
      <c r="A198" s="102"/>
      <c r="B198" s="123"/>
      <c r="C198" s="125"/>
      <c r="D198" s="102"/>
      <c r="E198" s="124" t="s">
        <v>11</v>
      </c>
      <c r="F198" s="132">
        <v>37</v>
      </c>
      <c r="G198" s="132">
        <v>46</v>
      </c>
      <c r="H198" s="132">
        <v>34</v>
      </c>
      <c r="I198" s="132">
        <v>36</v>
      </c>
      <c r="J198" s="181">
        <f>SUM(F198:I198)</f>
        <v>153</v>
      </c>
      <c r="L198" s="122"/>
    </row>
    <row r="199" spans="1:12" s="121" customFormat="1" ht="18" customHeight="1">
      <c r="A199" s="95">
        <v>3</v>
      </c>
      <c r="B199" s="118" t="s">
        <v>188</v>
      </c>
      <c r="C199" s="119" t="s">
        <v>189</v>
      </c>
      <c r="D199" s="95">
        <v>1085</v>
      </c>
      <c r="E199" s="120" t="s">
        <v>10</v>
      </c>
      <c r="F199" s="30" t="s">
        <v>655</v>
      </c>
      <c r="G199" s="30" t="s">
        <v>671</v>
      </c>
      <c r="H199" s="30" t="s">
        <v>672</v>
      </c>
      <c r="I199" s="30" t="s">
        <v>649</v>
      </c>
      <c r="J199" s="180"/>
      <c r="L199" s="122"/>
    </row>
    <row r="200" spans="1:12" s="121" customFormat="1" ht="18" customHeight="1">
      <c r="A200" s="102"/>
      <c r="B200" s="123"/>
      <c r="C200" s="125"/>
      <c r="D200" s="102"/>
      <c r="E200" s="124" t="s">
        <v>11</v>
      </c>
      <c r="F200" s="132">
        <v>43</v>
      </c>
      <c r="G200" s="132">
        <v>39</v>
      </c>
      <c r="H200" s="132">
        <v>26</v>
      </c>
      <c r="I200" s="132">
        <v>44</v>
      </c>
      <c r="J200" s="181">
        <f>SUM(F200:I200)</f>
        <v>152</v>
      </c>
      <c r="L200" s="122"/>
    </row>
    <row r="201" spans="1:12" s="121" customFormat="1" ht="18" customHeight="1">
      <c r="A201" s="95">
        <v>4</v>
      </c>
      <c r="B201" s="118" t="s">
        <v>190</v>
      </c>
      <c r="C201" s="119" t="s">
        <v>191</v>
      </c>
      <c r="D201" s="95">
        <v>1086</v>
      </c>
      <c r="E201" s="120" t="s">
        <v>10</v>
      </c>
      <c r="F201" s="30" t="s">
        <v>673</v>
      </c>
      <c r="G201" s="30" t="s">
        <v>674</v>
      </c>
      <c r="H201" s="30" t="s">
        <v>675</v>
      </c>
      <c r="I201" s="30" t="s">
        <v>476</v>
      </c>
      <c r="J201" s="180"/>
      <c r="L201" s="122"/>
    </row>
    <row r="202" spans="1:12" s="121" customFormat="1" ht="18" customHeight="1">
      <c r="A202" s="102"/>
      <c r="B202" s="123"/>
      <c r="C202" s="125"/>
      <c r="D202" s="102"/>
      <c r="E202" s="124" t="s">
        <v>11</v>
      </c>
      <c r="F202" s="132">
        <v>33</v>
      </c>
      <c r="G202" s="132">
        <v>30</v>
      </c>
      <c r="H202" s="132">
        <v>35</v>
      </c>
      <c r="I202" s="132">
        <v>49</v>
      </c>
      <c r="J202" s="181">
        <f>SUM(F202:I202)</f>
        <v>147</v>
      </c>
      <c r="L202" s="122"/>
    </row>
    <row r="203" spans="1:12" s="121" customFormat="1" ht="18" customHeight="1">
      <c r="A203" s="95">
        <v>5</v>
      </c>
      <c r="B203" s="118" t="s">
        <v>192</v>
      </c>
      <c r="C203" s="119" t="s">
        <v>193</v>
      </c>
      <c r="D203" s="95">
        <v>1087</v>
      </c>
      <c r="E203" s="120" t="s">
        <v>10</v>
      </c>
      <c r="F203" s="30" t="s">
        <v>676</v>
      </c>
      <c r="G203" s="30" t="s">
        <v>677</v>
      </c>
      <c r="H203" s="30" t="s">
        <v>678</v>
      </c>
      <c r="I203" s="30" t="s">
        <v>421</v>
      </c>
      <c r="J203" s="180"/>
      <c r="L203" s="122"/>
    </row>
    <row r="204" spans="1:12" s="121" customFormat="1" ht="18" customHeight="1">
      <c r="A204" s="102"/>
      <c r="B204" s="123"/>
      <c r="C204" s="125"/>
      <c r="D204" s="102"/>
      <c r="E204" s="124" t="s">
        <v>11</v>
      </c>
      <c r="F204" s="132">
        <v>27</v>
      </c>
      <c r="G204" s="132">
        <v>33</v>
      </c>
      <c r="H204" s="132">
        <v>30</v>
      </c>
      <c r="I204" s="132">
        <v>35</v>
      </c>
      <c r="J204" s="181">
        <f>SUM(F204:I204)</f>
        <v>125</v>
      </c>
      <c r="L204" s="122"/>
    </row>
    <row r="205" spans="1:12" s="121" customFormat="1" ht="18" customHeight="1">
      <c r="A205" s="95">
        <v>6</v>
      </c>
      <c r="B205" s="118" t="s">
        <v>381</v>
      </c>
      <c r="C205" s="119" t="s">
        <v>382</v>
      </c>
      <c r="D205" s="95">
        <v>1089</v>
      </c>
      <c r="E205" s="120" t="s">
        <v>10</v>
      </c>
      <c r="F205" s="30" t="s">
        <v>489</v>
      </c>
      <c r="G205" s="30" t="s">
        <v>679</v>
      </c>
      <c r="H205" s="30" t="s">
        <v>680</v>
      </c>
      <c r="I205" s="30" t="s">
        <v>501</v>
      </c>
      <c r="J205" s="180"/>
      <c r="L205" s="122"/>
    </row>
    <row r="206" spans="1:12" s="121" customFormat="1" ht="18" customHeight="1">
      <c r="A206" s="102"/>
      <c r="B206" s="123"/>
      <c r="C206" s="125"/>
      <c r="D206" s="102"/>
      <c r="E206" s="124" t="s">
        <v>11</v>
      </c>
      <c r="F206" s="132">
        <v>27</v>
      </c>
      <c r="G206" s="132">
        <v>31</v>
      </c>
      <c r="H206" s="132">
        <v>25</v>
      </c>
      <c r="I206" s="132">
        <v>23</v>
      </c>
      <c r="J206" s="181">
        <f>SUM(F206:I206)</f>
        <v>106</v>
      </c>
      <c r="L206" s="122"/>
    </row>
    <row r="207" spans="1:243" s="77" customFormat="1" ht="16.5">
      <c r="A207" s="112"/>
      <c r="B207" s="113"/>
      <c r="C207" s="86"/>
      <c r="D207" s="112"/>
      <c r="E207" s="114"/>
      <c r="F207" s="64"/>
      <c r="G207" s="64"/>
      <c r="H207" s="64"/>
      <c r="I207" s="64"/>
      <c r="J207" s="72"/>
      <c r="K207" s="82"/>
      <c r="L207" s="78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8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82"/>
      <c r="BD207" s="82"/>
      <c r="BE207" s="82"/>
      <c r="BF207" s="82"/>
      <c r="BG207" s="82"/>
      <c r="BH207" s="82"/>
      <c r="BI207" s="82"/>
      <c r="BJ207" s="82"/>
      <c r="BK207" s="82"/>
      <c r="BL207" s="82"/>
      <c r="BM207" s="82"/>
      <c r="BN207" s="82"/>
      <c r="BO207" s="82"/>
      <c r="BP207" s="82"/>
      <c r="BQ207" s="82"/>
      <c r="BR207" s="82"/>
      <c r="BS207" s="82"/>
      <c r="BT207" s="82"/>
      <c r="BU207" s="82"/>
      <c r="BV207" s="82"/>
      <c r="BW207" s="82"/>
      <c r="BX207" s="82"/>
      <c r="BY207" s="82"/>
      <c r="BZ207" s="82"/>
      <c r="CA207" s="82"/>
      <c r="CB207" s="82"/>
      <c r="CC207" s="82"/>
      <c r="CD207" s="82"/>
      <c r="CE207" s="82"/>
      <c r="CF207" s="82"/>
      <c r="CG207" s="82"/>
      <c r="CH207" s="82"/>
      <c r="CI207" s="82"/>
      <c r="CJ207" s="82"/>
      <c r="CK207" s="82"/>
      <c r="CL207" s="82"/>
      <c r="CM207" s="82"/>
      <c r="CN207" s="82"/>
      <c r="CO207" s="82"/>
      <c r="CP207" s="82"/>
      <c r="CQ207" s="82"/>
      <c r="CR207" s="82"/>
      <c r="CS207" s="82"/>
      <c r="CT207" s="82"/>
      <c r="CU207" s="82"/>
      <c r="CV207" s="82"/>
      <c r="CW207" s="82"/>
      <c r="CX207" s="82"/>
      <c r="CY207" s="82"/>
      <c r="CZ207" s="82"/>
      <c r="DA207" s="82"/>
      <c r="DB207" s="82"/>
      <c r="DC207" s="82"/>
      <c r="DD207" s="82"/>
      <c r="DE207" s="82"/>
      <c r="DF207" s="82"/>
      <c r="DG207" s="82"/>
      <c r="DH207" s="82"/>
      <c r="DI207" s="82"/>
      <c r="DJ207" s="82"/>
      <c r="DK207" s="82"/>
      <c r="DL207" s="82"/>
      <c r="DM207" s="82"/>
      <c r="DN207" s="82"/>
      <c r="DO207" s="82"/>
      <c r="DP207" s="82"/>
      <c r="DQ207" s="82"/>
      <c r="DR207" s="82"/>
      <c r="DS207" s="82"/>
      <c r="DT207" s="82"/>
      <c r="DU207" s="82"/>
      <c r="DV207" s="82"/>
      <c r="DW207" s="82"/>
      <c r="DX207" s="82"/>
      <c r="DY207" s="82"/>
      <c r="DZ207" s="82"/>
      <c r="EA207" s="82"/>
      <c r="EB207" s="82"/>
      <c r="EC207" s="82"/>
      <c r="ED207" s="82"/>
      <c r="EE207" s="82"/>
      <c r="EF207" s="82"/>
      <c r="EG207" s="82"/>
      <c r="EH207" s="82"/>
      <c r="EI207" s="82"/>
      <c r="EJ207" s="82"/>
      <c r="EK207" s="82"/>
      <c r="EL207" s="82"/>
      <c r="EM207" s="82"/>
      <c r="EN207" s="82"/>
      <c r="EO207" s="82"/>
      <c r="EP207" s="82"/>
      <c r="EQ207" s="82"/>
      <c r="ER207" s="82"/>
      <c r="ES207" s="82"/>
      <c r="ET207" s="82"/>
      <c r="EU207" s="82"/>
      <c r="EV207" s="82"/>
      <c r="EW207" s="82"/>
      <c r="EX207" s="82"/>
      <c r="EY207" s="82"/>
      <c r="EZ207" s="82"/>
      <c r="FA207" s="82"/>
      <c r="FB207" s="82"/>
      <c r="FC207" s="82"/>
      <c r="FD207" s="82"/>
      <c r="FE207" s="82"/>
      <c r="FF207" s="82"/>
      <c r="FG207" s="82"/>
      <c r="FH207" s="82"/>
      <c r="FI207" s="82"/>
      <c r="FJ207" s="82"/>
      <c r="FK207" s="82"/>
      <c r="FL207" s="82"/>
      <c r="FM207" s="82"/>
      <c r="FN207" s="82"/>
      <c r="FO207" s="82"/>
      <c r="FP207" s="82"/>
      <c r="FQ207" s="82"/>
      <c r="FR207" s="82"/>
      <c r="FS207" s="82"/>
      <c r="FT207" s="82"/>
      <c r="FU207" s="82"/>
      <c r="FV207" s="82"/>
      <c r="FW207" s="82"/>
      <c r="FX207" s="82"/>
      <c r="FY207" s="82"/>
      <c r="FZ207" s="82"/>
      <c r="GA207" s="82"/>
      <c r="GB207" s="82"/>
      <c r="GC207" s="82"/>
      <c r="GD207" s="82"/>
      <c r="GE207" s="82"/>
      <c r="GF207" s="82"/>
      <c r="GG207" s="82"/>
      <c r="GH207" s="82"/>
      <c r="GI207" s="82"/>
      <c r="GJ207" s="82"/>
      <c r="GK207" s="82"/>
      <c r="GL207" s="82"/>
      <c r="GM207" s="82"/>
      <c r="GN207" s="82"/>
      <c r="GO207" s="82"/>
      <c r="GP207" s="82"/>
      <c r="GQ207" s="82"/>
      <c r="GR207" s="82"/>
      <c r="GS207" s="82"/>
      <c r="GT207" s="82"/>
      <c r="GU207" s="82"/>
      <c r="GV207" s="82"/>
      <c r="GW207" s="82"/>
      <c r="GX207" s="82"/>
      <c r="GY207" s="82"/>
      <c r="GZ207" s="82"/>
      <c r="HA207" s="82"/>
      <c r="HB207" s="82"/>
      <c r="HC207" s="82"/>
      <c r="HD207" s="82"/>
      <c r="HE207" s="82"/>
      <c r="HF207" s="82"/>
      <c r="HG207" s="82"/>
      <c r="HH207" s="82"/>
      <c r="HI207" s="82"/>
      <c r="HJ207" s="82"/>
      <c r="HK207" s="82"/>
      <c r="HL207" s="82"/>
      <c r="HM207" s="82"/>
      <c r="HN207" s="82"/>
      <c r="HO207" s="82"/>
      <c r="HP207" s="82"/>
      <c r="HQ207" s="82"/>
      <c r="HR207" s="82"/>
      <c r="HS207" s="82"/>
      <c r="HT207" s="82"/>
      <c r="HU207" s="82"/>
      <c r="HV207" s="82"/>
      <c r="HW207" s="82"/>
      <c r="HX207" s="82"/>
      <c r="HY207" s="82"/>
      <c r="HZ207" s="82"/>
      <c r="IA207" s="82"/>
      <c r="IB207" s="82"/>
      <c r="IC207" s="82"/>
      <c r="ID207" s="82"/>
      <c r="IE207" s="82"/>
      <c r="IF207" s="82"/>
      <c r="IG207" s="82"/>
      <c r="IH207" s="82"/>
      <c r="II207" s="82"/>
    </row>
    <row r="208" spans="1:12" s="77" customFormat="1" ht="16.5" customHeight="1">
      <c r="A208" s="188" t="s">
        <v>987</v>
      </c>
      <c r="B208" s="87" t="s">
        <v>29</v>
      </c>
      <c r="C208" s="88"/>
      <c r="D208" s="76"/>
      <c r="E208" s="87"/>
      <c r="F208" s="88"/>
      <c r="G208" s="88"/>
      <c r="H208" s="88"/>
      <c r="I208" s="88"/>
      <c r="J208" s="88"/>
      <c r="L208" s="76"/>
    </row>
    <row r="209" spans="1:12" s="77" customFormat="1" ht="16.5" customHeight="1">
      <c r="A209" s="76"/>
      <c r="B209" s="76"/>
      <c r="C209" s="88"/>
      <c r="D209" s="76"/>
      <c r="E209" s="76"/>
      <c r="F209" s="88"/>
      <c r="G209" s="88"/>
      <c r="H209" s="79"/>
      <c r="I209" s="73" t="s">
        <v>26</v>
      </c>
      <c r="J209" s="89" t="s">
        <v>681</v>
      </c>
      <c r="L209" s="76"/>
    </row>
    <row r="210" spans="1:12" s="93" customFormat="1" ht="12">
      <c r="A210" s="90" t="s">
        <v>1</v>
      </c>
      <c r="B210" s="91" t="s">
        <v>4</v>
      </c>
      <c r="C210" s="92" t="s">
        <v>13</v>
      </c>
      <c r="D210" s="91" t="s">
        <v>12</v>
      </c>
      <c r="E210" s="91"/>
      <c r="F210" s="92" t="s">
        <v>5</v>
      </c>
      <c r="G210" s="92" t="s">
        <v>6</v>
      </c>
      <c r="H210" s="92" t="s">
        <v>7</v>
      </c>
      <c r="I210" s="92" t="s">
        <v>8</v>
      </c>
      <c r="J210" s="92" t="s">
        <v>9</v>
      </c>
      <c r="L210" s="94"/>
    </row>
    <row r="211" spans="1:12" s="82" customFormat="1" ht="17.25" customHeight="1">
      <c r="A211" s="95">
        <v>1</v>
      </c>
      <c r="B211" s="96" t="s">
        <v>283</v>
      </c>
      <c r="C211" s="97" t="s">
        <v>284</v>
      </c>
      <c r="D211" s="98">
        <v>407</v>
      </c>
      <c r="E211" s="99" t="s">
        <v>10</v>
      </c>
      <c r="F211" s="30" t="s">
        <v>682</v>
      </c>
      <c r="G211" s="30" t="s">
        <v>683</v>
      </c>
      <c r="H211" s="30" t="s">
        <v>463</v>
      </c>
      <c r="I211" s="30" t="s">
        <v>394</v>
      </c>
      <c r="J211" s="180"/>
      <c r="L211" s="80"/>
    </row>
    <row r="212" spans="1:12" s="82" customFormat="1" ht="17.25" customHeight="1">
      <c r="A212" s="102"/>
      <c r="B212" s="103"/>
      <c r="C212" s="104"/>
      <c r="D212" s="105"/>
      <c r="E212" s="106" t="s">
        <v>11</v>
      </c>
      <c r="F212" s="132">
        <v>36</v>
      </c>
      <c r="G212" s="132">
        <v>43</v>
      </c>
      <c r="H212" s="132">
        <v>43</v>
      </c>
      <c r="I212" s="132">
        <v>43</v>
      </c>
      <c r="J212" s="181">
        <f>SUM(F212:I212)</f>
        <v>165</v>
      </c>
      <c r="L212" s="80"/>
    </row>
    <row r="213" spans="1:12" s="82" customFormat="1" ht="17.25" customHeight="1">
      <c r="A213" s="95">
        <v>2</v>
      </c>
      <c r="B213" s="96" t="s">
        <v>684</v>
      </c>
      <c r="C213" s="97" t="s">
        <v>95</v>
      </c>
      <c r="D213" s="98">
        <v>410</v>
      </c>
      <c r="E213" s="99" t="s">
        <v>10</v>
      </c>
      <c r="F213" s="30" t="s">
        <v>418</v>
      </c>
      <c r="G213" s="30" t="s">
        <v>685</v>
      </c>
      <c r="H213" s="30" t="s">
        <v>686</v>
      </c>
      <c r="I213" s="30" t="s">
        <v>396</v>
      </c>
      <c r="J213" s="180"/>
      <c r="L213" s="80"/>
    </row>
    <row r="214" spans="1:12" s="82" customFormat="1" ht="17.25" customHeight="1">
      <c r="A214" s="102"/>
      <c r="B214" s="103"/>
      <c r="C214" s="104"/>
      <c r="D214" s="105"/>
      <c r="E214" s="106" t="s">
        <v>11</v>
      </c>
      <c r="F214" s="132">
        <v>44</v>
      </c>
      <c r="G214" s="132">
        <v>30</v>
      </c>
      <c r="H214" s="132">
        <v>33</v>
      </c>
      <c r="I214" s="132">
        <v>31</v>
      </c>
      <c r="J214" s="181">
        <f>SUM(F214:I214)</f>
        <v>138</v>
      </c>
      <c r="L214" s="80"/>
    </row>
    <row r="215" spans="1:12" s="82" customFormat="1" ht="17.25" customHeight="1">
      <c r="A215" s="95">
        <v>3</v>
      </c>
      <c r="B215" s="96" t="s">
        <v>93</v>
      </c>
      <c r="C215" s="97" t="s">
        <v>94</v>
      </c>
      <c r="D215" s="98">
        <v>406</v>
      </c>
      <c r="E215" s="99" t="s">
        <v>10</v>
      </c>
      <c r="F215" s="30" t="s">
        <v>687</v>
      </c>
      <c r="G215" s="30" t="s">
        <v>688</v>
      </c>
      <c r="H215" s="30" t="s">
        <v>689</v>
      </c>
      <c r="I215" s="30" t="s">
        <v>690</v>
      </c>
      <c r="J215" s="180"/>
      <c r="L215" s="80"/>
    </row>
    <row r="216" spans="1:12" s="82" customFormat="1" ht="17.25" customHeight="1">
      <c r="A216" s="102"/>
      <c r="B216" s="103"/>
      <c r="C216" s="104"/>
      <c r="D216" s="105"/>
      <c r="E216" s="106" t="s">
        <v>11</v>
      </c>
      <c r="F216" s="132">
        <v>39</v>
      </c>
      <c r="G216" s="132">
        <v>34</v>
      </c>
      <c r="H216" s="132">
        <v>31</v>
      </c>
      <c r="I216" s="132">
        <v>29</v>
      </c>
      <c r="J216" s="181">
        <f>SUM(F216:I216)</f>
        <v>133</v>
      </c>
      <c r="L216" s="80"/>
    </row>
    <row r="217" spans="1:12" s="82" customFormat="1" ht="17.25" customHeight="1">
      <c r="A217" s="95">
        <v>4</v>
      </c>
      <c r="B217" s="96" t="s">
        <v>285</v>
      </c>
      <c r="C217" s="97" t="s">
        <v>286</v>
      </c>
      <c r="D217" s="98">
        <v>409</v>
      </c>
      <c r="E217" s="99" t="s">
        <v>10</v>
      </c>
      <c r="F217" s="30" t="s">
        <v>691</v>
      </c>
      <c r="G217" s="30" t="s">
        <v>692</v>
      </c>
      <c r="H217" s="30" t="s">
        <v>693</v>
      </c>
      <c r="I217" s="30" t="s">
        <v>694</v>
      </c>
      <c r="J217" s="180"/>
      <c r="L217" s="80"/>
    </row>
    <row r="218" spans="1:12" s="82" customFormat="1" ht="17.25" customHeight="1">
      <c r="A218" s="102"/>
      <c r="B218" s="103"/>
      <c r="C218" s="104"/>
      <c r="D218" s="105"/>
      <c r="E218" s="106" t="s">
        <v>11</v>
      </c>
      <c r="F218" s="132">
        <v>44</v>
      </c>
      <c r="G218" s="132">
        <v>23</v>
      </c>
      <c r="H218" s="132">
        <v>28</v>
      </c>
      <c r="I218" s="132">
        <v>32</v>
      </c>
      <c r="J218" s="181">
        <f>SUM(F218:I218)</f>
        <v>127</v>
      </c>
      <c r="L218" s="80"/>
    </row>
    <row r="219" spans="1:12" s="82" customFormat="1" ht="17.25" customHeight="1">
      <c r="A219" s="95">
        <v>5</v>
      </c>
      <c r="B219" s="96" t="s">
        <v>287</v>
      </c>
      <c r="C219" s="97" t="s">
        <v>288</v>
      </c>
      <c r="D219" s="98">
        <v>412</v>
      </c>
      <c r="E219" s="99" t="s">
        <v>10</v>
      </c>
      <c r="F219" s="30" t="s">
        <v>695</v>
      </c>
      <c r="G219" s="30" t="s">
        <v>696</v>
      </c>
      <c r="H219" s="30" t="s">
        <v>697</v>
      </c>
      <c r="I219" s="30" t="s">
        <v>698</v>
      </c>
      <c r="J219" s="180"/>
      <c r="L219" s="80"/>
    </row>
    <row r="220" spans="1:12" s="82" customFormat="1" ht="17.25" customHeight="1">
      <c r="A220" s="102"/>
      <c r="B220" s="103"/>
      <c r="C220" s="104"/>
      <c r="D220" s="105"/>
      <c r="E220" s="106" t="s">
        <v>11</v>
      </c>
      <c r="F220" s="132">
        <v>29</v>
      </c>
      <c r="G220" s="132">
        <v>37</v>
      </c>
      <c r="H220" s="132">
        <v>8</v>
      </c>
      <c r="I220" s="132">
        <v>21</v>
      </c>
      <c r="J220" s="181">
        <f>SUM(F220:I220)</f>
        <v>95</v>
      </c>
      <c r="L220" s="80"/>
    </row>
    <row r="221" spans="3:12" s="81" customFormat="1" ht="16.5">
      <c r="C221" s="88"/>
      <c r="D221" s="76"/>
      <c r="F221" s="64"/>
      <c r="G221" s="64"/>
      <c r="H221" s="64"/>
      <c r="I221" s="64"/>
      <c r="J221" s="72"/>
      <c r="L221" s="76"/>
    </row>
    <row r="222" spans="1:12" s="77" customFormat="1" ht="16.5" customHeight="1">
      <c r="A222" s="188" t="s">
        <v>988</v>
      </c>
      <c r="B222" s="87" t="s">
        <v>82</v>
      </c>
      <c r="C222" s="88"/>
      <c r="D222" s="76"/>
      <c r="E222" s="87"/>
      <c r="F222" s="88"/>
      <c r="G222" s="88"/>
      <c r="H222" s="88"/>
      <c r="I222" s="88"/>
      <c r="J222" s="88"/>
      <c r="L222" s="76"/>
    </row>
    <row r="223" spans="1:12" s="77" customFormat="1" ht="16.5" customHeight="1">
      <c r="A223" s="76"/>
      <c r="B223" s="76"/>
      <c r="C223" s="88"/>
      <c r="D223" s="76"/>
      <c r="E223" s="76"/>
      <c r="F223" s="88"/>
      <c r="G223" s="88"/>
      <c r="H223" s="79"/>
      <c r="I223" s="73" t="s">
        <v>26</v>
      </c>
      <c r="J223" s="89" t="s">
        <v>952</v>
      </c>
      <c r="L223" s="76"/>
    </row>
    <row r="224" spans="1:12" s="93" customFormat="1" ht="12">
      <c r="A224" s="90" t="s">
        <v>1</v>
      </c>
      <c r="B224" s="91" t="s">
        <v>4</v>
      </c>
      <c r="C224" s="92" t="s">
        <v>13</v>
      </c>
      <c r="D224" s="91" t="s">
        <v>12</v>
      </c>
      <c r="E224" s="91"/>
      <c r="F224" s="92" t="s">
        <v>5</v>
      </c>
      <c r="G224" s="92" t="s">
        <v>6</v>
      </c>
      <c r="H224" s="92" t="s">
        <v>7</v>
      </c>
      <c r="I224" s="92" t="s">
        <v>8</v>
      </c>
      <c r="J224" s="92" t="s">
        <v>9</v>
      </c>
      <c r="L224" s="94"/>
    </row>
    <row r="225" spans="1:12" s="121" customFormat="1" ht="18" customHeight="1">
      <c r="A225" s="95">
        <v>1</v>
      </c>
      <c r="B225" s="118" t="s">
        <v>83</v>
      </c>
      <c r="C225" s="119" t="s">
        <v>84</v>
      </c>
      <c r="D225" s="95">
        <v>706</v>
      </c>
      <c r="E225" s="120" t="s">
        <v>10</v>
      </c>
      <c r="F225" s="30" t="s">
        <v>394</v>
      </c>
      <c r="G225" s="30" t="s">
        <v>953</v>
      </c>
      <c r="H225" s="30" t="s">
        <v>954</v>
      </c>
      <c r="I225" s="30" t="s">
        <v>507</v>
      </c>
      <c r="J225" s="180"/>
      <c r="L225" s="122"/>
    </row>
    <row r="226" spans="1:12" s="121" customFormat="1" ht="18" customHeight="1">
      <c r="A226" s="102"/>
      <c r="B226" s="123"/>
      <c r="C226" s="125"/>
      <c r="D226" s="102"/>
      <c r="E226" s="124" t="s">
        <v>11</v>
      </c>
      <c r="F226" s="132">
        <v>48</v>
      </c>
      <c r="G226" s="132">
        <v>30</v>
      </c>
      <c r="H226" s="132">
        <v>34</v>
      </c>
      <c r="I226" s="132">
        <v>42</v>
      </c>
      <c r="J226" s="181">
        <f>SUM(F226:I226)</f>
        <v>154</v>
      </c>
      <c r="L226" s="122"/>
    </row>
    <row r="227" spans="1:12" s="121" customFormat="1" ht="18" customHeight="1">
      <c r="A227" s="95">
        <v>2</v>
      </c>
      <c r="B227" s="118" t="s">
        <v>154</v>
      </c>
      <c r="C227" s="119" t="s">
        <v>155</v>
      </c>
      <c r="D227" s="95">
        <v>710</v>
      </c>
      <c r="E227" s="120" t="s">
        <v>10</v>
      </c>
      <c r="F227" s="30" t="s">
        <v>955</v>
      </c>
      <c r="G227" s="30" t="s">
        <v>956</v>
      </c>
      <c r="H227" s="30" t="s">
        <v>576</v>
      </c>
      <c r="I227" s="30" t="s">
        <v>476</v>
      </c>
      <c r="J227" s="180"/>
      <c r="L227" s="122"/>
    </row>
    <row r="228" spans="1:12" s="121" customFormat="1" ht="18" customHeight="1">
      <c r="A228" s="102"/>
      <c r="B228" s="123"/>
      <c r="C228" s="125"/>
      <c r="D228" s="102"/>
      <c r="E228" s="124" t="s">
        <v>11</v>
      </c>
      <c r="F228" s="132">
        <v>23</v>
      </c>
      <c r="G228" s="132">
        <v>9</v>
      </c>
      <c r="H228" s="132">
        <v>42</v>
      </c>
      <c r="I228" s="132">
        <v>49</v>
      </c>
      <c r="J228" s="181">
        <f>SUM(F228:I228)</f>
        <v>123</v>
      </c>
      <c r="L228" s="122"/>
    </row>
    <row r="229" spans="1:12" s="121" customFormat="1" ht="18" customHeight="1">
      <c r="A229" s="95">
        <v>3</v>
      </c>
      <c r="B229" s="118" t="s">
        <v>148</v>
      </c>
      <c r="C229" s="119" t="s">
        <v>149</v>
      </c>
      <c r="D229" s="95">
        <v>707</v>
      </c>
      <c r="E229" s="120" t="s">
        <v>10</v>
      </c>
      <c r="F229" s="30" t="s">
        <v>673</v>
      </c>
      <c r="G229" s="30" t="s">
        <v>957</v>
      </c>
      <c r="H229" s="30" t="s">
        <v>958</v>
      </c>
      <c r="I229" s="30" t="s">
        <v>500</v>
      </c>
      <c r="J229" s="180"/>
      <c r="L229" s="122"/>
    </row>
    <row r="230" spans="1:12" s="121" customFormat="1" ht="18" customHeight="1">
      <c r="A230" s="102"/>
      <c r="B230" s="123"/>
      <c r="C230" s="125"/>
      <c r="D230" s="102"/>
      <c r="E230" s="124" t="s">
        <v>11</v>
      </c>
      <c r="F230" s="132">
        <v>33</v>
      </c>
      <c r="G230" s="132">
        <v>6</v>
      </c>
      <c r="H230" s="132">
        <v>18</v>
      </c>
      <c r="I230" s="132">
        <v>30</v>
      </c>
      <c r="J230" s="181">
        <f>SUM(F230:I230)</f>
        <v>87</v>
      </c>
      <c r="L230" s="122"/>
    </row>
    <row r="231" spans="1:12" s="121" customFormat="1" ht="18" customHeight="1">
      <c r="A231" s="95">
        <v>4</v>
      </c>
      <c r="B231" s="118" t="s">
        <v>152</v>
      </c>
      <c r="C231" s="119" t="s">
        <v>153</v>
      </c>
      <c r="D231" s="95">
        <v>709</v>
      </c>
      <c r="E231" s="120" t="s">
        <v>10</v>
      </c>
      <c r="F231" s="30" t="s">
        <v>959</v>
      </c>
      <c r="G231" s="30" t="s">
        <v>960</v>
      </c>
      <c r="H231" s="30" t="s">
        <v>961</v>
      </c>
      <c r="I231" s="30" t="s">
        <v>474</v>
      </c>
      <c r="J231" s="180"/>
      <c r="L231" s="122"/>
    </row>
    <row r="232" spans="1:12" s="121" customFormat="1" ht="18" customHeight="1">
      <c r="A232" s="102"/>
      <c r="B232" s="123"/>
      <c r="C232" s="125"/>
      <c r="D232" s="102"/>
      <c r="E232" s="124" t="s">
        <v>11</v>
      </c>
      <c r="F232" s="132">
        <v>18</v>
      </c>
      <c r="G232" s="132">
        <v>16</v>
      </c>
      <c r="H232" s="132">
        <v>19</v>
      </c>
      <c r="I232" s="132">
        <v>23</v>
      </c>
      <c r="J232" s="181">
        <f>SUM(F232:I232)</f>
        <v>76</v>
      </c>
      <c r="L232" s="122"/>
    </row>
    <row r="233" spans="1:12" s="121" customFormat="1" ht="18" customHeight="1">
      <c r="A233" s="95">
        <v>5</v>
      </c>
      <c r="B233" s="118" t="s">
        <v>150</v>
      </c>
      <c r="C233" s="119" t="s">
        <v>151</v>
      </c>
      <c r="D233" s="95">
        <v>708</v>
      </c>
      <c r="E233" s="120" t="s">
        <v>10</v>
      </c>
      <c r="F233" s="30" t="s">
        <v>841</v>
      </c>
      <c r="G233" s="30" t="s">
        <v>962</v>
      </c>
      <c r="H233" s="30" t="s">
        <v>963</v>
      </c>
      <c r="I233" s="30" t="s">
        <v>964</v>
      </c>
      <c r="J233" s="180"/>
      <c r="L233" s="122"/>
    </row>
    <row r="234" spans="1:12" s="121" customFormat="1" ht="18" customHeight="1">
      <c r="A234" s="102"/>
      <c r="B234" s="123"/>
      <c r="C234" s="125"/>
      <c r="D234" s="102"/>
      <c r="E234" s="124" t="s">
        <v>11</v>
      </c>
      <c r="F234" s="132">
        <v>14</v>
      </c>
      <c r="G234" s="132">
        <v>2</v>
      </c>
      <c r="H234" s="132">
        <v>6</v>
      </c>
      <c r="I234" s="132">
        <v>19</v>
      </c>
      <c r="J234" s="181">
        <f>SUM(F234:I234)</f>
        <v>41</v>
      </c>
      <c r="L234" s="122"/>
    </row>
    <row r="235" spans="1:12" s="121" customFormat="1" ht="18" customHeight="1">
      <c r="A235" s="95">
        <v>6</v>
      </c>
      <c r="B235" s="118" t="s">
        <v>156</v>
      </c>
      <c r="C235" s="119" t="s">
        <v>157</v>
      </c>
      <c r="D235" s="95">
        <v>711</v>
      </c>
      <c r="E235" s="120" t="s">
        <v>10</v>
      </c>
      <c r="F235" s="30" t="s">
        <v>965</v>
      </c>
      <c r="G235" s="30" t="s">
        <v>965</v>
      </c>
      <c r="H235" s="30" t="s">
        <v>966</v>
      </c>
      <c r="I235" s="30" t="s">
        <v>965</v>
      </c>
      <c r="J235" s="180"/>
      <c r="L235" s="122"/>
    </row>
    <row r="236" spans="1:12" s="121" customFormat="1" ht="18" customHeight="1">
      <c r="A236" s="102"/>
      <c r="B236" s="123"/>
      <c r="C236" s="125"/>
      <c r="D236" s="102"/>
      <c r="E236" s="124" t="s">
        <v>11</v>
      </c>
      <c r="F236" s="132"/>
      <c r="G236" s="132"/>
      <c r="H236" s="132">
        <v>23</v>
      </c>
      <c r="I236" s="132"/>
      <c r="J236" s="181">
        <f>SUM(F236:I236)</f>
        <v>23</v>
      </c>
      <c r="L236" s="122"/>
    </row>
    <row r="237" spans="1:12" s="82" customFormat="1" ht="15" customHeight="1">
      <c r="A237" s="112"/>
      <c r="B237" s="113"/>
      <c r="C237" s="86"/>
      <c r="D237" s="112"/>
      <c r="E237" s="114"/>
      <c r="F237" s="64"/>
      <c r="G237" s="64"/>
      <c r="H237" s="64"/>
      <c r="I237" s="64"/>
      <c r="J237" s="72"/>
      <c r="L237" s="80"/>
    </row>
    <row r="238" spans="1:12" s="77" customFormat="1" ht="18">
      <c r="A238" s="76"/>
      <c r="B238" s="87" t="s">
        <v>24</v>
      </c>
      <c r="C238" s="88"/>
      <c r="D238" s="76"/>
      <c r="E238" s="76"/>
      <c r="F238" s="88"/>
      <c r="G238" s="88"/>
      <c r="H238" s="88"/>
      <c r="I238" s="88"/>
      <c r="J238" s="88"/>
      <c r="L238" s="76"/>
    </row>
    <row r="239" spans="1:12" s="77" customFormat="1" ht="16.5">
      <c r="A239" s="76"/>
      <c r="B239" s="76"/>
      <c r="C239" s="88"/>
      <c r="D239" s="76"/>
      <c r="E239" s="76"/>
      <c r="F239" s="88"/>
      <c r="G239" s="88"/>
      <c r="H239" s="88"/>
      <c r="I239" s="88"/>
      <c r="J239" s="88"/>
      <c r="L239" s="76"/>
    </row>
    <row r="240" spans="1:12" s="77" customFormat="1" ht="16.5">
      <c r="A240" s="90" t="s">
        <v>25</v>
      </c>
      <c r="B240" s="91" t="s">
        <v>4</v>
      </c>
      <c r="C240" s="92" t="s">
        <v>13</v>
      </c>
      <c r="D240" s="91" t="s">
        <v>12</v>
      </c>
      <c r="E240" s="91"/>
      <c r="F240" s="92" t="s">
        <v>5</v>
      </c>
      <c r="G240" s="92" t="s">
        <v>6</v>
      </c>
      <c r="H240" s="92" t="s">
        <v>7</v>
      </c>
      <c r="I240" s="116" t="s">
        <v>19</v>
      </c>
      <c r="J240" s="117" t="s">
        <v>9</v>
      </c>
      <c r="L240" s="76"/>
    </row>
    <row r="241" spans="1:12" s="121" customFormat="1" ht="15" customHeight="1">
      <c r="A241" s="95">
        <v>1</v>
      </c>
      <c r="B241" s="118" t="s">
        <v>372</v>
      </c>
      <c r="C241" s="119" t="s">
        <v>373</v>
      </c>
      <c r="D241" s="95">
        <v>473</v>
      </c>
      <c r="E241" s="175" t="s">
        <v>10</v>
      </c>
      <c r="F241" s="100" t="s">
        <v>562</v>
      </c>
      <c r="G241" s="100" t="s">
        <v>967</v>
      </c>
      <c r="H241" s="30" t="s">
        <v>784</v>
      </c>
      <c r="I241" s="100" t="s">
        <v>489</v>
      </c>
      <c r="J241" s="29"/>
      <c r="L241" s="122"/>
    </row>
    <row r="242" spans="1:12" s="77" customFormat="1" ht="16.5">
      <c r="A242" s="105"/>
      <c r="B242" s="103" t="s">
        <v>374</v>
      </c>
      <c r="C242" s="104"/>
      <c r="D242" s="105"/>
      <c r="E242" s="32" t="s">
        <v>11</v>
      </c>
      <c r="F242" s="140">
        <v>86</v>
      </c>
      <c r="G242" s="139">
        <v>119</v>
      </c>
      <c r="H242" s="132">
        <v>77</v>
      </c>
      <c r="I242" s="139">
        <v>52</v>
      </c>
      <c r="J242" s="129">
        <f>SUM(F242:I242)</f>
        <v>334</v>
      </c>
      <c r="L242" s="122"/>
    </row>
    <row r="243" spans="1:12" s="176" customFormat="1" ht="15" customHeight="1">
      <c r="A243" s="174">
        <v>2</v>
      </c>
      <c r="B243" s="165" t="s">
        <v>349</v>
      </c>
      <c r="C243" s="29" t="s">
        <v>350</v>
      </c>
      <c r="D243" s="174">
        <v>377</v>
      </c>
      <c r="E243" s="175" t="s">
        <v>10</v>
      </c>
      <c r="F243" s="30" t="s">
        <v>750</v>
      </c>
      <c r="G243" s="30" t="s">
        <v>968</v>
      </c>
      <c r="H243" s="30" t="s">
        <v>800</v>
      </c>
      <c r="I243" s="30" t="s">
        <v>494</v>
      </c>
      <c r="J243" s="29"/>
      <c r="L243" s="177"/>
    </row>
    <row r="244" spans="1:12" s="10" customFormat="1" ht="16.5">
      <c r="A244" s="36"/>
      <c r="B244" s="23" t="s">
        <v>52</v>
      </c>
      <c r="C244" s="35"/>
      <c r="D244" s="36"/>
      <c r="E244" s="32" t="s">
        <v>11</v>
      </c>
      <c r="F244" s="132">
        <v>84</v>
      </c>
      <c r="G244" s="132">
        <v>102</v>
      </c>
      <c r="H244" s="132">
        <v>69</v>
      </c>
      <c r="I244" s="132">
        <v>39</v>
      </c>
      <c r="J244" s="129">
        <f>SUM(F244:I244)</f>
        <v>294</v>
      </c>
      <c r="L244" s="177"/>
    </row>
    <row r="245" spans="1:12" s="176" customFormat="1" ht="15" customHeight="1">
      <c r="A245" s="174">
        <v>3</v>
      </c>
      <c r="B245" s="165" t="s">
        <v>347</v>
      </c>
      <c r="C245" s="29" t="s">
        <v>348</v>
      </c>
      <c r="D245" s="174">
        <v>372</v>
      </c>
      <c r="E245" s="175" t="s">
        <v>10</v>
      </c>
      <c r="F245" s="30" t="s">
        <v>699</v>
      </c>
      <c r="G245" s="30" t="s">
        <v>618</v>
      </c>
      <c r="H245" s="30" t="s">
        <v>700</v>
      </c>
      <c r="I245" s="30" t="s">
        <v>608</v>
      </c>
      <c r="J245" s="29"/>
      <c r="L245" s="177"/>
    </row>
    <row r="246" spans="1:12" s="10" customFormat="1" ht="16.5">
      <c r="A246" s="36"/>
      <c r="B246" s="23" t="s">
        <v>54</v>
      </c>
      <c r="C246" s="35"/>
      <c r="D246" s="36"/>
      <c r="E246" s="32" t="s">
        <v>11</v>
      </c>
      <c r="F246" s="132">
        <v>68</v>
      </c>
      <c r="G246" s="132">
        <v>86</v>
      </c>
      <c r="H246" s="132">
        <v>67</v>
      </c>
      <c r="I246" s="132">
        <v>41</v>
      </c>
      <c r="J246" s="129">
        <f>SUM(F246:I246)</f>
        <v>262</v>
      </c>
      <c r="L246" s="177"/>
    </row>
    <row r="247" spans="1:12" s="176" customFormat="1" ht="15" customHeight="1">
      <c r="A247" s="174">
        <v>4</v>
      </c>
      <c r="B247" s="165" t="s">
        <v>351</v>
      </c>
      <c r="C247" s="29" t="s">
        <v>352</v>
      </c>
      <c r="D247" s="174">
        <v>386</v>
      </c>
      <c r="E247" s="175" t="s">
        <v>10</v>
      </c>
      <c r="F247" s="30" t="s">
        <v>756</v>
      </c>
      <c r="G247" s="30" t="s">
        <v>969</v>
      </c>
      <c r="H247" s="30" t="s">
        <v>435</v>
      </c>
      <c r="I247" s="30" t="s">
        <v>589</v>
      </c>
      <c r="J247" s="29"/>
      <c r="L247" s="177"/>
    </row>
    <row r="248" spans="1:12" s="10" customFormat="1" ht="16.5">
      <c r="A248" s="36"/>
      <c r="B248" s="23" t="s">
        <v>54</v>
      </c>
      <c r="C248" s="35"/>
      <c r="D248" s="36"/>
      <c r="E248" s="32" t="s">
        <v>11</v>
      </c>
      <c r="F248" s="132">
        <v>77</v>
      </c>
      <c r="G248" s="132">
        <v>96</v>
      </c>
      <c r="H248" s="132">
        <v>48</v>
      </c>
      <c r="I248" s="132">
        <v>40</v>
      </c>
      <c r="J248" s="129">
        <f>SUM(F248:I248)</f>
        <v>261</v>
      </c>
      <c r="L248" s="177"/>
    </row>
    <row r="249" spans="1:12" s="10" customFormat="1" ht="16.5">
      <c r="A249" s="166">
        <v>5</v>
      </c>
      <c r="B249" s="167" t="s">
        <v>356</v>
      </c>
      <c r="C249" s="168" t="s">
        <v>357</v>
      </c>
      <c r="D249" s="166">
        <v>466</v>
      </c>
      <c r="E249" s="175" t="s">
        <v>10</v>
      </c>
      <c r="F249" s="128" t="s">
        <v>970</v>
      </c>
      <c r="G249" s="128" t="s">
        <v>971</v>
      </c>
      <c r="H249" s="30" t="s">
        <v>972</v>
      </c>
      <c r="I249" s="128" t="s">
        <v>500</v>
      </c>
      <c r="J249" s="29"/>
      <c r="L249" s="177"/>
    </row>
    <row r="250" spans="1:12" s="10" customFormat="1" ht="16.5">
      <c r="A250" s="166"/>
      <c r="B250" s="23" t="s">
        <v>358</v>
      </c>
      <c r="C250" s="168"/>
      <c r="D250" s="166"/>
      <c r="E250" s="32" t="s">
        <v>11</v>
      </c>
      <c r="F250" s="132">
        <v>68</v>
      </c>
      <c r="G250" s="132">
        <v>84</v>
      </c>
      <c r="H250" s="132">
        <v>70</v>
      </c>
      <c r="I250" s="132">
        <v>30</v>
      </c>
      <c r="J250" s="129">
        <f>SUM(F250:I250)</f>
        <v>252</v>
      </c>
      <c r="L250" s="177"/>
    </row>
    <row r="251" spans="1:12" s="10" customFormat="1" ht="16.5">
      <c r="A251" s="34">
        <v>6</v>
      </c>
      <c r="B251" s="22" t="s">
        <v>365</v>
      </c>
      <c r="C251" s="33" t="s">
        <v>366</v>
      </c>
      <c r="D251" s="34">
        <v>216</v>
      </c>
      <c r="E251" s="175" t="s">
        <v>10</v>
      </c>
      <c r="F251" s="128" t="s">
        <v>634</v>
      </c>
      <c r="G251" s="128" t="s">
        <v>701</v>
      </c>
      <c r="H251" s="128" t="s">
        <v>702</v>
      </c>
      <c r="I251" s="128" t="s">
        <v>577</v>
      </c>
      <c r="J251" s="178"/>
      <c r="L251" s="122"/>
    </row>
    <row r="252" spans="1:12" s="10" customFormat="1" ht="16.5">
      <c r="A252" s="36"/>
      <c r="B252" s="23" t="s">
        <v>367</v>
      </c>
      <c r="C252" s="35"/>
      <c r="D252" s="36"/>
      <c r="E252" s="32" t="s">
        <v>11</v>
      </c>
      <c r="F252" s="132">
        <v>63</v>
      </c>
      <c r="G252" s="132">
        <v>78</v>
      </c>
      <c r="H252" s="132">
        <v>44</v>
      </c>
      <c r="I252" s="132">
        <v>47</v>
      </c>
      <c r="J252" s="129">
        <f>SUM(F252:I252)</f>
        <v>232</v>
      </c>
      <c r="L252" s="122"/>
    </row>
    <row r="253" spans="1:12" s="10" customFormat="1" ht="16.5">
      <c r="A253" s="34">
        <v>7</v>
      </c>
      <c r="B253" s="22" t="s">
        <v>355</v>
      </c>
      <c r="C253" s="33" t="s">
        <v>97</v>
      </c>
      <c r="D253" s="34">
        <v>390</v>
      </c>
      <c r="E253" s="175" t="s">
        <v>10</v>
      </c>
      <c r="F253" s="30" t="s">
        <v>592</v>
      </c>
      <c r="G253" s="30" t="s">
        <v>703</v>
      </c>
      <c r="H253" s="30" t="s">
        <v>468</v>
      </c>
      <c r="I253" s="30" t="s">
        <v>476</v>
      </c>
      <c r="J253" s="29"/>
      <c r="L253" s="177"/>
    </row>
    <row r="254" spans="1:12" s="10" customFormat="1" ht="16.5">
      <c r="A254" s="36"/>
      <c r="B254" s="23" t="s">
        <v>353</v>
      </c>
      <c r="C254" s="35"/>
      <c r="D254" s="36"/>
      <c r="E254" s="32" t="s">
        <v>11</v>
      </c>
      <c r="F254" s="132">
        <v>50</v>
      </c>
      <c r="G254" s="132">
        <v>74</v>
      </c>
      <c r="H254" s="132">
        <v>49</v>
      </c>
      <c r="I254" s="132">
        <v>49</v>
      </c>
      <c r="J254" s="129">
        <f>SUM(F254:I254)</f>
        <v>222</v>
      </c>
      <c r="L254" s="177"/>
    </row>
    <row r="255" spans="1:12" s="10" customFormat="1" ht="16.5">
      <c r="A255" s="34">
        <v>8</v>
      </c>
      <c r="B255" s="22" t="s">
        <v>362</v>
      </c>
      <c r="C255" s="33" t="s">
        <v>363</v>
      </c>
      <c r="D255" s="34">
        <v>215</v>
      </c>
      <c r="E255" s="175" t="s">
        <v>10</v>
      </c>
      <c r="F255" s="128" t="s">
        <v>704</v>
      </c>
      <c r="G255" s="128" t="s">
        <v>705</v>
      </c>
      <c r="H255" s="128" t="s">
        <v>453</v>
      </c>
      <c r="I255" s="128" t="s">
        <v>394</v>
      </c>
      <c r="J255" s="178"/>
      <c r="L255" s="122"/>
    </row>
    <row r="256" spans="1:12" s="10" customFormat="1" ht="16.5">
      <c r="A256" s="36"/>
      <c r="B256" s="23" t="s">
        <v>364</v>
      </c>
      <c r="C256" s="35"/>
      <c r="D256" s="36"/>
      <c r="E256" s="32" t="s">
        <v>11</v>
      </c>
      <c r="F256" s="132">
        <v>65</v>
      </c>
      <c r="G256" s="132">
        <v>55</v>
      </c>
      <c r="H256" s="132">
        <v>57</v>
      </c>
      <c r="I256" s="132">
        <v>43</v>
      </c>
      <c r="J256" s="129">
        <f>SUM(F256:I256)</f>
        <v>220</v>
      </c>
      <c r="L256" s="122"/>
    </row>
    <row r="257" spans="1:12" s="10" customFormat="1" ht="16.5">
      <c r="A257" s="34">
        <v>9</v>
      </c>
      <c r="B257" s="22" t="s">
        <v>368</v>
      </c>
      <c r="C257" s="33" t="s">
        <v>369</v>
      </c>
      <c r="D257" s="34">
        <v>217</v>
      </c>
      <c r="E257" s="175" t="s">
        <v>10</v>
      </c>
      <c r="F257" s="128" t="s">
        <v>706</v>
      </c>
      <c r="G257" s="128" t="s">
        <v>593</v>
      </c>
      <c r="H257" s="128" t="s">
        <v>643</v>
      </c>
      <c r="I257" s="128" t="s">
        <v>478</v>
      </c>
      <c r="J257" s="178"/>
      <c r="L257" s="122"/>
    </row>
    <row r="258" spans="1:12" s="10" customFormat="1" ht="16.5">
      <c r="A258" s="36"/>
      <c r="B258" s="23" t="s">
        <v>30</v>
      </c>
      <c r="C258" s="35"/>
      <c r="D258" s="36"/>
      <c r="E258" s="32" t="s">
        <v>11</v>
      </c>
      <c r="F258" s="132">
        <v>53</v>
      </c>
      <c r="G258" s="132">
        <v>45</v>
      </c>
      <c r="H258" s="132">
        <v>36</v>
      </c>
      <c r="I258" s="132">
        <v>51</v>
      </c>
      <c r="J258" s="129">
        <f>SUM(F258:I258)</f>
        <v>185</v>
      </c>
      <c r="L258" s="122"/>
    </row>
    <row r="259" spans="1:12" s="176" customFormat="1" ht="15" customHeight="1">
      <c r="A259" s="174">
        <v>10</v>
      </c>
      <c r="B259" s="165" t="s">
        <v>354</v>
      </c>
      <c r="C259" s="29" t="s">
        <v>266</v>
      </c>
      <c r="D259" s="174">
        <v>385</v>
      </c>
      <c r="E259" s="175" t="s">
        <v>10</v>
      </c>
      <c r="F259" s="30" t="s">
        <v>592</v>
      </c>
      <c r="G259" s="30" t="s">
        <v>707</v>
      </c>
      <c r="H259" s="30" t="s">
        <v>708</v>
      </c>
      <c r="I259" s="30" t="s">
        <v>491</v>
      </c>
      <c r="J259" s="29"/>
      <c r="L259" s="177"/>
    </row>
    <row r="260" spans="1:12" s="10" customFormat="1" ht="16.5">
      <c r="A260" s="36"/>
      <c r="B260" s="23" t="s">
        <v>353</v>
      </c>
      <c r="C260" s="35"/>
      <c r="D260" s="36"/>
      <c r="E260" s="32" t="s">
        <v>11</v>
      </c>
      <c r="F260" s="132">
        <v>50</v>
      </c>
      <c r="G260" s="132">
        <v>54</v>
      </c>
      <c r="H260" s="132">
        <v>15</v>
      </c>
      <c r="I260" s="132">
        <v>45</v>
      </c>
      <c r="J260" s="129">
        <f>SUM(F260:I260)</f>
        <v>164</v>
      </c>
      <c r="L260" s="177"/>
    </row>
    <row r="261" spans="1:12" s="9" customFormat="1" ht="16.5">
      <c r="A261" s="34">
        <v>11</v>
      </c>
      <c r="B261" s="22" t="s">
        <v>386</v>
      </c>
      <c r="C261" s="33" t="s">
        <v>387</v>
      </c>
      <c r="D261" s="34">
        <v>218</v>
      </c>
      <c r="E261" s="175" t="s">
        <v>10</v>
      </c>
      <c r="F261" s="128" t="s">
        <v>691</v>
      </c>
      <c r="G261" s="128" t="s">
        <v>709</v>
      </c>
      <c r="H261" s="128" t="s">
        <v>434</v>
      </c>
      <c r="I261" s="128" t="s">
        <v>629</v>
      </c>
      <c r="J261" s="144"/>
      <c r="L261" s="122"/>
    </row>
    <row r="262" spans="1:12" s="9" customFormat="1" ht="16.5">
      <c r="A262" s="141"/>
      <c r="B262" s="142"/>
      <c r="C262" s="143"/>
      <c r="D262" s="141"/>
      <c r="E262" s="32" t="s">
        <v>11</v>
      </c>
      <c r="F262" s="132">
        <v>44</v>
      </c>
      <c r="G262" s="132">
        <v>38</v>
      </c>
      <c r="H262" s="132">
        <v>30</v>
      </c>
      <c r="I262" s="132">
        <v>22</v>
      </c>
      <c r="J262" s="129">
        <f>SUM(F262:I262)</f>
        <v>134</v>
      </c>
      <c r="L262" s="122"/>
    </row>
    <row r="263" spans="1:12" s="121" customFormat="1" ht="15" customHeight="1">
      <c r="A263" s="95">
        <v>12</v>
      </c>
      <c r="B263" s="118" t="s">
        <v>370</v>
      </c>
      <c r="C263" s="119" t="s">
        <v>371</v>
      </c>
      <c r="D263" s="95">
        <v>219</v>
      </c>
      <c r="E263" s="175" t="s">
        <v>10</v>
      </c>
      <c r="F263" s="100" t="s">
        <v>710</v>
      </c>
      <c r="G263" s="100" t="s">
        <v>711</v>
      </c>
      <c r="H263" s="100" t="s">
        <v>712</v>
      </c>
      <c r="I263" s="100" t="s">
        <v>474</v>
      </c>
      <c r="J263" s="101"/>
      <c r="L263" s="122"/>
    </row>
    <row r="264" spans="1:12" s="77" customFormat="1" ht="16.5">
      <c r="A264" s="105"/>
      <c r="B264" s="103" t="s">
        <v>40</v>
      </c>
      <c r="C264" s="104"/>
      <c r="D264" s="105"/>
      <c r="E264" s="32" t="s">
        <v>11</v>
      </c>
      <c r="F264" s="140">
        <v>32</v>
      </c>
      <c r="G264" s="139">
        <v>27</v>
      </c>
      <c r="H264" s="139">
        <v>22</v>
      </c>
      <c r="I264" s="139">
        <v>23</v>
      </c>
      <c r="J264" s="129">
        <f>SUM(F264:I264)</f>
        <v>104</v>
      </c>
      <c r="L264" s="122"/>
    </row>
    <row r="267" spans="1:12" s="77" customFormat="1" ht="16.5">
      <c r="A267" s="76"/>
      <c r="B267" s="76"/>
      <c r="C267" s="88"/>
      <c r="D267" s="76"/>
      <c r="E267" s="76"/>
      <c r="F267" s="88"/>
      <c r="G267" s="88"/>
      <c r="H267" s="88"/>
      <c r="I267" s="88"/>
      <c r="J267" s="88"/>
      <c r="L267" s="76"/>
    </row>
    <row r="268" spans="1:10" s="82" customFormat="1" ht="15.75">
      <c r="A268" s="78" t="s">
        <v>973</v>
      </c>
      <c r="B268" s="80"/>
      <c r="C268" s="187"/>
      <c r="D268" s="80"/>
      <c r="E268" s="80"/>
      <c r="F268" s="187"/>
      <c r="H268" s="79" t="s">
        <v>974</v>
      </c>
      <c r="I268" s="187"/>
      <c r="J268" s="187"/>
    </row>
    <row r="269" spans="1:10" s="82" customFormat="1" ht="15.75">
      <c r="A269" s="80"/>
      <c r="B269" s="80"/>
      <c r="C269" s="187"/>
      <c r="D269" s="80"/>
      <c r="E269" s="80"/>
      <c r="F269" s="187"/>
      <c r="H269" s="187"/>
      <c r="I269" s="187"/>
      <c r="J269" s="187"/>
    </row>
    <row r="270" spans="1:10" s="82" customFormat="1" ht="15.75">
      <c r="A270" s="78" t="s">
        <v>15</v>
      </c>
      <c r="B270" s="80"/>
      <c r="C270" s="187"/>
      <c r="D270" s="80"/>
      <c r="E270" s="80"/>
      <c r="F270" s="187"/>
      <c r="H270" s="79" t="s">
        <v>16</v>
      </c>
      <c r="I270" s="187"/>
      <c r="J270" s="187"/>
    </row>
    <row r="271" spans="1:12" s="77" customFormat="1" ht="16.5">
      <c r="A271" s="76"/>
      <c r="B271" s="76"/>
      <c r="C271" s="88"/>
      <c r="D271" s="76"/>
      <c r="E271" s="76"/>
      <c r="F271" s="88"/>
      <c r="G271" s="88"/>
      <c r="H271" s="79" t="s">
        <v>994</v>
      </c>
      <c r="I271" s="88"/>
      <c r="J271" s="88"/>
      <c r="L271" s="76"/>
    </row>
    <row r="272" spans="1:12" s="77" customFormat="1" ht="16.5">
      <c r="A272" s="76"/>
      <c r="B272" s="76"/>
      <c r="C272" s="88"/>
      <c r="D272" s="76"/>
      <c r="E272" s="76"/>
      <c r="F272" s="88"/>
      <c r="G272" s="88"/>
      <c r="H272" s="88"/>
      <c r="I272" s="88"/>
      <c r="J272" s="88"/>
      <c r="L272" s="76"/>
    </row>
  </sheetData>
  <sheetProtection/>
  <printOptions/>
  <pageMargins left="0.5511811023622047" right="0" top="0.5905511811023623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IV320"/>
  <sheetViews>
    <sheetView zoomScalePageLayoutView="0" workbookViewId="0" topLeftCell="A1">
      <selection activeCell="C308" sqref="C308"/>
    </sheetView>
  </sheetViews>
  <sheetFormatPr defaultColWidth="9.140625" defaultRowHeight="12.75"/>
  <cols>
    <col min="1" max="1" width="4.140625" style="12" customWidth="1"/>
    <col min="2" max="2" width="24.7109375" style="12" customWidth="1"/>
    <col min="3" max="3" width="13.57421875" style="147" customWidth="1"/>
    <col min="4" max="4" width="6.28125" style="12" customWidth="1"/>
    <col min="5" max="5" width="4.421875" style="12" customWidth="1"/>
    <col min="6" max="8" width="9.00390625" style="147" customWidth="1"/>
    <col min="9" max="9" width="10.7109375" style="147" customWidth="1"/>
    <col min="10" max="10" width="8.421875" style="147" customWidth="1"/>
    <col min="11" max="11" width="9.140625" style="9" customWidth="1"/>
    <col min="12" max="12" width="9.140625" style="11" customWidth="1"/>
    <col min="13" max="16384" width="9.140625" style="9" customWidth="1"/>
  </cols>
  <sheetData>
    <row r="1" spans="1:11" s="10" customFormat="1" ht="16.5">
      <c r="A1" s="1"/>
      <c r="B1" s="4" t="s">
        <v>27</v>
      </c>
      <c r="F1" s="1"/>
      <c r="G1" s="1"/>
      <c r="H1" s="14"/>
      <c r="I1" s="1"/>
      <c r="J1" s="1"/>
      <c r="K1" s="1"/>
    </row>
    <row r="2" spans="1:10" s="10" customFormat="1" ht="16.5">
      <c r="A2" s="1"/>
      <c r="B2" s="4" t="s">
        <v>0</v>
      </c>
      <c r="C2" s="2"/>
      <c r="F2" s="1"/>
      <c r="G2" s="1"/>
      <c r="H2" s="14"/>
      <c r="I2" s="1"/>
      <c r="J2" s="1"/>
    </row>
    <row r="3" spans="1:10" s="10" customFormat="1" ht="9" customHeight="1">
      <c r="A3" s="1"/>
      <c r="B3" s="4"/>
      <c r="C3" s="2"/>
      <c r="F3" s="1"/>
      <c r="G3" s="1"/>
      <c r="H3" s="14"/>
      <c r="I3" s="1"/>
      <c r="J3" s="1"/>
    </row>
    <row r="4" spans="1:10" s="10" customFormat="1" ht="16.5">
      <c r="A4" s="1"/>
      <c r="B4" s="4" t="s">
        <v>100</v>
      </c>
      <c r="C4" s="2"/>
      <c r="D4" s="2"/>
      <c r="E4" s="2"/>
      <c r="F4" s="1"/>
      <c r="G4" s="2" t="s">
        <v>20</v>
      </c>
      <c r="H4" s="14"/>
      <c r="I4" s="1"/>
      <c r="J4" s="1"/>
    </row>
    <row r="5" spans="1:10" s="10" customFormat="1" ht="16.5">
      <c r="A5" s="1"/>
      <c r="B5" s="4"/>
      <c r="C5" s="2"/>
      <c r="D5" s="2"/>
      <c r="E5" s="2"/>
      <c r="F5" s="1"/>
      <c r="G5" s="2"/>
      <c r="H5" s="14"/>
      <c r="I5" s="1"/>
      <c r="J5" s="1"/>
    </row>
    <row r="6" spans="1:12" s="111" customFormat="1" ht="16.5" customHeight="1">
      <c r="A6" s="188" t="s">
        <v>975</v>
      </c>
      <c r="B6" s="87" t="s">
        <v>40</v>
      </c>
      <c r="C6" s="108"/>
      <c r="D6" s="1"/>
      <c r="E6" s="138"/>
      <c r="F6" s="108"/>
      <c r="G6" s="108"/>
      <c r="H6" s="108"/>
      <c r="I6" s="108"/>
      <c r="J6" s="108"/>
      <c r="L6" s="109"/>
    </row>
    <row r="7" spans="1:12" s="77" customFormat="1" ht="16.5" customHeight="1">
      <c r="A7" s="76"/>
      <c r="B7" s="76"/>
      <c r="C7" s="88"/>
      <c r="D7" s="76"/>
      <c r="E7" s="76"/>
      <c r="F7" s="88"/>
      <c r="G7" s="88"/>
      <c r="H7" s="79"/>
      <c r="I7" s="73" t="s">
        <v>26</v>
      </c>
      <c r="J7" s="89" t="s">
        <v>539</v>
      </c>
      <c r="L7" s="76"/>
    </row>
    <row r="8" spans="1:12" s="93" customFormat="1" ht="12">
      <c r="A8" s="90" t="s">
        <v>1</v>
      </c>
      <c r="B8" s="91" t="s">
        <v>4</v>
      </c>
      <c r="C8" s="92" t="s">
        <v>13</v>
      </c>
      <c r="D8" s="91" t="s">
        <v>12</v>
      </c>
      <c r="E8" s="91"/>
      <c r="F8" s="92" t="s">
        <v>5</v>
      </c>
      <c r="G8" s="92" t="s">
        <v>6</v>
      </c>
      <c r="H8" s="92" t="s">
        <v>7</v>
      </c>
      <c r="I8" s="92" t="s">
        <v>8</v>
      </c>
      <c r="J8" s="92" t="s">
        <v>9</v>
      </c>
      <c r="L8" s="94"/>
    </row>
    <row r="9" spans="1:12" s="82" customFormat="1" ht="18" customHeight="1">
      <c r="A9" s="95">
        <v>1</v>
      </c>
      <c r="B9" s="96" t="s">
        <v>223</v>
      </c>
      <c r="C9" s="97" t="s">
        <v>224</v>
      </c>
      <c r="D9" s="98">
        <v>549</v>
      </c>
      <c r="E9" s="99" t="s">
        <v>10</v>
      </c>
      <c r="F9" s="30" t="s">
        <v>396</v>
      </c>
      <c r="G9" s="30" t="s">
        <v>515</v>
      </c>
      <c r="H9" s="30" t="s">
        <v>438</v>
      </c>
      <c r="I9" s="30" t="s">
        <v>488</v>
      </c>
      <c r="J9" s="180"/>
      <c r="L9" s="80"/>
    </row>
    <row r="10" spans="1:12" s="82" customFormat="1" ht="18" customHeight="1">
      <c r="A10" s="102"/>
      <c r="B10" s="103"/>
      <c r="C10" s="104"/>
      <c r="D10" s="105"/>
      <c r="E10" s="106" t="s">
        <v>11</v>
      </c>
      <c r="F10" s="179">
        <v>61</v>
      </c>
      <c r="G10" s="179">
        <v>76</v>
      </c>
      <c r="H10" s="179">
        <v>45</v>
      </c>
      <c r="I10" s="179">
        <v>49</v>
      </c>
      <c r="J10" s="181">
        <f>SUM(F10:I10)</f>
        <v>231</v>
      </c>
      <c r="L10" s="80"/>
    </row>
    <row r="11" spans="1:12" s="82" customFormat="1" ht="18" customHeight="1">
      <c r="A11" s="95">
        <v>2</v>
      </c>
      <c r="B11" s="96" t="s">
        <v>227</v>
      </c>
      <c r="C11" s="97" t="s">
        <v>228</v>
      </c>
      <c r="D11" s="98">
        <v>552</v>
      </c>
      <c r="E11" s="99" t="s">
        <v>10</v>
      </c>
      <c r="F11" s="30" t="s">
        <v>397</v>
      </c>
      <c r="G11" s="30" t="s">
        <v>517</v>
      </c>
      <c r="H11" s="30" t="s">
        <v>440</v>
      </c>
      <c r="I11" s="30" t="s">
        <v>490</v>
      </c>
      <c r="J11" s="180"/>
      <c r="L11" s="80"/>
    </row>
    <row r="12" spans="1:12" s="82" customFormat="1" ht="18" customHeight="1">
      <c r="A12" s="102"/>
      <c r="B12" s="103"/>
      <c r="C12" s="104"/>
      <c r="D12" s="105"/>
      <c r="E12" s="106" t="s">
        <v>11</v>
      </c>
      <c r="F12" s="179">
        <v>70</v>
      </c>
      <c r="G12" s="179">
        <v>48</v>
      </c>
      <c r="H12" s="179">
        <v>61</v>
      </c>
      <c r="I12" s="179">
        <v>34</v>
      </c>
      <c r="J12" s="181">
        <f>SUM(F12:I12)</f>
        <v>213</v>
      </c>
      <c r="L12" s="80"/>
    </row>
    <row r="13" spans="1:12" s="82" customFormat="1" ht="18" customHeight="1">
      <c r="A13" s="95">
        <v>3</v>
      </c>
      <c r="B13" s="96" t="s">
        <v>222</v>
      </c>
      <c r="C13" s="97" t="s">
        <v>62</v>
      </c>
      <c r="D13" s="98">
        <v>548</v>
      </c>
      <c r="E13" s="99" t="s">
        <v>10</v>
      </c>
      <c r="F13" s="30" t="s">
        <v>395</v>
      </c>
      <c r="G13" s="30" t="s">
        <v>514</v>
      </c>
      <c r="H13" s="30" t="s">
        <v>437</v>
      </c>
      <c r="I13" s="30" t="s">
        <v>487</v>
      </c>
      <c r="J13" s="180"/>
      <c r="L13" s="80"/>
    </row>
    <row r="14" spans="1:12" s="82" customFormat="1" ht="18" customHeight="1">
      <c r="A14" s="102"/>
      <c r="B14" s="103"/>
      <c r="C14" s="104"/>
      <c r="D14" s="105"/>
      <c r="E14" s="106" t="s">
        <v>11</v>
      </c>
      <c r="F14" s="179">
        <v>72</v>
      </c>
      <c r="G14" s="179">
        <v>48</v>
      </c>
      <c r="H14" s="179">
        <v>47</v>
      </c>
      <c r="I14" s="179">
        <v>43</v>
      </c>
      <c r="J14" s="181">
        <f>SUM(F14:I14)</f>
        <v>210</v>
      </c>
      <c r="L14" s="80"/>
    </row>
    <row r="15" spans="1:12" s="82" customFormat="1" ht="18" customHeight="1">
      <c r="A15" s="95">
        <v>4</v>
      </c>
      <c r="B15" s="96" t="s">
        <v>225</v>
      </c>
      <c r="C15" s="97" t="s">
        <v>226</v>
      </c>
      <c r="D15" s="98">
        <v>551</v>
      </c>
      <c r="E15" s="99" t="s">
        <v>10</v>
      </c>
      <c r="F15" s="30" t="s">
        <v>391</v>
      </c>
      <c r="G15" s="30" t="s">
        <v>516</v>
      </c>
      <c r="H15" s="30" t="s">
        <v>439</v>
      </c>
      <c r="I15" s="30" t="s">
        <v>489</v>
      </c>
      <c r="J15" s="180"/>
      <c r="L15" s="80"/>
    </row>
    <row r="16" spans="1:12" s="82" customFormat="1" ht="18" customHeight="1">
      <c r="A16" s="102"/>
      <c r="B16" s="103"/>
      <c r="C16" s="104"/>
      <c r="D16" s="105"/>
      <c r="E16" s="106" t="s">
        <v>11</v>
      </c>
      <c r="F16" s="179">
        <v>48</v>
      </c>
      <c r="G16" s="179">
        <v>37</v>
      </c>
      <c r="H16" s="179">
        <v>27</v>
      </c>
      <c r="I16" s="179">
        <v>29</v>
      </c>
      <c r="J16" s="181">
        <f>SUM(F16:I16)</f>
        <v>141</v>
      </c>
      <c r="L16" s="80"/>
    </row>
    <row r="17" spans="1:12" s="82" customFormat="1" ht="18" customHeight="1">
      <c r="A17" s="95">
        <v>5</v>
      </c>
      <c r="B17" s="96" t="s">
        <v>231</v>
      </c>
      <c r="C17" s="97" t="s">
        <v>232</v>
      </c>
      <c r="D17" s="98">
        <v>555</v>
      </c>
      <c r="E17" s="99" t="s">
        <v>10</v>
      </c>
      <c r="F17" s="30" t="s">
        <v>400</v>
      </c>
      <c r="G17" s="30" t="s">
        <v>518</v>
      </c>
      <c r="H17" s="30" t="s">
        <v>450</v>
      </c>
      <c r="I17" s="30" t="s">
        <v>492</v>
      </c>
      <c r="J17" s="180"/>
      <c r="L17" s="80"/>
    </row>
    <row r="18" spans="1:12" s="82" customFormat="1" ht="18" customHeight="1">
      <c r="A18" s="102"/>
      <c r="B18" s="103"/>
      <c r="C18" s="104"/>
      <c r="D18" s="105"/>
      <c r="E18" s="106" t="s">
        <v>11</v>
      </c>
      <c r="F18" s="179">
        <v>44</v>
      </c>
      <c r="G18" s="179">
        <v>42</v>
      </c>
      <c r="H18" s="179">
        <v>24</v>
      </c>
      <c r="I18" s="179">
        <v>31</v>
      </c>
      <c r="J18" s="181">
        <f>SUM(F18:I18)</f>
        <v>141</v>
      </c>
      <c r="L18" s="80"/>
    </row>
    <row r="19" spans="1:12" s="82" customFormat="1" ht="18" customHeight="1">
      <c r="A19" s="95">
        <v>6</v>
      </c>
      <c r="B19" s="96" t="s">
        <v>229</v>
      </c>
      <c r="C19" s="97" t="s">
        <v>230</v>
      </c>
      <c r="D19" s="98">
        <v>553</v>
      </c>
      <c r="E19" s="99" t="s">
        <v>10</v>
      </c>
      <c r="F19" s="30" t="s">
        <v>399</v>
      </c>
      <c r="G19" s="30" t="s">
        <v>416</v>
      </c>
      <c r="H19" s="30" t="s">
        <v>416</v>
      </c>
      <c r="I19" s="30" t="s">
        <v>491</v>
      </c>
      <c r="J19" s="180"/>
      <c r="L19" s="80"/>
    </row>
    <row r="20" spans="1:12" s="82" customFormat="1" ht="18" customHeight="1">
      <c r="A20" s="102"/>
      <c r="B20" s="103"/>
      <c r="C20" s="104"/>
      <c r="D20" s="105"/>
      <c r="E20" s="106" t="s">
        <v>11</v>
      </c>
      <c r="F20" s="179">
        <v>13</v>
      </c>
      <c r="G20" s="179">
        <v>0</v>
      </c>
      <c r="H20" s="179">
        <v>0</v>
      </c>
      <c r="I20" s="179">
        <v>25</v>
      </c>
      <c r="J20" s="181">
        <f>SUM(F20:I20)</f>
        <v>38</v>
      </c>
      <c r="L20" s="80"/>
    </row>
    <row r="21" spans="3:12" s="81" customFormat="1" ht="16.5">
      <c r="C21" s="88"/>
      <c r="D21" s="76"/>
      <c r="F21" s="64"/>
      <c r="G21" s="64"/>
      <c r="H21" s="64"/>
      <c r="I21" s="64"/>
      <c r="J21" s="72"/>
      <c r="L21" s="76"/>
    </row>
    <row r="22" spans="1:12" s="77" customFormat="1" ht="18">
      <c r="A22" s="188" t="s">
        <v>976</v>
      </c>
      <c r="B22" s="87" t="s">
        <v>56</v>
      </c>
      <c r="C22" s="88"/>
      <c r="E22" s="115"/>
      <c r="F22" s="83"/>
      <c r="G22" s="83"/>
      <c r="H22" s="83"/>
      <c r="I22" s="83"/>
      <c r="J22" s="83"/>
      <c r="L22" s="76"/>
    </row>
    <row r="23" spans="1:12" s="77" customFormat="1" ht="16.5">
      <c r="A23" s="76"/>
      <c r="B23" s="76"/>
      <c r="C23" s="88"/>
      <c r="D23" s="76"/>
      <c r="E23" s="76"/>
      <c r="F23" s="88"/>
      <c r="G23" s="88"/>
      <c r="H23" s="79"/>
      <c r="I23" s="73" t="s">
        <v>26</v>
      </c>
      <c r="J23" s="89" t="s">
        <v>812</v>
      </c>
      <c r="L23" s="76"/>
    </row>
    <row r="24" spans="1:12" s="77" customFormat="1" ht="16.5">
      <c r="A24" s="90" t="s">
        <v>25</v>
      </c>
      <c r="B24" s="91" t="s">
        <v>4</v>
      </c>
      <c r="C24" s="92" t="s">
        <v>13</v>
      </c>
      <c r="D24" s="91" t="s">
        <v>12</v>
      </c>
      <c r="E24" s="91"/>
      <c r="F24" s="92" t="s">
        <v>5</v>
      </c>
      <c r="G24" s="92" t="s">
        <v>6</v>
      </c>
      <c r="H24" s="92" t="s">
        <v>7</v>
      </c>
      <c r="I24" s="116" t="s">
        <v>19</v>
      </c>
      <c r="J24" s="117" t="s">
        <v>9</v>
      </c>
      <c r="L24" s="76"/>
    </row>
    <row r="25" spans="1:12" s="82" customFormat="1" ht="18" customHeight="1">
      <c r="A25" s="95">
        <v>1</v>
      </c>
      <c r="B25" s="96" t="s">
        <v>718</v>
      </c>
      <c r="C25" s="97" t="s">
        <v>719</v>
      </c>
      <c r="D25" s="98">
        <v>980</v>
      </c>
      <c r="E25" s="99" t="s">
        <v>10</v>
      </c>
      <c r="F25" s="30" t="s">
        <v>750</v>
      </c>
      <c r="G25" s="30" t="s">
        <v>808</v>
      </c>
      <c r="H25" s="30" t="s">
        <v>771</v>
      </c>
      <c r="I25" s="30" t="s">
        <v>506</v>
      </c>
      <c r="J25" s="180"/>
      <c r="L25" s="80"/>
    </row>
    <row r="26" spans="1:12" s="82" customFormat="1" ht="18" customHeight="1">
      <c r="A26" s="102"/>
      <c r="B26" s="103"/>
      <c r="C26" s="104"/>
      <c r="D26" s="105"/>
      <c r="E26" s="106" t="s">
        <v>11</v>
      </c>
      <c r="F26" s="179">
        <v>60</v>
      </c>
      <c r="G26" s="179">
        <v>84</v>
      </c>
      <c r="H26" s="179">
        <v>41</v>
      </c>
      <c r="I26" s="179">
        <v>29</v>
      </c>
      <c r="J26" s="181">
        <f>SUM(F26:I26)</f>
        <v>214</v>
      </c>
      <c r="L26" s="80"/>
    </row>
    <row r="27" spans="1:12" s="82" customFormat="1" ht="18" customHeight="1">
      <c r="A27" s="95">
        <v>2</v>
      </c>
      <c r="B27" s="96" t="s">
        <v>140</v>
      </c>
      <c r="C27" s="97" t="s">
        <v>141</v>
      </c>
      <c r="D27" s="98">
        <v>983</v>
      </c>
      <c r="E27" s="99" t="s">
        <v>10</v>
      </c>
      <c r="F27" s="30" t="s">
        <v>751</v>
      </c>
      <c r="G27" s="30" t="s">
        <v>811</v>
      </c>
      <c r="H27" s="30" t="s">
        <v>778</v>
      </c>
      <c r="I27" s="30" t="s">
        <v>789</v>
      </c>
      <c r="J27" s="180"/>
      <c r="L27" s="80"/>
    </row>
    <row r="28" spans="1:12" s="82" customFormat="1" ht="18" customHeight="1">
      <c r="A28" s="102"/>
      <c r="B28" s="103"/>
      <c r="C28" s="104"/>
      <c r="D28" s="105"/>
      <c r="E28" s="106" t="s">
        <v>11</v>
      </c>
      <c r="F28" s="179">
        <v>70</v>
      </c>
      <c r="G28" s="179">
        <v>47</v>
      </c>
      <c r="H28" s="179">
        <v>49</v>
      </c>
      <c r="I28" s="179">
        <v>39</v>
      </c>
      <c r="J28" s="181">
        <f>SUM(F28:I28)</f>
        <v>205</v>
      </c>
      <c r="L28" s="80"/>
    </row>
    <row r="29" spans="1:12" s="82" customFormat="1" ht="18" customHeight="1">
      <c r="A29" s="95">
        <v>3</v>
      </c>
      <c r="B29" s="96" t="s">
        <v>138</v>
      </c>
      <c r="C29" s="97" t="s">
        <v>139</v>
      </c>
      <c r="D29" s="98">
        <v>981</v>
      </c>
      <c r="E29" s="99" t="s">
        <v>10</v>
      </c>
      <c r="F29" s="30" t="s">
        <v>746</v>
      </c>
      <c r="G29" s="30" t="s">
        <v>809</v>
      </c>
      <c r="H29" s="30" t="s">
        <v>777</v>
      </c>
      <c r="I29" s="30" t="s">
        <v>492</v>
      </c>
      <c r="J29" s="180"/>
      <c r="L29" s="80"/>
    </row>
    <row r="30" spans="1:12" s="82" customFormat="1" ht="18" customHeight="1">
      <c r="A30" s="102"/>
      <c r="B30" s="103"/>
      <c r="C30" s="104"/>
      <c r="D30" s="105"/>
      <c r="E30" s="106" t="s">
        <v>11</v>
      </c>
      <c r="F30" s="179">
        <v>74</v>
      </c>
      <c r="G30" s="179">
        <v>37</v>
      </c>
      <c r="H30" s="179">
        <v>38</v>
      </c>
      <c r="I30" s="179">
        <v>31</v>
      </c>
      <c r="J30" s="181">
        <f>SUM(F30:I30)</f>
        <v>180</v>
      </c>
      <c r="L30" s="80"/>
    </row>
    <row r="31" spans="1:12" s="82" customFormat="1" ht="18" customHeight="1">
      <c r="A31" s="95">
        <v>4</v>
      </c>
      <c r="B31" s="96" t="s">
        <v>136</v>
      </c>
      <c r="C31" s="97" t="s">
        <v>137</v>
      </c>
      <c r="D31" s="98">
        <v>979</v>
      </c>
      <c r="E31" s="99" t="s">
        <v>10</v>
      </c>
      <c r="F31" s="30" t="s">
        <v>749</v>
      </c>
      <c r="G31" s="30" t="s">
        <v>807</v>
      </c>
      <c r="H31" s="30" t="s">
        <v>776</v>
      </c>
      <c r="I31" s="30" t="s">
        <v>775</v>
      </c>
      <c r="J31" s="180"/>
      <c r="L31" s="80"/>
    </row>
    <row r="32" spans="1:12" s="82" customFormat="1" ht="18" customHeight="1">
      <c r="A32" s="102"/>
      <c r="B32" s="103"/>
      <c r="C32" s="104" t="s">
        <v>47</v>
      </c>
      <c r="D32" s="105"/>
      <c r="E32" s="106" t="s">
        <v>11</v>
      </c>
      <c r="F32" s="179">
        <v>60</v>
      </c>
      <c r="G32" s="179">
        <v>70</v>
      </c>
      <c r="H32" s="179">
        <v>23</v>
      </c>
      <c r="I32" s="179">
        <v>22</v>
      </c>
      <c r="J32" s="181">
        <f>SUM(F32:I32)</f>
        <v>175</v>
      </c>
      <c r="L32" s="80"/>
    </row>
    <row r="33" spans="1:12" s="82" customFormat="1" ht="18" customHeight="1">
      <c r="A33" s="95">
        <v>5</v>
      </c>
      <c r="B33" s="96" t="s">
        <v>717</v>
      </c>
      <c r="C33" s="97" t="s">
        <v>311</v>
      </c>
      <c r="D33" s="98">
        <v>978</v>
      </c>
      <c r="E33" s="99" t="s">
        <v>10</v>
      </c>
      <c r="F33" s="30" t="s">
        <v>391</v>
      </c>
      <c r="G33" s="30" t="s">
        <v>806</v>
      </c>
      <c r="H33" s="30" t="s">
        <v>460</v>
      </c>
      <c r="I33" s="30" t="s">
        <v>589</v>
      </c>
      <c r="J33" s="180"/>
      <c r="L33" s="80"/>
    </row>
    <row r="34" spans="1:12" s="82" customFormat="1" ht="18" customHeight="1">
      <c r="A34" s="102"/>
      <c r="B34" s="103"/>
      <c r="C34" s="104"/>
      <c r="D34" s="105"/>
      <c r="E34" s="106" t="s">
        <v>11</v>
      </c>
      <c r="F34" s="179">
        <v>48</v>
      </c>
      <c r="G34" s="179">
        <v>31</v>
      </c>
      <c r="H34" s="179">
        <v>34</v>
      </c>
      <c r="I34" s="179">
        <v>23</v>
      </c>
      <c r="J34" s="181">
        <f>SUM(F34:I34)</f>
        <v>136</v>
      </c>
      <c r="L34" s="80"/>
    </row>
    <row r="35" spans="1:12" s="82" customFormat="1" ht="18" customHeight="1">
      <c r="A35" s="95">
        <v>6</v>
      </c>
      <c r="B35" s="96" t="s">
        <v>720</v>
      </c>
      <c r="C35" s="97" t="s">
        <v>77</v>
      </c>
      <c r="D35" s="98">
        <v>982</v>
      </c>
      <c r="E35" s="99" t="s">
        <v>10</v>
      </c>
      <c r="F35" s="30" t="s">
        <v>415</v>
      </c>
      <c r="G35" s="30" t="s">
        <v>810</v>
      </c>
      <c r="H35" s="30" t="s">
        <v>576</v>
      </c>
      <c r="I35" s="30" t="s">
        <v>690</v>
      </c>
      <c r="J35" s="180"/>
      <c r="L35" s="80"/>
    </row>
    <row r="36" spans="1:12" s="82" customFormat="1" ht="18" customHeight="1">
      <c r="A36" s="102"/>
      <c r="B36" s="103"/>
      <c r="C36" s="104"/>
      <c r="D36" s="105"/>
      <c r="E36" s="106" t="s">
        <v>11</v>
      </c>
      <c r="F36" s="179">
        <v>33</v>
      </c>
      <c r="G36" s="179">
        <v>5</v>
      </c>
      <c r="H36" s="179">
        <v>14</v>
      </c>
      <c r="I36" s="179">
        <v>17</v>
      </c>
      <c r="J36" s="181">
        <f>SUM(F36:I36)</f>
        <v>69</v>
      </c>
      <c r="L36" s="80"/>
    </row>
    <row r="37" spans="1:12" s="82" customFormat="1" ht="15" customHeight="1">
      <c r="A37" s="134"/>
      <c r="B37" s="113"/>
      <c r="C37" s="86"/>
      <c r="D37" s="112"/>
      <c r="E37" s="114"/>
      <c r="F37" s="64"/>
      <c r="G37" s="64"/>
      <c r="H37" s="64"/>
      <c r="I37" s="64"/>
      <c r="J37" s="151"/>
      <c r="L37" s="80"/>
    </row>
    <row r="38" spans="1:12" s="77" customFormat="1" ht="18">
      <c r="A38" s="188" t="s">
        <v>977</v>
      </c>
      <c r="B38" s="87" t="s">
        <v>34</v>
      </c>
      <c r="C38" s="88"/>
      <c r="D38" s="1"/>
      <c r="E38" s="115"/>
      <c r="F38" s="83"/>
      <c r="G38" s="83"/>
      <c r="H38" s="83"/>
      <c r="I38" s="83"/>
      <c r="J38" s="83"/>
      <c r="L38" s="81"/>
    </row>
    <row r="39" spans="1:12" s="77" customFormat="1" ht="16.5">
      <c r="A39" s="76"/>
      <c r="B39" s="76"/>
      <c r="C39" s="88"/>
      <c r="D39" s="76"/>
      <c r="E39" s="76"/>
      <c r="F39" s="88"/>
      <c r="G39" s="88"/>
      <c r="H39" s="79"/>
      <c r="I39" s="73" t="s">
        <v>26</v>
      </c>
      <c r="J39" s="89" t="s">
        <v>554</v>
      </c>
      <c r="L39" s="81"/>
    </row>
    <row r="40" spans="1:243" s="77" customFormat="1" ht="16.5">
      <c r="A40" s="90" t="s">
        <v>25</v>
      </c>
      <c r="B40" s="91" t="s">
        <v>4</v>
      </c>
      <c r="C40" s="92" t="s">
        <v>13</v>
      </c>
      <c r="D40" s="91" t="s">
        <v>12</v>
      </c>
      <c r="E40" s="91"/>
      <c r="F40" s="92" t="s">
        <v>5</v>
      </c>
      <c r="G40" s="92" t="s">
        <v>6</v>
      </c>
      <c r="H40" s="92" t="s">
        <v>7</v>
      </c>
      <c r="I40" s="116" t="s">
        <v>19</v>
      </c>
      <c r="J40" s="117" t="s">
        <v>9</v>
      </c>
      <c r="K40" s="93"/>
      <c r="L40" s="126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/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93"/>
      <c r="ES40" s="93"/>
      <c r="ET40" s="93"/>
      <c r="EU40" s="93"/>
      <c r="EV40" s="93"/>
      <c r="EW40" s="93"/>
      <c r="EX40" s="93"/>
      <c r="EY40" s="93"/>
      <c r="EZ40" s="93"/>
      <c r="FA40" s="93"/>
      <c r="FB40" s="93"/>
      <c r="FC40" s="93"/>
      <c r="FD40" s="93"/>
      <c r="FE40" s="93"/>
      <c r="FF40" s="93"/>
      <c r="FG40" s="93"/>
      <c r="FH40" s="93"/>
      <c r="FI40" s="93"/>
      <c r="FJ40" s="93"/>
      <c r="FK40" s="93"/>
      <c r="FL40" s="93"/>
      <c r="FM40" s="93"/>
      <c r="FN40" s="93"/>
      <c r="FO40" s="93"/>
      <c r="FP40" s="93"/>
      <c r="FQ40" s="93"/>
      <c r="FR40" s="93"/>
      <c r="FS40" s="93"/>
      <c r="FT40" s="93"/>
      <c r="FU40" s="93"/>
      <c r="FV40" s="93"/>
      <c r="FW40" s="93"/>
      <c r="FX40" s="93"/>
      <c r="FY40" s="93"/>
      <c r="FZ40" s="93"/>
      <c r="GA40" s="93"/>
      <c r="GB40" s="93"/>
      <c r="GC40" s="93"/>
      <c r="GD40" s="93"/>
      <c r="GE40" s="93"/>
      <c r="GF40" s="93"/>
      <c r="GG40" s="93"/>
      <c r="GH40" s="93"/>
      <c r="GI40" s="93"/>
      <c r="GJ40" s="93"/>
      <c r="GK40" s="93"/>
      <c r="GL40" s="93"/>
      <c r="GM40" s="93"/>
      <c r="GN40" s="93"/>
      <c r="GO40" s="93"/>
      <c r="GP40" s="93"/>
      <c r="GQ40" s="93"/>
      <c r="GR40" s="93"/>
      <c r="GS40" s="93"/>
      <c r="GT40" s="93"/>
      <c r="GU40" s="93"/>
      <c r="GV40" s="93"/>
      <c r="GW40" s="93"/>
      <c r="GX40" s="93"/>
      <c r="GY40" s="93"/>
      <c r="GZ40" s="93"/>
      <c r="HA40" s="93"/>
      <c r="HB40" s="93"/>
      <c r="HC40" s="93"/>
      <c r="HD40" s="93"/>
      <c r="HE40" s="93"/>
      <c r="HF40" s="93"/>
      <c r="HG40" s="93"/>
      <c r="HH40" s="93"/>
      <c r="HI40" s="93"/>
      <c r="HJ40" s="93"/>
      <c r="HK40" s="93"/>
      <c r="HL40" s="93"/>
      <c r="HM40" s="93"/>
      <c r="HN40" s="93"/>
      <c r="HO40" s="93"/>
      <c r="HP40" s="93"/>
      <c r="HQ40" s="93"/>
      <c r="HR40" s="93"/>
      <c r="HS40" s="93"/>
      <c r="HT40" s="93"/>
      <c r="HU40" s="93"/>
      <c r="HV40" s="93"/>
      <c r="HW40" s="93"/>
      <c r="HX40" s="93"/>
      <c r="HY40" s="93"/>
      <c r="HZ40" s="93"/>
      <c r="IA40" s="93"/>
      <c r="IB40" s="93"/>
      <c r="IC40" s="93"/>
      <c r="ID40" s="93"/>
      <c r="IE40" s="93"/>
      <c r="IF40" s="93"/>
      <c r="IG40" s="93"/>
      <c r="IH40" s="93"/>
      <c r="II40" s="93"/>
    </row>
    <row r="41" spans="1:12" s="121" customFormat="1" ht="18" customHeight="1">
      <c r="A41" s="95">
        <v>1</v>
      </c>
      <c r="B41" s="118" t="s">
        <v>178</v>
      </c>
      <c r="C41" s="119" t="s">
        <v>97</v>
      </c>
      <c r="D41" s="95">
        <v>362</v>
      </c>
      <c r="E41" s="120" t="s">
        <v>10</v>
      </c>
      <c r="F41" s="30" t="s">
        <v>424</v>
      </c>
      <c r="G41" s="30" t="s">
        <v>552</v>
      </c>
      <c r="H41" s="30" t="s">
        <v>440</v>
      </c>
      <c r="I41" s="30" t="s">
        <v>506</v>
      </c>
      <c r="J41" s="180"/>
      <c r="L41" s="122"/>
    </row>
    <row r="42" spans="1:12" s="121" customFormat="1" ht="18" customHeight="1">
      <c r="A42" s="102"/>
      <c r="B42" s="123"/>
      <c r="C42" s="125"/>
      <c r="D42" s="102"/>
      <c r="E42" s="124" t="s">
        <v>11</v>
      </c>
      <c r="F42" s="179">
        <v>80</v>
      </c>
      <c r="G42" s="179">
        <v>67</v>
      </c>
      <c r="H42" s="179">
        <v>61</v>
      </c>
      <c r="I42" s="179">
        <v>29</v>
      </c>
      <c r="J42" s="181">
        <f>SUM(F42:I42)</f>
        <v>237</v>
      </c>
      <c r="L42" s="122"/>
    </row>
    <row r="43" spans="1:12" s="121" customFormat="1" ht="18" customHeight="1">
      <c r="A43" s="95">
        <v>2</v>
      </c>
      <c r="B43" s="118" t="s">
        <v>383</v>
      </c>
      <c r="C43" s="119" t="s">
        <v>97</v>
      </c>
      <c r="D43" s="95">
        <v>353</v>
      </c>
      <c r="E43" s="120" t="s">
        <v>10</v>
      </c>
      <c r="F43" s="30" t="s">
        <v>420</v>
      </c>
      <c r="G43" s="30" t="s">
        <v>548</v>
      </c>
      <c r="H43" s="30" t="s">
        <v>460</v>
      </c>
      <c r="I43" s="30" t="s">
        <v>484</v>
      </c>
      <c r="J43" s="180"/>
      <c r="L43" s="122"/>
    </row>
    <row r="44" spans="1:12" s="121" customFormat="1" ht="18" customHeight="1">
      <c r="A44" s="102"/>
      <c r="B44" s="123"/>
      <c r="C44" s="125"/>
      <c r="D44" s="102"/>
      <c r="E44" s="124" t="s">
        <v>11</v>
      </c>
      <c r="F44" s="179">
        <v>49</v>
      </c>
      <c r="G44" s="179">
        <v>55</v>
      </c>
      <c r="H44" s="179">
        <v>34</v>
      </c>
      <c r="I44" s="179">
        <v>32</v>
      </c>
      <c r="J44" s="181">
        <f>SUM(F44:I44)</f>
        <v>170</v>
      </c>
      <c r="L44" s="122"/>
    </row>
    <row r="45" spans="1:12" s="121" customFormat="1" ht="18" customHeight="1">
      <c r="A45" s="95">
        <v>3</v>
      </c>
      <c r="B45" s="118" t="s">
        <v>176</v>
      </c>
      <c r="C45" s="119" t="s">
        <v>97</v>
      </c>
      <c r="D45" s="95">
        <v>356</v>
      </c>
      <c r="E45" s="120" t="s">
        <v>10</v>
      </c>
      <c r="F45" s="30" t="s">
        <v>422</v>
      </c>
      <c r="G45" s="30" t="s">
        <v>550</v>
      </c>
      <c r="H45" s="30" t="s">
        <v>461</v>
      </c>
      <c r="I45" s="30" t="s">
        <v>478</v>
      </c>
      <c r="J45" s="180"/>
      <c r="L45" s="122"/>
    </row>
    <row r="46" spans="1:12" s="121" customFormat="1" ht="18" customHeight="1">
      <c r="A46" s="102"/>
      <c r="B46" s="123"/>
      <c r="C46" s="125"/>
      <c r="D46" s="102"/>
      <c r="E46" s="124" t="s">
        <v>11</v>
      </c>
      <c r="F46" s="179">
        <v>65</v>
      </c>
      <c r="G46" s="179">
        <v>42</v>
      </c>
      <c r="H46" s="179">
        <v>33</v>
      </c>
      <c r="I46" s="179">
        <v>28</v>
      </c>
      <c r="J46" s="181">
        <f>SUM(F46:I46)</f>
        <v>168</v>
      </c>
      <c r="L46" s="122"/>
    </row>
    <row r="47" spans="1:12" s="121" customFormat="1" ht="18" customHeight="1">
      <c r="A47" s="95">
        <v>4</v>
      </c>
      <c r="B47" s="118" t="s">
        <v>177</v>
      </c>
      <c r="C47" s="119" t="s">
        <v>97</v>
      </c>
      <c r="D47" s="95">
        <v>357</v>
      </c>
      <c r="E47" s="120" t="s">
        <v>10</v>
      </c>
      <c r="F47" s="30" t="s">
        <v>423</v>
      </c>
      <c r="G47" s="30" t="s">
        <v>551</v>
      </c>
      <c r="H47" s="30" t="s">
        <v>462</v>
      </c>
      <c r="I47" s="30" t="s">
        <v>505</v>
      </c>
      <c r="J47" s="180"/>
      <c r="L47" s="122"/>
    </row>
    <row r="48" spans="1:12" s="121" customFormat="1" ht="18" customHeight="1">
      <c r="A48" s="102"/>
      <c r="B48" s="123"/>
      <c r="C48" s="125"/>
      <c r="D48" s="102"/>
      <c r="E48" s="124" t="s">
        <v>11</v>
      </c>
      <c r="F48" s="179">
        <v>55</v>
      </c>
      <c r="G48" s="179">
        <v>49</v>
      </c>
      <c r="H48" s="179">
        <v>33</v>
      </c>
      <c r="I48" s="179">
        <v>30</v>
      </c>
      <c r="J48" s="181">
        <f>SUM(F48:I48)</f>
        <v>167</v>
      </c>
      <c r="L48" s="122"/>
    </row>
    <row r="49" spans="1:12" s="121" customFormat="1" ht="18" customHeight="1">
      <c r="A49" s="95">
        <v>5</v>
      </c>
      <c r="B49" s="118" t="s">
        <v>175</v>
      </c>
      <c r="C49" s="119" t="s">
        <v>97</v>
      </c>
      <c r="D49" s="95">
        <v>355</v>
      </c>
      <c r="E49" s="120" t="s">
        <v>10</v>
      </c>
      <c r="F49" s="30" t="s">
        <v>421</v>
      </c>
      <c r="G49" s="30" t="s">
        <v>549</v>
      </c>
      <c r="H49" s="30" t="s">
        <v>456</v>
      </c>
      <c r="I49" s="30" t="s">
        <v>504</v>
      </c>
      <c r="J49" s="180"/>
      <c r="L49" s="122"/>
    </row>
    <row r="50" spans="1:12" s="121" customFormat="1" ht="18" customHeight="1">
      <c r="A50" s="102"/>
      <c r="B50" s="123"/>
      <c r="C50" s="125"/>
      <c r="D50" s="102"/>
      <c r="E50" s="124" t="s">
        <v>11</v>
      </c>
      <c r="F50" s="179">
        <v>49</v>
      </c>
      <c r="G50" s="179">
        <v>47</v>
      </c>
      <c r="H50" s="179">
        <v>25</v>
      </c>
      <c r="I50" s="179">
        <v>38</v>
      </c>
      <c r="J50" s="181">
        <f>SUM(F50:I50)</f>
        <v>159</v>
      </c>
      <c r="L50" s="122"/>
    </row>
    <row r="51" spans="1:12" s="121" customFormat="1" ht="18" customHeight="1">
      <c r="A51" s="95">
        <v>6</v>
      </c>
      <c r="B51" s="118" t="s">
        <v>384</v>
      </c>
      <c r="C51" s="119" t="s">
        <v>97</v>
      </c>
      <c r="D51" s="95">
        <v>365</v>
      </c>
      <c r="E51" s="120" t="s">
        <v>10</v>
      </c>
      <c r="F51" s="30" t="s">
        <v>425</v>
      </c>
      <c r="G51" s="30" t="s">
        <v>553</v>
      </c>
      <c r="H51" s="30" t="s">
        <v>463</v>
      </c>
      <c r="I51" s="30" t="s">
        <v>507</v>
      </c>
      <c r="J51" s="180"/>
      <c r="L51" s="122"/>
    </row>
    <row r="52" spans="1:12" s="121" customFormat="1" ht="18" customHeight="1">
      <c r="A52" s="102"/>
      <c r="B52" s="123"/>
      <c r="C52" s="125"/>
      <c r="D52" s="102"/>
      <c r="E52" s="124" t="s">
        <v>11</v>
      </c>
      <c r="F52" s="179">
        <v>35</v>
      </c>
      <c r="G52" s="179">
        <v>21</v>
      </c>
      <c r="H52" s="179">
        <v>15</v>
      </c>
      <c r="I52" s="179">
        <v>24</v>
      </c>
      <c r="J52" s="181">
        <f>SUM(F52:I52)</f>
        <v>95</v>
      </c>
      <c r="L52" s="122"/>
    </row>
    <row r="53" spans="1:250" ht="16.5">
      <c r="A53" s="149"/>
      <c r="B53" s="152"/>
      <c r="C53" s="153"/>
      <c r="D53" s="149"/>
      <c r="E53" s="150"/>
      <c r="F53" s="148"/>
      <c r="G53" s="148"/>
      <c r="H53" s="148"/>
      <c r="I53" s="148"/>
      <c r="J53" s="151"/>
      <c r="K53" s="146"/>
      <c r="L53" s="145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  <c r="DQ53" s="146"/>
      <c r="DR53" s="146"/>
      <c r="DS53" s="146"/>
      <c r="DT53" s="146"/>
      <c r="DU53" s="146"/>
      <c r="DV53" s="146"/>
      <c r="DW53" s="146"/>
      <c r="DX53" s="146"/>
      <c r="DY53" s="146"/>
      <c r="DZ53" s="146"/>
      <c r="EA53" s="146"/>
      <c r="EB53" s="146"/>
      <c r="EC53" s="146"/>
      <c r="ED53" s="146"/>
      <c r="EE53" s="146"/>
      <c r="EF53" s="146"/>
      <c r="EG53" s="146"/>
      <c r="EH53" s="146"/>
      <c r="EI53" s="146"/>
      <c r="EJ53" s="146"/>
      <c r="EK53" s="146"/>
      <c r="EL53" s="146"/>
      <c r="EM53" s="146"/>
      <c r="EN53" s="146"/>
      <c r="EO53" s="146"/>
      <c r="EP53" s="146"/>
      <c r="EQ53" s="146"/>
      <c r="ER53" s="146"/>
      <c r="ES53" s="146"/>
      <c r="ET53" s="146"/>
      <c r="EU53" s="146"/>
      <c r="EV53" s="146"/>
      <c r="EW53" s="146"/>
      <c r="EX53" s="146"/>
      <c r="EY53" s="146"/>
      <c r="EZ53" s="146"/>
      <c r="FA53" s="146"/>
      <c r="FB53" s="146"/>
      <c r="FC53" s="146"/>
      <c r="FD53" s="146"/>
      <c r="FE53" s="146"/>
      <c r="FF53" s="146"/>
      <c r="FG53" s="146"/>
      <c r="FH53" s="146"/>
      <c r="FI53" s="146"/>
      <c r="FJ53" s="146"/>
      <c r="FK53" s="146"/>
      <c r="FL53" s="146"/>
      <c r="FM53" s="146"/>
      <c r="FN53" s="146"/>
      <c r="FO53" s="146"/>
      <c r="FP53" s="146"/>
      <c r="FQ53" s="146"/>
      <c r="FR53" s="146"/>
      <c r="FS53" s="146"/>
      <c r="FT53" s="146"/>
      <c r="FU53" s="146"/>
      <c r="FV53" s="146"/>
      <c r="FW53" s="146"/>
      <c r="FX53" s="146"/>
      <c r="FY53" s="146"/>
      <c r="FZ53" s="146"/>
      <c r="GA53" s="146"/>
      <c r="GB53" s="146"/>
      <c r="GC53" s="146"/>
      <c r="GD53" s="146"/>
      <c r="GE53" s="146"/>
      <c r="GF53" s="146"/>
      <c r="GG53" s="146"/>
      <c r="GH53" s="146"/>
      <c r="GI53" s="146"/>
      <c r="GJ53" s="146"/>
      <c r="GK53" s="146"/>
      <c r="GL53" s="146"/>
      <c r="GM53" s="146"/>
      <c r="GN53" s="146"/>
      <c r="GO53" s="146"/>
      <c r="GP53" s="146"/>
      <c r="GQ53" s="146"/>
      <c r="GR53" s="146"/>
      <c r="GS53" s="146"/>
      <c r="GT53" s="146"/>
      <c r="GU53" s="146"/>
      <c r="GV53" s="146"/>
      <c r="GW53" s="146"/>
      <c r="GX53" s="146"/>
      <c r="GY53" s="146"/>
      <c r="GZ53" s="146"/>
      <c r="HA53" s="146"/>
      <c r="HB53" s="146"/>
      <c r="HC53" s="146"/>
      <c r="HD53" s="146"/>
      <c r="HE53" s="146"/>
      <c r="HF53" s="146"/>
      <c r="HG53" s="146"/>
      <c r="HH53" s="146"/>
      <c r="HI53" s="146"/>
      <c r="HJ53" s="146"/>
      <c r="HK53" s="146"/>
      <c r="HL53" s="146"/>
      <c r="HM53" s="146"/>
      <c r="HN53" s="146"/>
      <c r="HO53" s="146"/>
      <c r="HP53" s="146"/>
      <c r="HQ53" s="146"/>
      <c r="HR53" s="146"/>
      <c r="HS53" s="146"/>
      <c r="HT53" s="146"/>
      <c r="HU53" s="146"/>
      <c r="HV53" s="146"/>
      <c r="HW53" s="146"/>
      <c r="HX53" s="146"/>
      <c r="HY53" s="146"/>
      <c r="HZ53" s="146"/>
      <c r="IA53" s="146"/>
      <c r="IB53" s="146"/>
      <c r="IC53" s="146"/>
      <c r="ID53" s="146"/>
      <c r="IE53" s="146"/>
      <c r="IF53" s="146"/>
      <c r="IG53" s="146"/>
      <c r="IH53" s="146"/>
      <c r="II53" s="146"/>
      <c r="IJ53" s="146"/>
      <c r="IK53" s="146"/>
      <c r="IL53" s="146"/>
      <c r="IM53" s="146"/>
      <c r="IN53" s="146"/>
      <c r="IO53" s="146"/>
      <c r="IP53" s="146"/>
    </row>
    <row r="54" spans="1:12" s="77" customFormat="1" ht="18">
      <c r="A54" s="188" t="s">
        <v>978</v>
      </c>
      <c r="B54" s="87" t="s">
        <v>28</v>
      </c>
      <c r="C54" s="88"/>
      <c r="E54" s="115"/>
      <c r="F54" s="83"/>
      <c r="G54" s="83"/>
      <c r="H54" s="83"/>
      <c r="I54" s="83"/>
      <c r="J54" s="83"/>
      <c r="L54" s="81"/>
    </row>
    <row r="55" spans="1:12" s="77" customFormat="1" ht="16.5">
      <c r="A55" s="76"/>
      <c r="B55" s="76"/>
      <c r="C55" s="88"/>
      <c r="D55" s="76"/>
      <c r="E55" s="76"/>
      <c r="F55" s="88"/>
      <c r="G55" s="88"/>
      <c r="H55" s="79"/>
      <c r="I55" s="73" t="s">
        <v>26</v>
      </c>
      <c r="J55" s="89" t="s">
        <v>875</v>
      </c>
      <c r="L55" s="81"/>
    </row>
    <row r="56" spans="1:249" s="77" customFormat="1" ht="16.5">
      <c r="A56" s="90" t="s">
        <v>25</v>
      </c>
      <c r="B56" s="91" t="s">
        <v>4</v>
      </c>
      <c r="C56" s="92" t="s">
        <v>13</v>
      </c>
      <c r="D56" s="91" t="s">
        <v>12</v>
      </c>
      <c r="E56" s="91"/>
      <c r="F56" s="92" t="s">
        <v>5</v>
      </c>
      <c r="G56" s="92" t="s">
        <v>6</v>
      </c>
      <c r="H56" s="92" t="s">
        <v>7</v>
      </c>
      <c r="I56" s="116" t="s">
        <v>19</v>
      </c>
      <c r="J56" s="117" t="s">
        <v>9</v>
      </c>
      <c r="K56" s="93"/>
      <c r="L56" s="126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3"/>
      <c r="DT56" s="93"/>
      <c r="DU56" s="93"/>
      <c r="DV56" s="93"/>
      <c r="DW56" s="93"/>
      <c r="DX56" s="93"/>
      <c r="DY56" s="93"/>
      <c r="DZ56" s="93"/>
      <c r="EA56" s="93"/>
      <c r="EB56" s="93"/>
      <c r="EC56" s="93"/>
      <c r="ED56" s="93"/>
      <c r="EE56" s="93"/>
      <c r="EF56" s="93"/>
      <c r="EG56" s="93"/>
      <c r="EH56" s="93"/>
      <c r="EI56" s="93"/>
      <c r="EJ56" s="93"/>
      <c r="EK56" s="93"/>
      <c r="EL56" s="93"/>
      <c r="EM56" s="93"/>
      <c r="EN56" s="93"/>
      <c r="EO56" s="93"/>
      <c r="EP56" s="93"/>
      <c r="EQ56" s="93"/>
      <c r="ER56" s="93"/>
      <c r="ES56" s="93"/>
      <c r="ET56" s="93"/>
      <c r="EU56" s="93"/>
      <c r="EV56" s="93"/>
      <c r="EW56" s="93"/>
      <c r="EX56" s="93"/>
      <c r="EY56" s="93"/>
      <c r="EZ56" s="93"/>
      <c r="FA56" s="93"/>
      <c r="FB56" s="93"/>
      <c r="FC56" s="93"/>
      <c r="FD56" s="93"/>
      <c r="FE56" s="93"/>
      <c r="FF56" s="93"/>
      <c r="FG56" s="93"/>
      <c r="FH56" s="93"/>
      <c r="FI56" s="93"/>
      <c r="FJ56" s="93"/>
      <c r="FK56" s="93"/>
      <c r="FL56" s="93"/>
      <c r="FM56" s="93"/>
      <c r="FN56" s="93"/>
      <c r="FO56" s="93"/>
      <c r="FP56" s="93"/>
      <c r="FQ56" s="93"/>
      <c r="FR56" s="93"/>
      <c r="FS56" s="93"/>
      <c r="FT56" s="93"/>
      <c r="FU56" s="93"/>
      <c r="FV56" s="93"/>
      <c r="FW56" s="93"/>
      <c r="FX56" s="93"/>
      <c r="FY56" s="93"/>
      <c r="FZ56" s="93"/>
      <c r="GA56" s="93"/>
      <c r="GB56" s="93"/>
      <c r="GC56" s="93"/>
      <c r="GD56" s="93"/>
      <c r="GE56" s="93"/>
      <c r="GF56" s="93"/>
      <c r="GG56" s="93"/>
      <c r="GH56" s="93"/>
      <c r="GI56" s="93"/>
      <c r="GJ56" s="93"/>
      <c r="GK56" s="93"/>
      <c r="GL56" s="93"/>
      <c r="GM56" s="93"/>
      <c r="GN56" s="93"/>
      <c r="GO56" s="93"/>
      <c r="GP56" s="93"/>
      <c r="GQ56" s="93"/>
      <c r="GR56" s="93"/>
      <c r="GS56" s="93"/>
      <c r="GT56" s="93"/>
      <c r="GU56" s="93"/>
      <c r="GV56" s="93"/>
      <c r="GW56" s="93"/>
      <c r="GX56" s="93"/>
      <c r="GY56" s="93"/>
      <c r="GZ56" s="93"/>
      <c r="HA56" s="93"/>
      <c r="HB56" s="93"/>
      <c r="HC56" s="93"/>
      <c r="HD56" s="93"/>
      <c r="HE56" s="93"/>
      <c r="HF56" s="93"/>
      <c r="HG56" s="93"/>
      <c r="HH56" s="93"/>
      <c r="HI56" s="93"/>
      <c r="HJ56" s="93"/>
      <c r="HK56" s="93"/>
      <c r="HL56" s="93"/>
      <c r="HM56" s="93"/>
      <c r="HN56" s="93"/>
      <c r="HO56" s="93"/>
      <c r="HP56" s="93"/>
      <c r="HQ56" s="93"/>
      <c r="HR56" s="93"/>
      <c r="HS56" s="93"/>
      <c r="HT56" s="93"/>
      <c r="HU56" s="93"/>
      <c r="HV56" s="93"/>
      <c r="HW56" s="93"/>
      <c r="HX56" s="93"/>
      <c r="HY56" s="93"/>
      <c r="HZ56" s="93"/>
      <c r="IA56" s="93"/>
      <c r="IB56" s="93"/>
      <c r="IC56" s="93"/>
      <c r="ID56" s="93"/>
      <c r="IE56" s="93"/>
      <c r="IF56" s="93"/>
      <c r="IG56" s="93"/>
      <c r="IH56" s="93"/>
      <c r="II56" s="93"/>
      <c r="IJ56" s="93"/>
      <c r="IK56" s="93"/>
      <c r="IL56" s="93"/>
      <c r="IM56" s="93"/>
      <c r="IN56" s="93"/>
      <c r="IO56" s="93"/>
    </row>
    <row r="57" spans="1:12" s="121" customFormat="1" ht="18" customHeight="1">
      <c r="A57" s="95">
        <v>1</v>
      </c>
      <c r="B57" s="118" t="s">
        <v>324</v>
      </c>
      <c r="C57" s="119" t="s">
        <v>325</v>
      </c>
      <c r="D57" s="95">
        <v>1043</v>
      </c>
      <c r="E57" s="120" t="s">
        <v>10</v>
      </c>
      <c r="F57" s="30" t="s">
        <v>772</v>
      </c>
      <c r="G57" s="30" t="s">
        <v>870</v>
      </c>
      <c r="H57" s="30" t="s">
        <v>801</v>
      </c>
      <c r="I57" s="30" t="s">
        <v>489</v>
      </c>
      <c r="J57" s="180"/>
      <c r="L57" s="122"/>
    </row>
    <row r="58" spans="1:12" s="77" customFormat="1" ht="18" customHeight="1">
      <c r="A58" s="105"/>
      <c r="B58" s="103"/>
      <c r="C58" s="104"/>
      <c r="D58" s="105"/>
      <c r="E58" s="106" t="s">
        <v>11</v>
      </c>
      <c r="F58" s="179">
        <v>69</v>
      </c>
      <c r="G58" s="179">
        <v>68</v>
      </c>
      <c r="H58" s="179">
        <v>44</v>
      </c>
      <c r="I58" s="179">
        <v>29</v>
      </c>
      <c r="J58" s="181">
        <f>SUM(F58:I58)</f>
        <v>210</v>
      </c>
      <c r="L58" s="76"/>
    </row>
    <row r="59" spans="1:12" s="121" customFormat="1" ht="18" customHeight="1">
      <c r="A59" s="95">
        <v>2</v>
      </c>
      <c r="B59" s="118" t="s">
        <v>859</v>
      </c>
      <c r="C59" s="119" t="s">
        <v>103</v>
      </c>
      <c r="D59" s="95">
        <v>1044</v>
      </c>
      <c r="E59" s="120" t="s">
        <v>10</v>
      </c>
      <c r="F59" s="30" t="s">
        <v>773</v>
      </c>
      <c r="G59" s="30" t="s">
        <v>871</v>
      </c>
      <c r="H59" s="30" t="s">
        <v>445</v>
      </c>
      <c r="I59" s="30" t="s">
        <v>492</v>
      </c>
      <c r="J59" s="180"/>
      <c r="L59" s="122"/>
    </row>
    <row r="60" spans="1:12" s="77" customFormat="1" ht="18" customHeight="1">
      <c r="A60" s="105"/>
      <c r="B60" s="103"/>
      <c r="C60" s="104"/>
      <c r="D60" s="105"/>
      <c r="E60" s="106" t="s">
        <v>11</v>
      </c>
      <c r="F60" s="179">
        <v>68</v>
      </c>
      <c r="G60" s="179">
        <v>48</v>
      </c>
      <c r="H60" s="179">
        <v>37</v>
      </c>
      <c r="I60" s="179">
        <v>31</v>
      </c>
      <c r="J60" s="181">
        <f>SUM(F60:I60)</f>
        <v>184</v>
      </c>
      <c r="L60" s="76"/>
    </row>
    <row r="61" spans="1:12" s="121" customFormat="1" ht="18" customHeight="1">
      <c r="A61" s="95">
        <v>3</v>
      </c>
      <c r="B61" s="118" t="s">
        <v>860</v>
      </c>
      <c r="C61" s="119" t="s">
        <v>861</v>
      </c>
      <c r="D61" s="95">
        <v>1045</v>
      </c>
      <c r="E61" s="120" t="s">
        <v>10</v>
      </c>
      <c r="F61" s="30" t="s">
        <v>398</v>
      </c>
      <c r="G61" s="30" t="s">
        <v>872</v>
      </c>
      <c r="H61" s="30" t="s">
        <v>802</v>
      </c>
      <c r="I61" s="30" t="s">
        <v>507</v>
      </c>
      <c r="J61" s="180"/>
      <c r="L61" s="122"/>
    </row>
    <row r="62" spans="1:12" s="77" customFormat="1" ht="18" customHeight="1">
      <c r="A62" s="105"/>
      <c r="B62" s="103"/>
      <c r="C62" s="104"/>
      <c r="D62" s="105"/>
      <c r="E62" s="106" t="s">
        <v>11</v>
      </c>
      <c r="F62" s="179">
        <v>66</v>
      </c>
      <c r="G62" s="179">
        <v>45</v>
      </c>
      <c r="H62" s="179">
        <v>43</v>
      </c>
      <c r="I62" s="179">
        <v>24</v>
      </c>
      <c r="J62" s="181">
        <f>SUM(F62:I62)</f>
        <v>178</v>
      </c>
      <c r="L62" s="76"/>
    </row>
    <row r="63" spans="1:12" s="121" customFormat="1" ht="18" customHeight="1">
      <c r="A63" s="95">
        <v>4</v>
      </c>
      <c r="B63" s="118" t="s">
        <v>85</v>
      </c>
      <c r="C63" s="119" t="s">
        <v>86</v>
      </c>
      <c r="D63" s="95">
        <v>1042</v>
      </c>
      <c r="E63" s="120" t="s">
        <v>10</v>
      </c>
      <c r="F63" s="30" t="s">
        <v>401</v>
      </c>
      <c r="G63" s="30" t="s">
        <v>869</v>
      </c>
      <c r="H63" s="30" t="s">
        <v>799</v>
      </c>
      <c r="I63" s="30" t="s">
        <v>682</v>
      </c>
      <c r="J63" s="180"/>
      <c r="L63" s="122"/>
    </row>
    <row r="64" spans="1:12" s="77" customFormat="1" ht="18" customHeight="1">
      <c r="A64" s="105"/>
      <c r="B64" s="103"/>
      <c r="C64" s="104"/>
      <c r="D64" s="105"/>
      <c r="E64" s="106" t="s">
        <v>11</v>
      </c>
      <c r="F64" s="179">
        <v>56</v>
      </c>
      <c r="G64" s="179">
        <v>46</v>
      </c>
      <c r="H64" s="179">
        <v>35</v>
      </c>
      <c r="I64" s="179">
        <v>27</v>
      </c>
      <c r="J64" s="181">
        <f>SUM(F64:I64)</f>
        <v>164</v>
      </c>
      <c r="L64" s="76"/>
    </row>
    <row r="65" spans="1:12" s="121" customFormat="1" ht="18" customHeight="1">
      <c r="A65" s="95">
        <v>5</v>
      </c>
      <c r="B65" s="118" t="s">
        <v>326</v>
      </c>
      <c r="C65" s="119" t="s">
        <v>320</v>
      </c>
      <c r="D65" s="95">
        <v>1046</v>
      </c>
      <c r="E65" s="120" t="s">
        <v>10</v>
      </c>
      <c r="F65" s="30" t="s">
        <v>407</v>
      </c>
      <c r="G65" s="30" t="s">
        <v>873</v>
      </c>
      <c r="H65" s="30" t="s">
        <v>803</v>
      </c>
      <c r="I65" s="30" t="s">
        <v>602</v>
      </c>
      <c r="J65" s="180"/>
      <c r="L65" s="122"/>
    </row>
    <row r="66" spans="1:12" s="77" customFormat="1" ht="18" customHeight="1">
      <c r="A66" s="105"/>
      <c r="B66" s="103"/>
      <c r="C66" s="104"/>
      <c r="D66" s="105"/>
      <c r="E66" s="106" t="s">
        <v>11</v>
      </c>
      <c r="F66" s="179">
        <v>53</v>
      </c>
      <c r="G66" s="179">
        <v>45</v>
      </c>
      <c r="H66" s="179">
        <v>35</v>
      </c>
      <c r="I66" s="179">
        <v>30</v>
      </c>
      <c r="J66" s="181">
        <f>SUM(F66:I66)</f>
        <v>163</v>
      </c>
      <c r="L66" s="76"/>
    </row>
    <row r="67" spans="1:12" s="121" customFormat="1" ht="18" customHeight="1">
      <c r="A67" s="95">
        <v>6</v>
      </c>
      <c r="B67" s="118" t="s">
        <v>327</v>
      </c>
      <c r="C67" s="119" t="s">
        <v>328</v>
      </c>
      <c r="D67" s="95">
        <v>1047</v>
      </c>
      <c r="E67" s="120" t="s">
        <v>10</v>
      </c>
      <c r="F67" s="30" t="s">
        <v>748</v>
      </c>
      <c r="G67" s="30" t="s">
        <v>874</v>
      </c>
      <c r="H67" s="30" t="s">
        <v>564</v>
      </c>
      <c r="I67" s="30" t="s">
        <v>577</v>
      </c>
      <c r="J67" s="180"/>
      <c r="L67" s="122"/>
    </row>
    <row r="68" spans="1:12" s="77" customFormat="1" ht="18" customHeight="1">
      <c r="A68" s="105"/>
      <c r="B68" s="103"/>
      <c r="C68" s="104"/>
      <c r="D68" s="105"/>
      <c r="E68" s="106" t="s">
        <v>11</v>
      </c>
      <c r="F68" s="179">
        <v>50</v>
      </c>
      <c r="G68" s="179">
        <v>42</v>
      </c>
      <c r="H68" s="179">
        <v>43</v>
      </c>
      <c r="I68" s="179">
        <v>26</v>
      </c>
      <c r="J68" s="181">
        <f>SUM(F68:I68)</f>
        <v>161</v>
      </c>
      <c r="L68" s="76"/>
    </row>
    <row r="69" spans="1:249" s="77" customFormat="1" ht="16.5">
      <c r="A69" s="112"/>
      <c r="B69" s="113"/>
      <c r="C69" s="86"/>
      <c r="D69" s="112"/>
      <c r="E69" s="114"/>
      <c r="F69" s="64"/>
      <c r="G69" s="64"/>
      <c r="H69" s="64"/>
      <c r="I69" s="64"/>
      <c r="J69" s="151"/>
      <c r="K69" s="82"/>
      <c r="L69" s="78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/>
      <c r="DQ69" s="82"/>
      <c r="DR69" s="82"/>
      <c r="DS69" s="82"/>
      <c r="DT69" s="82"/>
      <c r="DU69" s="82"/>
      <c r="DV69" s="82"/>
      <c r="DW69" s="82"/>
      <c r="DX69" s="82"/>
      <c r="DY69" s="82"/>
      <c r="DZ69" s="82"/>
      <c r="EA69" s="82"/>
      <c r="EB69" s="82"/>
      <c r="EC69" s="82"/>
      <c r="ED69" s="82"/>
      <c r="EE69" s="82"/>
      <c r="EF69" s="82"/>
      <c r="EG69" s="82"/>
      <c r="EH69" s="82"/>
      <c r="EI69" s="82"/>
      <c r="EJ69" s="82"/>
      <c r="EK69" s="82"/>
      <c r="EL69" s="82"/>
      <c r="EM69" s="82"/>
      <c r="EN69" s="82"/>
      <c r="EO69" s="82"/>
      <c r="EP69" s="82"/>
      <c r="EQ69" s="82"/>
      <c r="ER69" s="82"/>
      <c r="ES69" s="82"/>
      <c r="ET69" s="82"/>
      <c r="EU69" s="82"/>
      <c r="EV69" s="82"/>
      <c r="EW69" s="82"/>
      <c r="EX69" s="82"/>
      <c r="EY69" s="82"/>
      <c r="EZ69" s="82"/>
      <c r="FA69" s="82"/>
      <c r="FB69" s="82"/>
      <c r="FC69" s="82"/>
      <c r="FD69" s="82"/>
      <c r="FE69" s="82"/>
      <c r="FF69" s="82"/>
      <c r="FG69" s="82"/>
      <c r="FH69" s="82"/>
      <c r="FI69" s="82"/>
      <c r="FJ69" s="82"/>
      <c r="FK69" s="82"/>
      <c r="FL69" s="82"/>
      <c r="FM69" s="82"/>
      <c r="FN69" s="82"/>
      <c r="FO69" s="82"/>
      <c r="FP69" s="82"/>
      <c r="FQ69" s="82"/>
      <c r="FR69" s="82"/>
      <c r="FS69" s="82"/>
      <c r="FT69" s="82"/>
      <c r="FU69" s="82"/>
      <c r="FV69" s="82"/>
      <c r="FW69" s="82"/>
      <c r="FX69" s="82"/>
      <c r="FY69" s="82"/>
      <c r="FZ69" s="82"/>
      <c r="GA69" s="82"/>
      <c r="GB69" s="82"/>
      <c r="GC69" s="82"/>
      <c r="GD69" s="82"/>
      <c r="GE69" s="82"/>
      <c r="GF69" s="82"/>
      <c r="GG69" s="82"/>
      <c r="GH69" s="82"/>
      <c r="GI69" s="82"/>
      <c r="GJ69" s="82"/>
      <c r="GK69" s="82"/>
      <c r="GL69" s="82"/>
      <c r="GM69" s="82"/>
      <c r="GN69" s="82"/>
      <c r="GO69" s="82"/>
      <c r="GP69" s="82"/>
      <c r="GQ69" s="82"/>
      <c r="GR69" s="82"/>
      <c r="GS69" s="82"/>
      <c r="GT69" s="82"/>
      <c r="GU69" s="82"/>
      <c r="GV69" s="82"/>
      <c r="GW69" s="82"/>
      <c r="GX69" s="82"/>
      <c r="GY69" s="82"/>
      <c r="GZ69" s="82"/>
      <c r="HA69" s="82"/>
      <c r="HB69" s="82"/>
      <c r="HC69" s="82"/>
      <c r="HD69" s="82"/>
      <c r="HE69" s="82"/>
      <c r="HF69" s="82"/>
      <c r="HG69" s="82"/>
      <c r="HH69" s="82"/>
      <c r="HI69" s="82"/>
      <c r="HJ69" s="82"/>
      <c r="HK69" s="82"/>
      <c r="HL69" s="82"/>
      <c r="HM69" s="82"/>
      <c r="HN69" s="82"/>
      <c r="HO69" s="82"/>
      <c r="HP69" s="82"/>
      <c r="HQ69" s="82"/>
      <c r="HR69" s="82"/>
      <c r="HS69" s="82"/>
      <c r="HT69" s="82"/>
      <c r="HU69" s="82"/>
      <c r="HV69" s="82"/>
      <c r="HW69" s="82"/>
      <c r="HX69" s="82"/>
      <c r="HY69" s="82"/>
      <c r="HZ69" s="82"/>
      <c r="IA69" s="82"/>
      <c r="IB69" s="82"/>
      <c r="IC69" s="82"/>
      <c r="ID69" s="82"/>
      <c r="IE69" s="82"/>
      <c r="IF69" s="82"/>
      <c r="IG69" s="82"/>
      <c r="IH69" s="82"/>
      <c r="II69" s="82"/>
      <c r="IJ69" s="82"/>
      <c r="IK69" s="82"/>
      <c r="IL69" s="82"/>
      <c r="IM69" s="82"/>
      <c r="IN69" s="82"/>
      <c r="IO69" s="82"/>
    </row>
    <row r="70" spans="1:12" s="77" customFormat="1" ht="16.5" customHeight="1">
      <c r="A70" s="188" t="s">
        <v>979</v>
      </c>
      <c r="B70" s="87" t="s">
        <v>79</v>
      </c>
      <c r="C70" s="88"/>
      <c r="D70" s="76"/>
      <c r="E70" s="87"/>
      <c r="F70" s="88"/>
      <c r="G70" s="88"/>
      <c r="H70" s="88"/>
      <c r="I70" s="88"/>
      <c r="J70" s="88"/>
      <c r="L70" s="76"/>
    </row>
    <row r="71" spans="1:12" s="77" customFormat="1" ht="16.5" customHeight="1">
      <c r="A71" s="76"/>
      <c r="B71" s="76"/>
      <c r="C71" s="88"/>
      <c r="D71" s="76"/>
      <c r="E71" s="76"/>
      <c r="F71" s="88"/>
      <c r="G71" s="88"/>
      <c r="H71" s="79"/>
      <c r="I71" s="73" t="s">
        <v>26</v>
      </c>
      <c r="J71" s="89" t="s">
        <v>833</v>
      </c>
      <c r="L71" s="76"/>
    </row>
    <row r="72" spans="1:12" s="93" customFormat="1" ht="12">
      <c r="A72" s="90" t="s">
        <v>1</v>
      </c>
      <c r="B72" s="91" t="s">
        <v>4</v>
      </c>
      <c r="C72" s="92" t="s">
        <v>13</v>
      </c>
      <c r="D72" s="91" t="s">
        <v>12</v>
      </c>
      <c r="E72" s="91"/>
      <c r="F72" s="92" t="s">
        <v>5</v>
      </c>
      <c r="G72" s="92" t="s">
        <v>6</v>
      </c>
      <c r="H72" s="92" t="s">
        <v>7</v>
      </c>
      <c r="I72" s="92" t="s">
        <v>8</v>
      </c>
      <c r="J72" s="92" t="s">
        <v>9</v>
      </c>
      <c r="L72" s="94"/>
    </row>
    <row r="73" spans="1:12" s="82" customFormat="1" ht="18" customHeight="1">
      <c r="A73" s="95">
        <v>1</v>
      </c>
      <c r="B73" s="96" t="s">
        <v>316</v>
      </c>
      <c r="C73" s="97" t="s">
        <v>317</v>
      </c>
      <c r="D73" s="98">
        <v>1017</v>
      </c>
      <c r="E73" s="99" t="s">
        <v>10</v>
      </c>
      <c r="F73" s="100" t="s">
        <v>746</v>
      </c>
      <c r="G73" s="100" t="s">
        <v>831</v>
      </c>
      <c r="H73" s="100" t="s">
        <v>771</v>
      </c>
      <c r="I73" s="100" t="s">
        <v>483</v>
      </c>
      <c r="J73" s="184"/>
      <c r="L73" s="80"/>
    </row>
    <row r="74" spans="1:12" s="82" customFormat="1" ht="18" customHeight="1">
      <c r="A74" s="102"/>
      <c r="B74" s="103"/>
      <c r="C74" s="104"/>
      <c r="D74" s="105"/>
      <c r="E74" s="106" t="s">
        <v>11</v>
      </c>
      <c r="F74" s="179">
        <v>74</v>
      </c>
      <c r="G74" s="179">
        <v>55</v>
      </c>
      <c r="H74" s="179">
        <v>41</v>
      </c>
      <c r="I74" s="179">
        <v>38</v>
      </c>
      <c r="J74" s="185">
        <f>SUM(F74,G74,H74,I74)</f>
        <v>208</v>
      </c>
      <c r="L74" s="80"/>
    </row>
    <row r="75" spans="1:12" s="82" customFormat="1" ht="18" customHeight="1">
      <c r="A75" s="95">
        <v>2</v>
      </c>
      <c r="B75" s="96" t="s">
        <v>314</v>
      </c>
      <c r="C75" s="97" t="s">
        <v>315</v>
      </c>
      <c r="D75" s="98">
        <v>1015</v>
      </c>
      <c r="E75" s="99" t="s">
        <v>10</v>
      </c>
      <c r="F75" s="100" t="s">
        <v>745</v>
      </c>
      <c r="G75" s="100" t="s">
        <v>830</v>
      </c>
      <c r="H75" s="100" t="s">
        <v>770</v>
      </c>
      <c r="I75" s="100" t="s">
        <v>805</v>
      </c>
      <c r="J75" s="184"/>
      <c r="L75" s="80"/>
    </row>
    <row r="76" spans="1:12" s="82" customFormat="1" ht="18" customHeight="1">
      <c r="A76" s="102"/>
      <c r="B76" s="103"/>
      <c r="C76" s="104"/>
      <c r="D76" s="105"/>
      <c r="E76" s="106" t="s">
        <v>11</v>
      </c>
      <c r="F76" s="179">
        <v>62</v>
      </c>
      <c r="G76" s="179">
        <v>44</v>
      </c>
      <c r="H76" s="179">
        <v>51</v>
      </c>
      <c r="I76" s="179">
        <v>43</v>
      </c>
      <c r="J76" s="185">
        <f>SUM(F76,G76,H76,I76)</f>
        <v>200</v>
      </c>
      <c r="L76" s="80"/>
    </row>
    <row r="77" spans="1:12" s="82" customFormat="1" ht="18" customHeight="1">
      <c r="A77" s="95">
        <v>3</v>
      </c>
      <c r="B77" s="96" t="s">
        <v>310</v>
      </c>
      <c r="C77" s="97" t="s">
        <v>311</v>
      </c>
      <c r="D77" s="98">
        <v>1013</v>
      </c>
      <c r="E77" s="99" t="s">
        <v>10</v>
      </c>
      <c r="F77" s="100" t="s">
        <v>743</v>
      </c>
      <c r="G77" s="100" t="s">
        <v>828</v>
      </c>
      <c r="H77" s="100" t="s">
        <v>769</v>
      </c>
      <c r="I77" s="100" t="s">
        <v>804</v>
      </c>
      <c r="J77" s="184"/>
      <c r="L77" s="80"/>
    </row>
    <row r="78" spans="1:12" s="82" customFormat="1" ht="18" customHeight="1">
      <c r="A78" s="102"/>
      <c r="B78" s="103"/>
      <c r="C78" s="104"/>
      <c r="D78" s="105"/>
      <c r="E78" s="106" t="s">
        <v>11</v>
      </c>
      <c r="F78" s="179">
        <v>50</v>
      </c>
      <c r="G78" s="179">
        <v>32</v>
      </c>
      <c r="H78" s="179">
        <v>46</v>
      </c>
      <c r="I78" s="179">
        <v>35</v>
      </c>
      <c r="J78" s="185">
        <f>SUM(F78,G78,H78,I78)</f>
        <v>163</v>
      </c>
      <c r="L78" s="80"/>
    </row>
    <row r="79" spans="1:12" s="82" customFormat="1" ht="18" customHeight="1">
      <c r="A79" s="95">
        <v>4</v>
      </c>
      <c r="B79" s="96" t="s">
        <v>318</v>
      </c>
      <c r="C79" s="97" t="s">
        <v>141</v>
      </c>
      <c r="D79" s="98">
        <v>1018</v>
      </c>
      <c r="E79" s="99" t="s">
        <v>10</v>
      </c>
      <c r="F79" s="100" t="s">
        <v>747</v>
      </c>
      <c r="G79" s="100" t="s">
        <v>832</v>
      </c>
      <c r="H79" s="100" t="s">
        <v>441</v>
      </c>
      <c r="I79" s="100" t="s">
        <v>682</v>
      </c>
      <c r="J79" s="184"/>
      <c r="L79" s="80"/>
    </row>
    <row r="80" spans="1:12" s="82" customFormat="1" ht="18" customHeight="1">
      <c r="A80" s="102"/>
      <c r="B80" s="103"/>
      <c r="C80" s="104"/>
      <c r="D80" s="105"/>
      <c r="E80" s="106" t="s">
        <v>11</v>
      </c>
      <c r="F80" s="179">
        <v>59</v>
      </c>
      <c r="G80" s="179">
        <v>38</v>
      </c>
      <c r="H80" s="179">
        <v>39</v>
      </c>
      <c r="I80" s="179">
        <v>27</v>
      </c>
      <c r="J80" s="185">
        <f>SUM(F80,G80,H80,I80)</f>
        <v>163</v>
      </c>
      <c r="L80" s="80"/>
    </row>
    <row r="81" spans="1:12" s="82" customFormat="1" ht="18" customHeight="1">
      <c r="A81" s="95">
        <v>5</v>
      </c>
      <c r="B81" s="96" t="s">
        <v>319</v>
      </c>
      <c r="C81" s="97" t="s">
        <v>320</v>
      </c>
      <c r="D81" s="98">
        <v>1019</v>
      </c>
      <c r="E81" s="99" t="s">
        <v>10</v>
      </c>
      <c r="F81" s="100" t="s">
        <v>748</v>
      </c>
      <c r="G81" s="100" t="s">
        <v>550</v>
      </c>
      <c r="H81" s="100" t="s">
        <v>460</v>
      </c>
      <c r="I81" s="100" t="s">
        <v>505</v>
      </c>
      <c r="J81" s="184"/>
      <c r="L81" s="80"/>
    </row>
    <row r="82" spans="1:12" s="82" customFormat="1" ht="18" customHeight="1">
      <c r="A82" s="102"/>
      <c r="B82" s="103"/>
      <c r="C82" s="104"/>
      <c r="D82" s="105"/>
      <c r="E82" s="106" t="s">
        <v>11</v>
      </c>
      <c r="F82" s="179">
        <v>50</v>
      </c>
      <c r="G82" s="179">
        <v>42</v>
      </c>
      <c r="H82" s="179">
        <v>34</v>
      </c>
      <c r="I82" s="179">
        <v>30</v>
      </c>
      <c r="J82" s="185">
        <f>SUM(F82,G82,H82,I82)</f>
        <v>156</v>
      </c>
      <c r="L82" s="80"/>
    </row>
    <row r="83" spans="1:12" s="82" customFormat="1" ht="18" customHeight="1">
      <c r="A83" s="95">
        <v>6</v>
      </c>
      <c r="B83" s="96" t="s">
        <v>312</v>
      </c>
      <c r="C83" s="97" t="s">
        <v>313</v>
      </c>
      <c r="D83" s="98">
        <v>1014</v>
      </c>
      <c r="E83" s="99" t="s">
        <v>10</v>
      </c>
      <c r="F83" s="100" t="s">
        <v>744</v>
      </c>
      <c r="G83" s="100" t="s">
        <v>829</v>
      </c>
      <c r="H83" s="100" t="s">
        <v>453</v>
      </c>
      <c r="I83" s="100" t="s">
        <v>577</v>
      </c>
      <c r="J83" s="184"/>
      <c r="L83" s="80"/>
    </row>
    <row r="84" spans="1:12" s="82" customFormat="1" ht="18" customHeight="1">
      <c r="A84" s="102"/>
      <c r="B84" s="103"/>
      <c r="C84" s="104"/>
      <c r="D84" s="105"/>
      <c r="E84" s="106" t="s">
        <v>11</v>
      </c>
      <c r="F84" s="179">
        <v>53</v>
      </c>
      <c r="G84" s="179">
        <v>47</v>
      </c>
      <c r="H84" s="179">
        <v>29</v>
      </c>
      <c r="I84" s="179">
        <v>26</v>
      </c>
      <c r="J84" s="185">
        <f>SUM(F84,G84,H84,I84)</f>
        <v>155</v>
      </c>
      <c r="L84" s="80"/>
    </row>
    <row r="85" spans="3:12" s="81" customFormat="1" ht="16.5">
      <c r="C85" s="88"/>
      <c r="D85" s="76"/>
      <c r="F85" s="86"/>
      <c r="G85" s="86"/>
      <c r="H85" s="86"/>
      <c r="I85" s="86"/>
      <c r="J85" s="131"/>
      <c r="L85" s="76"/>
    </row>
    <row r="86" spans="1:12" s="10" customFormat="1" ht="18">
      <c r="A86" s="189" t="s">
        <v>980</v>
      </c>
      <c r="B86" s="20" t="s">
        <v>33</v>
      </c>
      <c r="C86" s="5"/>
      <c r="D86" s="1"/>
      <c r="E86" s="20"/>
      <c r="F86" s="5"/>
      <c r="G86" s="5"/>
      <c r="H86" s="5"/>
      <c r="I86" s="5"/>
      <c r="J86" s="5"/>
      <c r="L86" s="2"/>
    </row>
    <row r="87" spans="1:12" s="10" customFormat="1" ht="16.5">
      <c r="A87" s="1"/>
      <c r="B87" s="1"/>
      <c r="C87" s="5"/>
      <c r="D87" s="1"/>
      <c r="E87" s="1"/>
      <c r="F87" s="5"/>
      <c r="G87" s="5"/>
      <c r="H87" s="8"/>
      <c r="I87" s="21" t="s">
        <v>26</v>
      </c>
      <c r="J87" s="37" t="s">
        <v>538</v>
      </c>
      <c r="L87" s="2"/>
    </row>
    <row r="88" spans="1:250" s="10" customFormat="1" ht="16.5">
      <c r="A88" s="24" t="s">
        <v>25</v>
      </c>
      <c r="B88" s="25" t="s">
        <v>4</v>
      </c>
      <c r="C88" s="26" t="s">
        <v>13</v>
      </c>
      <c r="D88" s="25" t="s">
        <v>12</v>
      </c>
      <c r="E88" s="25"/>
      <c r="F88" s="26" t="s">
        <v>5</v>
      </c>
      <c r="G88" s="26" t="s">
        <v>18</v>
      </c>
      <c r="H88" s="26" t="s">
        <v>7</v>
      </c>
      <c r="I88" s="65" t="s">
        <v>19</v>
      </c>
      <c r="J88" s="27" t="s">
        <v>9</v>
      </c>
      <c r="K88" s="28"/>
      <c r="L88" s="70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  <c r="GC88" s="28"/>
      <c r="GD88" s="28"/>
      <c r="GE88" s="28"/>
      <c r="GF88" s="28"/>
      <c r="GG88" s="28"/>
      <c r="GH88" s="28"/>
      <c r="GI88" s="28"/>
      <c r="GJ88" s="28"/>
      <c r="GK88" s="28"/>
      <c r="GL88" s="28"/>
      <c r="GM88" s="28"/>
      <c r="GN88" s="28"/>
      <c r="GO88" s="28"/>
      <c r="GP88" s="28"/>
      <c r="GQ88" s="28"/>
      <c r="GR88" s="28"/>
      <c r="GS88" s="28"/>
      <c r="GT88" s="28"/>
      <c r="GU88" s="28"/>
      <c r="GV88" s="28"/>
      <c r="GW88" s="28"/>
      <c r="GX88" s="28"/>
      <c r="GY88" s="28"/>
      <c r="GZ88" s="28"/>
      <c r="HA88" s="28"/>
      <c r="HB88" s="28"/>
      <c r="HC88" s="28"/>
      <c r="HD88" s="28"/>
      <c r="HE88" s="28"/>
      <c r="HF88" s="28"/>
      <c r="HG88" s="28"/>
      <c r="HH88" s="28"/>
      <c r="HI88" s="28"/>
      <c r="HJ88" s="28"/>
      <c r="HK88" s="28"/>
      <c r="HL88" s="28"/>
      <c r="HM88" s="28"/>
      <c r="HN88" s="28"/>
      <c r="HO88" s="28"/>
      <c r="HP88" s="28"/>
      <c r="HQ88" s="28"/>
      <c r="HR88" s="28"/>
      <c r="HS88" s="28"/>
      <c r="HT88" s="28"/>
      <c r="HU88" s="28"/>
      <c r="HV88" s="28"/>
      <c r="HW88" s="28"/>
      <c r="HX88" s="28"/>
      <c r="HY88" s="28"/>
      <c r="HZ88" s="28"/>
      <c r="IA88" s="28"/>
      <c r="IB88" s="28"/>
      <c r="IC88" s="28"/>
      <c r="ID88" s="28"/>
      <c r="IE88" s="28"/>
      <c r="IF88" s="28"/>
      <c r="IG88" s="28"/>
      <c r="IH88" s="28"/>
      <c r="II88" s="28"/>
      <c r="IJ88" s="28"/>
      <c r="IK88" s="28"/>
      <c r="IL88" s="28"/>
      <c r="IM88" s="28"/>
      <c r="IN88" s="28"/>
      <c r="IO88" s="28"/>
      <c r="IP88" s="28"/>
    </row>
    <row r="89" spans="1:250" s="10" customFormat="1" ht="18" customHeight="1">
      <c r="A89" s="34">
        <v>1</v>
      </c>
      <c r="B89" s="165" t="s">
        <v>271</v>
      </c>
      <c r="C89" s="33" t="s">
        <v>103</v>
      </c>
      <c r="D89" s="34">
        <v>316</v>
      </c>
      <c r="E89" s="31" t="s">
        <v>10</v>
      </c>
      <c r="F89" s="30" t="s">
        <v>403</v>
      </c>
      <c r="G89" s="30" t="s">
        <v>521</v>
      </c>
      <c r="H89" s="30" t="s">
        <v>438</v>
      </c>
      <c r="I89" s="30" t="s">
        <v>478</v>
      </c>
      <c r="J89" s="180"/>
      <c r="K89" s="6"/>
      <c r="L89" s="7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</row>
    <row r="90" spans="1:250" s="10" customFormat="1" ht="18" customHeight="1">
      <c r="A90" s="36"/>
      <c r="B90" s="23"/>
      <c r="C90" s="35"/>
      <c r="D90" s="36"/>
      <c r="E90" s="32" t="s">
        <v>11</v>
      </c>
      <c r="F90" s="179">
        <v>59</v>
      </c>
      <c r="G90" s="179">
        <v>84</v>
      </c>
      <c r="H90" s="179">
        <v>45</v>
      </c>
      <c r="I90" s="179">
        <v>28</v>
      </c>
      <c r="J90" s="181">
        <f>SUM(F90:I90)</f>
        <v>216</v>
      </c>
      <c r="K90" s="6"/>
      <c r="L90" s="7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</row>
    <row r="91" spans="1:250" s="10" customFormat="1" ht="17.25" customHeight="1">
      <c r="A91" s="34">
        <v>2</v>
      </c>
      <c r="B91" s="165" t="s">
        <v>272</v>
      </c>
      <c r="C91" s="33" t="s">
        <v>92</v>
      </c>
      <c r="D91" s="34">
        <v>317</v>
      </c>
      <c r="E91" s="31" t="s">
        <v>10</v>
      </c>
      <c r="F91" s="30" t="s">
        <v>404</v>
      </c>
      <c r="G91" s="30" t="s">
        <v>522</v>
      </c>
      <c r="H91" s="30" t="s">
        <v>443</v>
      </c>
      <c r="I91" s="30" t="s">
        <v>479</v>
      </c>
      <c r="J91" s="180"/>
      <c r="K91" s="6"/>
      <c r="L91" s="7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</row>
    <row r="92" spans="1:250" s="10" customFormat="1" ht="18" customHeight="1">
      <c r="A92" s="36"/>
      <c r="B92" s="23"/>
      <c r="C92" s="35"/>
      <c r="D92" s="36"/>
      <c r="E92" s="32" t="s">
        <v>11</v>
      </c>
      <c r="F92" s="179">
        <v>79</v>
      </c>
      <c r="G92" s="179">
        <v>23</v>
      </c>
      <c r="H92" s="179">
        <v>52</v>
      </c>
      <c r="I92" s="179">
        <v>30</v>
      </c>
      <c r="J92" s="181">
        <f>SUM(F92:I92)</f>
        <v>184</v>
      </c>
      <c r="K92" s="6"/>
      <c r="L92" s="7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</row>
    <row r="93" spans="1:250" s="10" customFormat="1" ht="18" customHeight="1">
      <c r="A93" s="34">
        <v>3</v>
      </c>
      <c r="B93" s="165" t="s">
        <v>275</v>
      </c>
      <c r="C93" s="33" t="s">
        <v>76</v>
      </c>
      <c r="D93" s="34">
        <v>319</v>
      </c>
      <c r="E93" s="31" t="s">
        <v>10</v>
      </c>
      <c r="F93" s="30" t="s">
        <v>406</v>
      </c>
      <c r="G93" s="30" t="s">
        <v>524</v>
      </c>
      <c r="H93" s="30" t="s">
        <v>445</v>
      </c>
      <c r="I93" s="30" t="s">
        <v>481</v>
      </c>
      <c r="J93" s="180"/>
      <c r="K93" s="6"/>
      <c r="L93" s="7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</row>
    <row r="94" spans="1:250" s="10" customFormat="1" ht="18" customHeight="1">
      <c r="A94" s="36"/>
      <c r="B94" s="23"/>
      <c r="C94" s="35"/>
      <c r="D94" s="36"/>
      <c r="E94" s="32" t="s">
        <v>11</v>
      </c>
      <c r="F94" s="179">
        <v>59</v>
      </c>
      <c r="G94" s="179">
        <v>38</v>
      </c>
      <c r="H94" s="179">
        <v>37</v>
      </c>
      <c r="I94" s="179">
        <v>31</v>
      </c>
      <c r="J94" s="181">
        <f>SUM(F94:I94)</f>
        <v>165</v>
      </c>
      <c r="K94" s="6"/>
      <c r="L94" s="7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</row>
    <row r="95" spans="1:250" s="10" customFormat="1" ht="18" customHeight="1">
      <c r="A95" s="34">
        <v>4</v>
      </c>
      <c r="B95" s="165" t="s">
        <v>267</v>
      </c>
      <c r="C95" s="33" t="s">
        <v>268</v>
      </c>
      <c r="D95" s="34">
        <v>314</v>
      </c>
      <c r="E95" s="31" t="s">
        <v>10</v>
      </c>
      <c r="F95" s="30" t="s">
        <v>401</v>
      </c>
      <c r="G95" s="30" t="s">
        <v>519</v>
      </c>
      <c r="H95" s="30" t="s">
        <v>441</v>
      </c>
      <c r="I95" s="30" t="s">
        <v>476</v>
      </c>
      <c r="J95" s="180"/>
      <c r="K95" s="6"/>
      <c r="L95" s="7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</row>
    <row r="96" spans="1:250" s="10" customFormat="1" ht="18" customHeight="1">
      <c r="A96" s="36"/>
      <c r="B96" s="23"/>
      <c r="C96" s="35"/>
      <c r="D96" s="36"/>
      <c r="E96" s="32" t="s">
        <v>11</v>
      </c>
      <c r="F96" s="179">
        <v>56</v>
      </c>
      <c r="G96" s="179">
        <v>40</v>
      </c>
      <c r="H96" s="179">
        <v>39</v>
      </c>
      <c r="I96" s="179">
        <v>27</v>
      </c>
      <c r="J96" s="181">
        <f>SUM(F96:I96)</f>
        <v>162</v>
      </c>
      <c r="K96" s="6"/>
      <c r="L96" s="7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</row>
    <row r="97" spans="1:250" s="10" customFormat="1" ht="18" customHeight="1">
      <c r="A97" s="34">
        <v>5</v>
      </c>
      <c r="B97" s="165" t="s">
        <v>273</v>
      </c>
      <c r="C97" s="33" t="s">
        <v>274</v>
      </c>
      <c r="D97" s="34">
        <v>318</v>
      </c>
      <c r="E97" s="31" t="s">
        <v>10</v>
      </c>
      <c r="F97" s="30" t="s">
        <v>405</v>
      </c>
      <c r="G97" s="30" t="s">
        <v>523</v>
      </c>
      <c r="H97" s="30" t="s">
        <v>444</v>
      </c>
      <c r="I97" s="30" t="s">
        <v>480</v>
      </c>
      <c r="J97" s="180"/>
      <c r="K97" s="6"/>
      <c r="L97" s="7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</row>
    <row r="98" spans="1:250" s="10" customFormat="1" ht="18" customHeight="1">
      <c r="A98" s="36"/>
      <c r="B98" s="23"/>
      <c r="C98" s="35"/>
      <c r="D98" s="36"/>
      <c r="E98" s="32" t="s">
        <v>11</v>
      </c>
      <c r="F98" s="179">
        <v>55</v>
      </c>
      <c r="G98" s="179">
        <v>32</v>
      </c>
      <c r="H98" s="179">
        <v>38</v>
      </c>
      <c r="I98" s="179">
        <v>37</v>
      </c>
      <c r="J98" s="181">
        <f>SUM(F98:I98)</f>
        <v>162</v>
      </c>
      <c r="K98" s="6"/>
      <c r="L98" s="7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</row>
    <row r="99" spans="1:250" s="10" customFormat="1" ht="18" customHeight="1">
      <c r="A99" s="34">
        <v>6</v>
      </c>
      <c r="B99" s="165" t="s">
        <v>269</v>
      </c>
      <c r="C99" s="33" t="s">
        <v>270</v>
      </c>
      <c r="D99" s="34">
        <v>315</v>
      </c>
      <c r="E99" s="31" t="s">
        <v>10</v>
      </c>
      <c r="F99" s="30" t="s">
        <v>402</v>
      </c>
      <c r="G99" s="30" t="s">
        <v>520</v>
      </c>
      <c r="H99" s="30" t="s">
        <v>442</v>
      </c>
      <c r="I99" s="30" t="s">
        <v>477</v>
      </c>
      <c r="J99" s="180"/>
      <c r="K99" s="6"/>
      <c r="L99" s="7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</row>
    <row r="100" spans="1:250" s="10" customFormat="1" ht="18" customHeight="1">
      <c r="A100" s="36"/>
      <c r="B100" s="23"/>
      <c r="C100" s="35"/>
      <c r="D100" s="36"/>
      <c r="E100" s="32" t="s">
        <v>11</v>
      </c>
      <c r="F100" s="179">
        <v>28</v>
      </c>
      <c r="G100" s="179">
        <v>55</v>
      </c>
      <c r="H100" s="179">
        <v>22</v>
      </c>
      <c r="I100" s="179">
        <v>21</v>
      </c>
      <c r="J100" s="181">
        <f>SUM(F100:I100)</f>
        <v>126</v>
      </c>
      <c r="K100" s="6"/>
      <c r="L100" s="7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</row>
    <row r="101" spans="1:250" s="10" customFormat="1" ht="16.5">
      <c r="A101" s="66"/>
      <c r="B101" s="67"/>
      <c r="C101" s="68"/>
      <c r="D101" s="66"/>
      <c r="E101" s="69"/>
      <c r="F101" s="64"/>
      <c r="G101" s="64"/>
      <c r="H101" s="64"/>
      <c r="I101" s="64"/>
      <c r="J101" s="72"/>
      <c r="K101" s="6"/>
      <c r="L101" s="7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</row>
    <row r="102" spans="1:13" s="10" customFormat="1" ht="18">
      <c r="A102" s="189" t="s">
        <v>981</v>
      </c>
      <c r="B102" s="20" t="s">
        <v>37</v>
      </c>
      <c r="C102" s="5"/>
      <c r="E102" s="63"/>
      <c r="F102" s="5"/>
      <c r="G102" s="5"/>
      <c r="H102" s="5"/>
      <c r="I102" s="5"/>
      <c r="J102" s="5"/>
      <c r="L102" s="2"/>
      <c r="M102" s="10" t="s">
        <v>47</v>
      </c>
    </row>
    <row r="103" spans="1:12" s="10" customFormat="1" ht="16.5">
      <c r="A103" s="1"/>
      <c r="B103" s="1"/>
      <c r="C103" s="5"/>
      <c r="D103" s="1"/>
      <c r="E103" s="1"/>
      <c r="F103" s="5"/>
      <c r="G103" s="5"/>
      <c r="H103" s="8"/>
      <c r="I103" s="21" t="s">
        <v>26</v>
      </c>
      <c r="J103" s="37" t="s">
        <v>858</v>
      </c>
      <c r="L103" s="2"/>
    </row>
    <row r="104" spans="1:250" s="10" customFormat="1" ht="16.5">
      <c r="A104" s="24" t="s">
        <v>25</v>
      </c>
      <c r="B104" s="25" t="s">
        <v>4</v>
      </c>
      <c r="C104" s="26" t="s">
        <v>13</v>
      </c>
      <c r="D104" s="25" t="s">
        <v>12</v>
      </c>
      <c r="E104" s="25"/>
      <c r="F104" s="26" t="s">
        <v>5</v>
      </c>
      <c r="G104" s="26" t="s">
        <v>18</v>
      </c>
      <c r="H104" s="26" t="s">
        <v>7</v>
      </c>
      <c r="I104" s="65" t="s">
        <v>19</v>
      </c>
      <c r="J104" s="27" t="s">
        <v>9</v>
      </c>
      <c r="K104" s="28"/>
      <c r="L104" s="70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/>
      <c r="HU104" s="28"/>
      <c r="HV104" s="28"/>
      <c r="HW104" s="28"/>
      <c r="HX104" s="28"/>
      <c r="HY104" s="28"/>
      <c r="HZ104" s="28"/>
      <c r="IA104" s="28"/>
      <c r="IB104" s="28"/>
      <c r="IC104" s="28"/>
      <c r="ID104" s="28"/>
      <c r="IE104" s="28"/>
      <c r="IF104" s="28"/>
      <c r="IG104" s="28"/>
      <c r="IH104" s="28"/>
      <c r="II104" s="28"/>
      <c r="IJ104" s="28"/>
      <c r="IK104" s="28"/>
      <c r="IL104" s="28"/>
      <c r="IM104" s="28"/>
      <c r="IN104" s="28"/>
      <c r="IO104" s="28"/>
      <c r="IP104" s="28"/>
    </row>
    <row r="105" spans="1:250" s="10" customFormat="1" ht="18" customHeight="1">
      <c r="A105" s="34">
        <v>1</v>
      </c>
      <c r="B105" s="22" t="s">
        <v>200</v>
      </c>
      <c r="C105" s="33" t="s">
        <v>201</v>
      </c>
      <c r="D105" s="34">
        <v>876</v>
      </c>
      <c r="E105" s="31" t="s">
        <v>10</v>
      </c>
      <c r="F105" s="30" t="s">
        <v>762</v>
      </c>
      <c r="G105" s="30" t="s">
        <v>815</v>
      </c>
      <c r="H105" s="30" t="s">
        <v>771</v>
      </c>
      <c r="I105" s="30" t="s">
        <v>478</v>
      </c>
      <c r="J105" s="180"/>
      <c r="K105" s="6"/>
      <c r="L105" s="7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</row>
    <row r="106" spans="1:250" s="10" customFormat="1" ht="18" customHeight="1">
      <c r="A106" s="36"/>
      <c r="B106" s="23"/>
      <c r="C106" s="35"/>
      <c r="D106" s="36"/>
      <c r="E106" s="32" t="s">
        <v>11</v>
      </c>
      <c r="F106" s="179">
        <v>88</v>
      </c>
      <c r="G106" s="179">
        <v>83</v>
      </c>
      <c r="H106" s="179">
        <v>41</v>
      </c>
      <c r="I106" s="179">
        <v>28</v>
      </c>
      <c r="J106" s="181">
        <f>SUM(F106:I106)</f>
        <v>240</v>
      </c>
      <c r="K106" s="6"/>
      <c r="L106" s="7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</row>
    <row r="107" spans="1:250" s="10" customFormat="1" ht="18" customHeight="1">
      <c r="A107" s="34">
        <v>2</v>
      </c>
      <c r="B107" s="22" t="s">
        <v>194</v>
      </c>
      <c r="C107" s="33" t="s">
        <v>195</v>
      </c>
      <c r="D107" s="34">
        <v>882</v>
      </c>
      <c r="E107" s="31" t="s">
        <v>10</v>
      </c>
      <c r="F107" s="30" t="s">
        <v>764</v>
      </c>
      <c r="G107" s="30" t="s">
        <v>817</v>
      </c>
      <c r="H107" s="30" t="s">
        <v>787</v>
      </c>
      <c r="I107" s="30" t="s">
        <v>857</v>
      </c>
      <c r="J107" s="180"/>
      <c r="K107" s="6"/>
      <c r="L107" s="7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</row>
    <row r="108" spans="1:250" s="10" customFormat="1" ht="18" customHeight="1">
      <c r="A108" s="36"/>
      <c r="B108" s="23"/>
      <c r="C108" s="35"/>
      <c r="D108" s="36"/>
      <c r="E108" s="32" t="s">
        <v>11</v>
      </c>
      <c r="F108" s="179">
        <v>81</v>
      </c>
      <c r="G108" s="179">
        <v>37</v>
      </c>
      <c r="H108" s="179">
        <v>61</v>
      </c>
      <c r="I108" s="179">
        <v>33</v>
      </c>
      <c r="J108" s="181">
        <f>SUM(F108:I108)</f>
        <v>212</v>
      </c>
      <c r="K108" s="6"/>
      <c r="L108" s="7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</row>
    <row r="109" spans="1:250" s="10" customFormat="1" ht="18" customHeight="1">
      <c r="A109" s="34">
        <v>3</v>
      </c>
      <c r="B109" s="22" t="s">
        <v>202</v>
      </c>
      <c r="C109" s="33" t="s">
        <v>203</v>
      </c>
      <c r="D109" s="34">
        <v>877</v>
      </c>
      <c r="E109" s="31" t="s">
        <v>10</v>
      </c>
      <c r="F109" s="30" t="s">
        <v>763</v>
      </c>
      <c r="G109" s="30" t="s">
        <v>816</v>
      </c>
      <c r="H109" s="30" t="s">
        <v>786</v>
      </c>
      <c r="I109" s="30" t="s">
        <v>660</v>
      </c>
      <c r="J109" s="180"/>
      <c r="K109" s="6"/>
      <c r="L109" s="7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</row>
    <row r="110" spans="1:250" s="10" customFormat="1" ht="18" customHeight="1">
      <c r="A110" s="36"/>
      <c r="B110" s="23"/>
      <c r="C110" s="35"/>
      <c r="D110" s="36"/>
      <c r="E110" s="32" t="s">
        <v>11</v>
      </c>
      <c r="F110" s="179">
        <v>52</v>
      </c>
      <c r="G110" s="179">
        <v>55</v>
      </c>
      <c r="H110" s="179">
        <v>30</v>
      </c>
      <c r="I110" s="179">
        <v>20</v>
      </c>
      <c r="J110" s="181">
        <f>SUM(F110:I110)</f>
        <v>157</v>
      </c>
      <c r="K110" s="6"/>
      <c r="L110" s="7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</row>
    <row r="111" spans="1:250" s="10" customFormat="1" ht="18" customHeight="1">
      <c r="A111" s="34">
        <v>4</v>
      </c>
      <c r="B111" s="22" t="s">
        <v>721</v>
      </c>
      <c r="C111" s="33" t="s">
        <v>722</v>
      </c>
      <c r="D111" s="34">
        <v>883</v>
      </c>
      <c r="E111" s="31" t="s">
        <v>10</v>
      </c>
      <c r="F111" s="30" t="s">
        <v>763</v>
      </c>
      <c r="G111" s="30" t="s">
        <v>818</v>
      </c>
      <c r="H111" s="30" t="s">
        <v>788</v>
      </c>
      <c r="I111" s="30" t="s">
        <v>475</v>
      </c>
      <c r="J111" s="180"/>
      <c r="K111" s="6"/>
      <c r="L111" s="7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</row>
    <row r="112" spans="1:250" s="10" customFormat="1" ht="18" customHeight="1">
      <c r="A112" s="36"/>
      <c r="B112" s="23"/>
      <c r="C112" s="35"/>
      <c r="D112" s="36"/>
      <c r="E112" s="32" t="s">
        <v>11</v>
      </c>
      <c r="F112" s="179">
        <v>52</v>
      </c>
      <c r="G112" s="179">
        <v>39</v>
      </c>
      <c r="H112" s="179">
        <v>21</v>
      </c>
      <c r="I112" s="179">
        <v>32</v>
      </c>
      <c r="J112" s="181">
        <f>SUM(F112:I112)</f>
        <v>144</v>
      </c>
      <c r="K112" s="6"/>
      <c r="L112" s="7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</row>
    <row r="113" spans="1:250" s="10" customFormat="1" ht="18" customHeight="1">
      <c r="A113" s="34">
        <v>5</v>
      </c>
      <c r="B113" s="22" t="s">
        <v>198</v>
      </c>
      <c r="C113" s="33" t="s">
        <v>199</v>
      </c>
      <c r="D113" s="34">
        <v>874</v>
      </c>
      <c r="E113" s="31" t="s">
        <v>10</v>
      </c>
      <c r="F113" s="30" t="s">
        <v>421</v>
      </c>
      <c r="G113" s="30" t="s">
        <v>814</v>
      </c>
      <c r="H113" s="30" t="s">
        <v>462</v>
      </c>
      <c r="I113" s="30" t="s">
        <v>494</v>
      </c>
      <c r="J113" s="180"/>
      <c r="K113" s="6"/>
      <c r="L113" s="7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</row>
    <row r="114" spans="1:250" s="10" customFormat="1" ht="18" customHeight="1">
      <c r="A114" s="36"/>
      <c r="B114" s="23"/>
      <c r="C114" s="35"/>
      <c r="D114" s="36"/>
      <c r="E114" s="32" t="s">
        <v>11</v>
      </c>
      <c r="F114" s="179">
        <v>47</v>
      </c>
      <c r="G114" s="179">
        <v>32</v>
      </c>
      <c r="H114" s="179">
        <v>33</v>
      </c>
      <c r="I114" s="179">
        <v>22</v>
      </c>
      <c r="J114" s="181">
        <f>SUM(F114:I114)</f>
        <v>134</v>
      </c>
      <c r="K114" s="6"/>
      <c r="L114" s="7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</row>
    <row r="115" spans="1:250" s="10" customFormat="1" ht="18" customHeight="1">
      <c r="A115" s="34">
        <v>6</v>
      </c>
      <c r="B115" s="22" t="s">
        <v>723</v>
      </c>
      <c r="C115" s="33" t="s">
        <v>724</v>
      </c>
      <c r="D115" s="34">
        <v>871</v>
      </c>
      <c r="E115" s="31"/>
      <c r="F115" s="30" t="s">
        <v>761</v>
      </c>
      <c r="G115" s="30" t="s">
        <v>813</v>
      </c>
      <c r="H115" s="30" t="s">
        <v>670</v>
      </c>
      <c r="I115" s="30" t="s">
        <v>478</v>
      </c>
      <c r="J115" s="180"/>
      <c r="K115" s="6"/>
      <c r="L115" s="7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</row>
    <row r="116" spans="1:250" s="10" customFormat="1" ht="18" customHeight="1">
      <c r="A116" s="36"/>
      <c r="B116" s="23"/>
      <c r="C116" s="35"/>
      <c r="D116" s="36"/>
      <c r="E116" s="32"/>
      <c r="F116" s="179">
        <v>30</v>
      </c>
      <c r="G116" s="179">
        <v>20</v>
      </c>
      <c r="H116" s="179">
        <v>6</v>
      </c>
      <c r="I116" s="179">
        <v>28</v>
      </c>
      <c r="J116" s="181">
        <v>84</v>
      </c>
      <c r="K116" s="6"/>
      <c r="L116" s="7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</row>
    <row r="117" spans="1:250" s="10" customFormat="1" ht="16.5">
      <c r="A117" s="66"/>
      <c r="B117" s="67"/>
      <c r="C117" s="68"/>
      <c r="D117" s="66"/>
      <c r="E117" s="69"/>
      <c r="F117" s="64"/>
      <c r="G117" s="64"/>
      <c r="H117" s="64"/>
      <c r="I117" s="64"/>
      <c r="J117" s="151"/>
      <c r="K117" s="6"/>
      <c r="L117" s="7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</row>
    <row r="118" spans="1:12" s="10" customFormat="1" ht="18">
      <c r="A118" s="189" t="s">
        <v>982</v>
      </c>
      <c r="B118" s="20" t="s">
        <v>31</v>
      </c>
      <c r="C118" s="5"/>
      <c r="E118" s="63"/>
      <c r="F118" s="64"/>
      <c r="G118" s="64"/>
      <c r="H118" s="64"/>
      <c r="I118" s="64"/>
      <c r="J118" s="64"/>
      <c r="L118" s="1"/>
    </row>
    <row r="119" spans="1:12" s="10" customFormat="1" ht="16.5">
      <c r="A119" s="1"/>
      <c r="B119" s="1"/>
      <c r="C119" s="5"/>
      <c r="D119" s="1"/>
      <c r="E119" s="1"/>
      <c r="F119" s="5"/>
      <c r="G119" s="5"/>
      <c r="H119" s="8"/>
      <c r="I119" s="21" t="s">
        <v>26</v>
      </c>
      <c r="J119" s="37" t="s">
        <v>795</v>
      </c>
      <c r="L119" s="1"/>
    </row>
    <row r="120" spans="1:12" s="10" customFormat="1" ht="16.5">
      <c r="A120" s="24" t="s">
        <v>25</v>
      </c>
      <c r="B120" s="25" t="s">
        <v>4</v>
      </c>
      <c r="C120" s="26" t="s">
        <v>13</v>
      </c>
      <c r="D120" s="25" t="s">
        <v>12</v>
      </c>
      <c r="E120" s="25"/>
      <c r="F120" s="26" t="s">
        <v>5</v>
      </c>
      <c r="G120" s="26" t="s">
        <v>18</v>
      </c>
      <c r="H120" s="26" t="s">
        <v>7</v>
      </c>
      <c r="I120" s="65" t="s">
        <v>19</v>
      </c>
      <c r="J120" s="27" t="s">
        <v>9</v>
      </c>
      <c r="L120" s="1"/>
    </row>
    <row r="121" spans="1:250" s="10" customFormat="1" ht="18" customHeight="1">
      <c r="A121" s="34">
        <v>1</v>
      </c>
      <c r="B121" s="96" t="s">
        <v>734</v>
      </c>
      <c r="C121" s="97" t="s">
        <v>118</v>
      </c>
      <c r="D121" s="34">
        <v>945</v>
      </c>
      <c r="E121" s="31" t="s">
        <v>10</v>
      </c>
      <c r="F121" s="30" t="s">
        <v>739</v>
      </c>
      <c r="G121" s="30" t="s">
        <v>794</v>
      </c>
      <c r="H121" s="30" t="s">
        <v>768</v>
      </c>
      <c r="I121" s="30" t="s">
        <v>490</v>
      </c>
      <c r="J121" s="180"/>
      <c r="K121" s="6"/>
      <c r="L121" s="7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</row>
    <row r="122" spans="1:250" s="10" customFormat="1" ht="18" customHeight="1">
      <c r="A122" s="36"/>
      <c r="B122" s="103"/>
      <c r="C122" s="104"/>
      <c r="D122" s="36"/>
      <c r="E122" s="32" t="s">
        <v>11</v>
      </c>
      <c r="F122" s="179">
        <v>87</v>
      </c>
      <c r="G122" s="179">
        <v>82</v>
      </c>
      <c r="H122" s="179">
        <v>64</v>
      </c>
      <c r="I122" s="179">
        <v>34</v>
      </c>
      <c r="J122" s="181">
        <f>SUM(F122:I122)</f>
        <v>267</v>
      </c>
      <c r="K122" s="6"/>
      <c r="L122" s="7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</row>
    <row r="123" spans="1:250" s="10" customFormat="1" ht="18" customHeight="1">
      <c r="A123" s="34">
        <v>2</v>
      </c>
      <c r="B123" s="96" t="s">
        <v>121</v>
      </c>
      <c r="C123" s="97" t="s">
        <v>97</v>
      </c>
      <c r="D123" s="34">
        <v>941</v>
      </c>
      <c r="E123" s="31" t="s">
        <v>10</v>
      </c>
      <c r="F123" s="30" t="s">
        <v>736</v>
      </c>
      <c r="G123" s="30" t="s">
        <v>791</v>
      </c>
      <c r="H123" s="30" t="s">
        <v>766</v>
      </c>
      <c r="I123" s="30" t="s">
        <v>577</v>
      </c>
      <c r="J123" s="180"/>
      <c r="K123" s="6"/>
      <c r="L123" s="7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</row>
    <row r="124" spans="1:250" s="10" customFormat="1" ht="18" customHeight="1">
      <c r="A124" s="36"/>
      <c r="B124" s="103"/>
      <c r="C124" s="104"/>
      <c r="D124" s="36"/>
      <c r="E124" s="32" t="s">
        <v>11</v>
      </c>
      <c r="F124" s="179">
        <v>39</v>
      </c>
      <c r="G124" s="179">
        <v>86</v>
      </c>
      <c r="H124" s="179">
        <v>53</v>
      </c>
      <c r="I124" s="179">
        <v>26</v>
      </c>
      <c r="J124" s="181">
        <f>SUM(F124:I124)</f>
        <v>204</v>
      </c>
      <c r="K124" s="6"/>
      <c r="L124" s="7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</row>
    <row r="125" spans="1:250" s="10" customFormat="1" ht="18" customHeight="1">
      <c r="A125" s="34">
        <v>3</v>
      </c>
      <c r="B125" s="96" t="s">
        <v>122</v>
      </c>
      <c r="C125" s="97" t="s">
        <v>97</v>
      </c>
      <c r="D125" s="34">
        <v>943</v>
      </c>
      <c r="E125" s="31" t="s">
        <v>10</v>
      </c>
      <c r="F125" s="30" t="s">
        <v>737</v>
      </c>
      <c r="G125" s="30" t="s">
        <v>792</v>
      </c>
      <c r="H125" s="30" t="s">
        <v>460</v>
      </c>
      <c r="I125" s="30" t="s">
        <v>608</v>
      </c>
      <c r="J125" s="180"/>
      <c r="K125" s="6"/>
      <c r="L125" s="7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</row>
    <row r="126" spans="1:250" s="10" customFormat="1" ht="18" customHeight="1">
      <c r="A126" s="36"/>
      <c r="B126" s="103"/>
      <c r="C126" s="104"/>
      <c r="D126" s="36"/>
      <c r="E126" s="32" t="s">
        <v>11</v>
      </c>
      <c r="F126" s="179">
        <v>57</v>
      </c>
      <c r="G126" s="179">
        <v>32</v>
      </c>
      <c r="H126" s="179">
        <v>34</v>
      </c>
      <c r="I126" s="179">
        <v>23</v>
      </c>
      <c r="J126" s="181">
        <f>SUM(F126:I126)</f>
        <v>146</v>
      </c>
      <c r="K126" s="6"/>
      <c r="L126" s="7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</row>
    <row r="127" spans="1:250" s="10" customFormat="1" ht="18" customHeight="1">
      <c r="A127" s="34">
        <v>4</v>
      </c>
      <c r="B127" s="96" t="s">
        <v>733</v>
      </c>
      <c r="C127" s="97" t="s">
        <v>97</v>
      </c>
      <c r="D127" s="34">
        <v>940</v>
      </c>
      <c r="E127" s="31" t="s">
        <v>10</v>
      </c>
      <c r="F127" s="30" t="s">
        <v>735</v>
      </c>
      <c r="G127" s="30" t="s">
        <v>790</v>
      </c>
      <c r="H127" s="30" t="s">
        <v>572</v>
      </c>
      <c r="I127" s="30" t="s">
        <v>494</v>
      </c>
      <c r="J127" s="180"/>
      <c r="K127" s="6"/>
      <c r="L127" s="7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</row>
    <row r="128" spans="1:250" s="10" customFormat="1" ht="18" customHeight="1">
      <c r="A128" s="36"/>
      <c r="B128" s="103"/>
      <c r="C128" s="104"/>
      <c r="D128" s="36"/>
      <c r="E128" s="32" t="s">
        <v>11</v>
      </c>
      <c r="F128" s="179">
        <v>50</v>
      </c>
      <c r="G128" s="179">
        <v>35</v>
      </c>
      <c r="H128" s="179">
        <v>21</v>
      </c>
      <c r="I128" s="179">
        <v>22</v>
      </c>
      <c r="J128" s="181">
        <f>SUM(F128:I128)</f>
        <v>128</v>
      </c>
      <c r="K128" s="6"/>
      <c r="L128" s="7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</row>
    <row r="129" spans="1:250" s="10" customFormat="1" ht="18" customHeight="1">
      <c r="A129" s="34">
        <v>5</v>
      </c>
      <c r="B129" s="96" t="s">
        <v>123</v>
      </c>
      <c r="C129" s="97" t="s">
        <v>118</v>
      </c>
      <c r="D129" s="34">
        <v>944</v>
      </c>
      <c r="E129" s="31" t="s">
        <v>10</v>
      </c>
      <c r="F129" s="30" t="s">
        <v>673</v>
      </c>
      <c r="G129" s="30" t="s">
        <v>793</v>
      </c>
      <c r="H129" s="30" t="s">
        <v>767</v>
      </c>
      <c r="I129" s="30" t="s">
        <v>622</v>
      </c>
      <c r="J129" s="180"/>
      <c r="K129" s="6"/>
      <c r="L129" s="7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</row>
    <row r="130" spans="1:250" s="10" customFormat="1" ht="18" customHeight="1">
      <c r="A130" s="36"/>
      <c r="B130" s="103"/>
      <c r="C130" s="104"/>
      <c r="D130" s="36"/>
      <c r="E130" s="32" t="s">
        <v>11</v>
      </c>
      <c r="F130" s="179">
        <v>16</v>
      </c>
      <c r="G130" s="179">
        <v>2</v>
      </c>
      <c r="H130" s="179">
        <v>18</v>
      </c>
      <c r="I130" s="179">
        <v>19</v>
      </c>
      <c r="J130" s="181">
        <f>SUM(F130:I130)</f>
        <v>55</v>
      </c>
      <c r="K130" s="6"/>
      <c r="L130" s="7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</row>
    <row r="131" spans="1:12" s="10" customFormat="1" ht="16.5">
      <c r="A131" s="66"/>
      <c r="B131" s="71"/>
      <c r="C131" s="19"/>
      <c r="D131" s="66"/>
      <c r="E131" s="69"/>
      <c r="F131" s="64"/>
      <c r="G131" s="64"/>
      <c r="H131" s="64"/>
      <c r="I131" s="64"/>
      <c r="J131" s="151"/>
      <c r="L131" s="1"/>
    </row>
    <row r="132" spans="1:12" s="77" customFormat="1" ht="10.5" customHeight="1">
      <c r="A132" s="76"/>
      <c r="B132" s="76"/>
      <c r="C132" s="88"/>
      <c r="D132" s="76"/>
      <c r="E132" s="76"/>
      <c r="F132" s="88"/>
      <c r="G132" s="88"/>
      <c r="H132" s="88"/>
      <c r="I132" s="88"/>
      <c r="J132" s="88"/>
      <c r="L132" s="76"/>
    </row>
    <row r="133" spans="1:12" s="77" customFormat="1" ht="16.5" customHeight="1">
      <c r="A133" s="188" t="s">
        <v>753</v>
      </c>
      <c r="B133" s="87" t="s">
        <v>204</v>
      </c>
      <c r="C133" s="88"/>
      <c r="D133" s="76"/>
      <c r="E133" s="87"/>
      <c r="F133" s="88"/>
      <c r="G133" s="88"/>
      <c r="H133" s="88"/>
      <c r="I133" s="88"/>
      <c r="J133" s="88"/>
      <c r="L133" s="76"/>
    </row>
    <row r="134" spans="1:12" s="77" customFormat="1" ht="16.5" customHeight="1">
      <c r="A134" s="76"/>
      <c r="B134" s="76"/>
      <c r="C134" s="88"/>
      <c r="D134" s="76"/>
      <c r="E134" s="76"/>
      <c r="F134" s="88"/>
      <c r="G134" s="88"/>
      <c r="H134" s="79"/>
      <c r="I134" s="73" t="s">
        <v>26</v>
      </c>
      <c r="J134" s="89" t="s">
        <v>868</v>
      </c>
      <c r="L134" s="76"/>
    </row>
    <row r="135" spans="1:12" s="93" customFormat="1" ht="12">
      <c r="A135" s="90" t="s">
        <v>1</v>
      </c>
      <c r="B135" s="91" t="s">
        <v>4</v>
      </c>
      <c r="C135" s="92" t="s">
        <v>13</v>
      </c>
      <c r="D135" s="91" t="s">
        <v>12</v>
      </c>
      <c r="E135" s="91"/>
      <c r="F135" s="92" t="s">
        <v>5</v>
      </c>
      <c r="G135" s="92" t="s">
        <v>6</v>
      </c>
      <c r="H135" s="92" t="s">
        <v>7</v>
      </c>
      <c r="I135" s="92" t="s">
        <v>8</v>
      </c>
      <c r="J135" s="92" t="s">
        <v>9</v>
      </c>
      <c r="L135" s="94"/>
    </row>
    <row r="136" spans="1:12" s="82" customFormat="1" ht="18" customHeight="1">
      <c r="A136" s="95">
        <v>1</v>
      </c>
      <c r="B136" s="96" t="s">
        <v>208</v>
      </c>
      <c r="C136" s="97" t="s">
        <v>209</v>
      </c>
      <c r="D136" s="98">
        <v>996</v>
      </c>
      <c r="E136" s="99" t="s">
        <v>10</v>
      </c>
      <c r="F136" s="30" t="s">
        <v>414</v>
      </c>
      <c r="G136" s="30" t="s">
        <v>864</v>
      </c>
      <c r="H136" s="30" t="s">
        <v>784</v>
      </c>
      <c r="I136" s="30" t="s">
        <v>840</v>
      </c>
      <c r="J136" s="180"/>
      <c r="L136" s="80"/>
    </row>
    <row r="137" spans="1:12" s="82" customFormat="1" ht="18" customHeight="1">
      <c r="A137" s="102"/>
      <c r="B137" s="103"/>
      <c r="C137" s="104"/>
      <c r="D137" s="105"/>
      <c r="E137" s="106" t="s">
        <v>11</v>
      </c>
      <c r="F137" s="179">
        <v>68</v>
      </c>
      <c r="G137" s="179">
        <v>65</v>
      </c>
      <c r="H137" s="179">
        <v>49</v>
      </c>
      <c r="I137" s="179">
        <v>36</v>
      </c>
      <c r="J137" s="181">
        <f>SUM(F137:I137)</f>
        <v>218</v>
      </c>
      <c r="L137" s="80"/>
    </row>
    <row r="138" spans="1:12" s="82" customFormat="1" ht="18" customHeight="1">
      <c r="A138" s="95">
        <v>2</v>
      </c>
      <c r="B138" s="96" t="s">
        <v>205</v>
      </c>
      <c r="C138" s="97" t="s">
        <v>111</v>
      </c>
      <c r="D138" s="98">
        <v>994</v>
      </c>
      <c r="E138" s="99" t="s">
        <v>10</v>
      </c>
      <c r="F138" s="30" t="s">
        <v>400</v>
      </c>
      <c r="G138" s="30" t="s">
        <v>862</v>
      </c>
      <c r="H138" s="30" t="s">
        <v>783</v>
      </c>
      <c r="I138" s="30" t="s">
        <v>804</v>
      </c>
      <c r="J138" s="180"/>
      <c r="L138" s="80"/>
    </row>
    <row r="139" spans="1:12" s="82" customFormat="1" ht="18" customHeight="1">
      <c r="A139" s="102"/>
      <c r="B139" s="103"/>
      <c r="C139" s="104"/>
      <c r="D139" s="105"/>
      <c r="E139" s="106" t="s">
        <v>11</v>
      </c>
      <c r="F139" s="179">
        <v>44</v>
      </c>
      <c r="G139" s="179">
        <v>50</v>
      </c>
      <c r="H139" s="179">
        <v>32</v>
      </c>
      <c r="I139" s="179">
        <v>35</v>
      </c>
      <c r="J139" s="181">
        <f>SUM(F139:I139)</f>
        <v>161</v>
      </c>
      <c r="L139" s="80"/>
    </row>
    <row r="140" spans="1:12" s="82" customFormat="1" ht="18" customHeight="1">
      <c r="A140" s="95">
        <v>3</v>
      </c>
      <c r="B140" s="96" t="s">
        <v>210</v>
      </c>
      <c r="C140" s="97" t="s">
        <v>211</v>
      </c>
      <c r="D140" s="98">
        <v>997</v>
      </c>
      <c r="E140" s="99" t="s">
        <v>10</v>
      </c>
      <c r="F140" s="30" t="s">
        <v>756</v>
      </c>
      <c r="G140" s="30" t="s">
        <v>865</v>
      </c>
      <c r="H140" s="30" t="s">
        <v>785</v>
      </c>
      <c r="I140" s="30" t="s">
        <v>841</v>
      </c>
      <c r="J140" s="180"/>
      <c r="L140" s="80"/>
    </row>
    <row r="141" spans="1:12" s="82" customFormat="1" ht="18" customHeight="1">
      <c r="A141" s="102"/>
      <c r="B141" s="103"/>
      <c r="C141" s="104"/>
      <c r="D141" s="105"/>
      <c r="E141" s="106" t="s">
        <v>11</v>
      </c>
      <c r="F141" s="179">
        <v>54</v>
      </c>
      <c r="G141" s="179">
        <v>33</v>
      </c>
      <c r="H141" s="179">
        <v>37</v>
      </c>
      <c r="I141" s="179">
        <v>33</v>
      </c>
      <c r="J141" s="181">
        <f>SUM(F141:I141)</f>
        <v>157</v>
      </c>
      <c r="L141" s="80"/>
    </row>
    <row r="142" spans="1:12" s="82" customFormat="1" ht="18" customHeight="1">
      <c r="A142" s="95">
        <v>4</v>
      </c>
      <c r="B142" s="96" t="s">
        <v>212</v>
      </c>
      <c r="C142" s="97" t="s">
        <v>213</v>
      </c>
      <c r="D142" s="98">
        <v>998</v>
      </c>
      <c r="E142" s="99" t="s">
        <v>10</v>
      </c>
      <c r="F142" s="30" t="s">
        <v>498</v>
      </c>
      <c r="G142" s="30" t="s">
        <v>866</v>
      </c>
      <c r="H142" s="30" t="s">
        <v>444</v>
      </c>
      <c r="I142" s="30" t="s">
        <v>494</v>
      </c>
      <c r="J142" s="180"/>
      <c r="L142" s="80"/>
    </row>
    <row r="143" spans="1:12" s="82" customFormat="1" ht="18" customHeight="1">
      <c r="A143" s="102"/>
      <c r="B143" s="103"/>
      <c r="C143" s="104"/>
      <c r="D143" s="105"/>
      <c r="E143" s="106" t="s">
        <v>11</v>
      </c>
      <c r="F143" s="179">
        <v>46</v>
      </c>
      <c r="G143" s="179">
        <v>25</v>
      </c>
      <c r="H143" s="179">
        <v>38</v>
      </c>
      <c r="I143" s="179">
        <v>22</v>
      </c>
      <c r="J143" s="181">
        <f>SUM(F143:I143)</f>
        <v>131</v>
      </c>
      <c r="L143" s="80"/>
    </row>
    <row r="144" spans="1:12" s="82" customFormat="1" ht="18" customHeight="1">
      <c r="A144" s="95">
        <v>5</v>
      </c>
      <c r="B144" s="96" t="s">
        <v>214</v>
      </c>
      <c r="C144" s="97" t="s">
        <v>58</v>
      </c>
      <c r="D144" s="98">
        <v>999</v>
      </c>
      <c r="E144" s="99" t="s">
        <v>10</v>
      </c>
      <c r="F144" s="30" t="s">
        <v>757</v>
      </c>
      <c r="G144" s="30" t="s">
        <v>867</v>
      </c>
      <c r="H144" s="30" t="s">
        <v>448</v>
      </c>
      <c r="I144" s="30" t="s">
        <v>589</v>
      </c>
      <c r="J144" s="180"/>
      <c r="L144" s="80"/>
    </row>
    <row r="145" spans="1:12" s="82" customFormat="1" ht="18" customHeight="1">
      <c r="A145" s="102"/>
      <c r="B145" s="103"/>
      <c r="C145" s="104"/>
      <c r="D145" s="105"/>
      <c r="E145" s="106" t="s">
        <v>11</v>
      </c>
      <c r="F145" s="179">
        <v>44</v>
      </c>
      <c r="G145" s="179">
        <v>33</v>
      </c>
      <c r="H145" s="179">
        <v>25</v>
      </c>
      <c r="I145" s="179">
        <v>23</v>
      </c>
      <c r="J145" s="181">
        <f>SUM(F145:I145)</f>
        <v>125</v>
      </c>
      <c r="L145" s="80"/>
    </row>
    <row r="146" spans="1:12" s="82" customFormat="1" ht="18" customHeight="1">
      <c r="A146" s="95">
        <v>6</v>
      </c>
      <c r="B146" s="96" t="s">
        <v>206</v>
      </c>
      <c r="C146" s="97" t="s">
        <v>207</v>
      </c>
      <c r="D146" s="98">
        <v>995</v>
      </c>
      <c r="E146" s="99" t="s">
        <v>10</v>
      </c>
      <c r="F146" s="30" t="s">
        <v>755</v>
      </c>
      <c r="G146" s="30" t="s">
        <v>863</v>
      </c>
      <c r="H146" s="30" t="s">
        <v>466</v>
      </c>
      <c r="I146" s="30" t="s">
        <v>694</v>
      </c>
      <c r="J146" s="180"/>
      <c r="L146" s="80"/>
    </row>
    <row r="147" spans="1:12" s="82" customFormat="1" ht="18" customHeight="1">
      <c r="A147" s="102"/>
      <c r="B147" s="103"/>
      <c r="C147" s="104"/>
      <c r="D147" s="105"/>
      <c r="E147" s="106" t="s">
        <v>11</v>
      </c>
      <c r="F147" s="179">
        <v>28</v>
      </c>
      <c r="G147" s="179">
        <v>35</v>
      </c>
      <c r="H147" s="179">
        <v>20</v>
      </c>
      <c r="I147" s="179">
        <v>19</v>
      </c>
      <c r="J147" s="181">
        <f>SUM(F147:I147)</f>
        <v>102</v>
      </c>
      <c r="L147" s="80"/>
    </row>
    <row r="148" spans="3:12" s="81" customFormat="1" ht="18" customHeight="1">
      <c r="C148" s="88"/>
      <c r="D148" s="76"/>
      <c r="F148" s="64"/>
      <c r="G148" s="64"/>
      <c r="H148" s="64"/>
      <c r="I148" s="64"/>
      <c r="J148" s="151"/>
      <c r="L148" s="76"/>
    </row>
    <row r="149" spans="1:12" s="10" customFormat="1" ht="18">
      <c r="A149" s="189" t="s">
        <v>983</v>
      </c>
      <c r="B149" s="20" t="s">
        <v>49</v>
      </c>
      <c r="C149" s="5"/>
      <c r="D149" s="1"/>
      <c r="E149" s="63"/>
      <c r="F149" s="64"/>
      <c r="G149" s="64"/>
      <c r="H149" s="64"/>
      <c r="I149" s="64"/>
      <c r="J149" s="64"/>
      <c r="L149" s="1"/>
    </row>
    <row r="150" spans="1:12" s="10" customFormat="1" ht="16.5">
      <c r="A150" s="1"/>
      <c r="B150" s="1"/>
      <c r="C150" s="5"/>
      <c r="D150" s="1"/>
      <c r="E150" s="1"/>
      <c r="F150" s="5"/>
      <c r="G150" s="5"/>
      <c r="H150" s="8"/>
      <c r="I150" s="21" t="s">
        <v>26</v>
      </c>
      <c r="J150" s="37" t="s">
        <v>540</v>
      </c>
      <c r="L150" s="1"/>
    </row>
    <row r="151" spans="1:12" s="10" customFormat="1" ht="16.5">
      <c r="A151" s="24" t="s">
        <v>25</v>
      </c>
      <c r="B151" s="25" t="s">
        <v>4</v>
      </c>
      <c r="C151" s="26" t="s">
        <v>13</v>
      </c>
      <c r="D151" s="25" t="s">
        <v>12</v>
      </c>
      <c r="E151" s="25"/>
      <c r="F151" s="26" t="s">
        <v>5</v>
      </c>
      <c r="G151" s="26" t="s">
        <v>18</v>
      </c>
      <c r="H151" s="26" t="s">
        <v>7</v>
      </c>
      <c r="I151" s="65" t="s">
        <v>19</v>
      </c>
      <c r="J151" s="27" t="s">
        <v>9</v>
      </c>
      <c r="L151" s="1"/>
    </row>
    <row r="152" spans="1:250" s="10" customFormat="1" ht="18" customHeight="1">
      <c r="A152" s="34">
        <v>1</v>
      </c>
      <c r="B152" s="96" t="s">
        <v>279</v>
      </c>
      <c r="C152" s="97" t="s">
        <v>97</v>
      </c>
      <c r="D152" s="34">
        <v>2002</v>
      </c>
      <c r="E152" s="31" t="s">
        <v>10</v>
      </c>
      <c r="F152" s="30" t="s">
        <v>409</v>
      </c>
      <c r="G152" s="30" t="s">
        <v>527</v>
      </c>
      <c r="H152" s="30" t="s">
        <v>453</v>
      </c>
      <c r="I152" s="30" t="s">
        <v>483</v>
      </c>
      <c r="J152" s="180"/>
      <c r="K152" s="6"/>
      <c r="L152" s="7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</row>
    <row r="153" spans="1:250" s="10" customFormat="1" ht="18" customHeight="1">
      <c r="A153" s="36"/>
      <c r="B153" s="103"/>
      <c r="C153" s="104"/>
      <c r="D153" s="36"/>
      <c r="E153" s="32" t="s">
        <v>11</v>
      </c>
      <c r="F153" s="179">
        <v>50</v>
      </c>
      <c r="G153" s="179">
        <v>35</v>
      </c>
      <c r="H153" s="179">
        <v>29</v>
      </c>
      <c r="I153" s="179">
        <v>38</v>
      </c>
      <c r="J153" s="181">
        <f>SUM(F153:I153)</f>
        <v>152</v>
      </c>
      <c r="K153" s="6"/>
      <c r="L153" s="7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</row>
    <row r="154" spans="1:250" s="10" customFormat="1" ht="18" customHeight="1">
      <c r="A154" s="34">
        <v>2</v>
      </c>
      <c r="B154" s="96" t="s">
        <v>278</v>
      </c>
      <c r="C154" s="97" t="s">
        <v>97</v>
      </c>
      <c r="D154" s="34">
        <v>201</v>
      </c>
      <c r="E154" s="31" t="s">
        <v>10</v>
      </c>
      <c r="F154" s="30" t="s">
        <v>408</v>
      </c>
      <c r="G154" s="30" t="s">
        <v>526</v>
      </c>
      <c r="H154" s="30" t="s">
        <v>452</v>
      </c>
      <c r="I154" s="30" t="s">
        <v>482</v>
      </c>
      <c r="J154" s="180"/>
      <c r="K154" s="6"/>
      <c r="L154" s="7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</row>
    <row r="155" spans="1:250" s="10" customFormat="1" ht="18" customHeight="1">
      <c r="A155" s="36"/>
      <c r="B155" s="103"/>
      <c r="C155" s="104"/>
      <c r="D155" s="36"/>
      <c r="E155" s="32" t="s">
        <v>11</v>
      </c>
      <c r="F155" s="179">
        <v>59</v>
      </c>
      <c r="G155" s="179">
        <v>29</v>
      </c>
      <c r="H155" s="179">
        <v>33</v>
      </c>
      <c r="I155" s="179">
        <v>26</v>
      </c>
      <c r="J155" s="181">
        <f>SUM(F155:I155)</f>
        <v>147</v>
      </c>
      <c r="K155" s="6"/>
      <c r="L155" s="7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</row>
    <row r="156" spans="1:250" s="10" customFormat="1" ht="18" customHeight="1">
      <c r="A156" s="34">
        <v>3</v>
      </c>
      <c r="B156" s="96" t="s">
        <v>277</v>
      </c>
      <c r="C156" s="97" t="s">
        <v>97</v>
      </c>
      <c r="D156" s="34">
        <v>200</v>
      </c>
      <c r="E156" s="31" t="s">
        <v>10</v>
      </c>
      <c r="F156" s="30" t="s">
        <v>407</v>
      </c>
      <c r="G156" s="30" t="s">
        <v>525</v>
      </c>
      <c r="H156" s="30" t="s">
        <v>451</v>
      </c>
      <c r="I156" s="30" t="s">
        <v>394</v>
      </c>
      <c r="J156" s="180"/>
      <c r="K156" s="6"/>
      <c r="L156" s="7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</row>
    <row r="157" spans="1:250" s="10" customFormat="1" ht="18" customHeight="1">
      <c r="A157" s="36"/>
      <c r="B157" s="103"/>
      <c r="C157" s="104"/>
      <c r="D157" s="36"/>
      <c r="E157" s="32" t="s">
        <v>11</v>
      </c>
      <c r="F157" s="179">
        <v>53</v>
      </c>
      <c r="G157" s="179">
        <v>24</v>
      </c>
      <c r="H157" s="179">
        <v>45</v>
      </c>
      <c r="I157" s="179">
        <v>24</v>
      </c>
      <c r="J157" s="181">
        <f>SUM(F157:I157)</f>
        <v>146</v>
      </c>
      <c r="K157" s="6"/>
      <c r="L157" s="7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</row>
    <row r="158" spans="1:250" s="10" customFormat="1" ht="18" customHeight="1">
      <c r="A158" s="34">
        <v>4</v>
      </c>
      <c r="B158" s="96" t="s">
        <v>281</v>
      </c>
      <c r="C158" s="97" t="s">
        <v>97</v>
      </c>
      <c r="D158" s="34">
        <v>204</v>
      </c>
      <c r="E158" s="31" t="s">
        <v>10</v>
      </c>
      <c r="F158" s="30" t="s">
        <v>411</v>
      </c>
      <c r="G158" s="30" t="s">
        <v>529</v>
      </c>
      <c r="H158" s="30" t="s">
        <v>452</v>
      </c>
      <c r="I158" s="30" t="s">
        <v>485</v>
      </c>
      <c r="J158" s="180"/>
      <c r="K158" s="6"/>
      <c r="L158" s="7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</row>
    <row r="159" spans="1:250" s="10" customFormat="1" ht="18" customHeight="1">
      <c r="A159" s="36"/>
      <c r="B159" s="103"/>
      <c r="C159" s="104"/>
      <c r="D159" s="36"/>
      <c r="E159" s="32" t="s">
        <v>11</v>
      </c>
      <c r="F159" s="179">
        <v>42</v>
      </c>
      <c r="G159" s="179">
        <v>24</v>
      </c>
      <c r="H159" s="179">
        <v>33</v>
      </c>
      <c r="I159" s="179">
        <v>41</v>
      </c>
      <c r="J159" s="181">
        <f>SUM(F159:I159)</f>
        <v>140</v>
      </c>
      <c r="K159" s="6"/>
      <c r="L159" s="7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</row>
    <row r="160" spans="1:250" s="10" customFormat="1" ht="18" customHeight="1">
      <c r="A160" s="34">
        <v>5</v>
      </c>
      <c r="B160" s="96" t="s">
        <v>280</v>
      </c>
      <c r="C160" s="97" t="s">
        <v>97</v>
      </c>
      <c r="D160" s="34">
        <v>2003</v>
      </c>
      <c r="E160" s="31" t="s">
        <v>10</v>
      </c>
      <c r="F160" s="30" t="s">
        <v>410</v>
      </c>
      <c r="G160" s="30" t="s">
        <v>528</v>
      </c>
      <c r="H160" s="30" t="s">
        <v>454</v>
      </c>
      <c r="I160" s="30" t="s">
        <v>484</v>
      </c>
      <c r="J160" s="180"/>
      <c r="K160" s="6"/>
      <c r="L160" s="7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</row>
    <row r="161" spans="1:250" s="10" customFormat="1" ht="18" customHeight="1">
      <c r="A161" s="36"/>
      <c r="B161" s="103"/>
      <c r="C161" s="104"/>
      <c r="D161" s="36"/>
      <c r="E161" s="32" t="s">
        <v>11</v>
      </c>
      <c r="F161" s="179">
        <v>44</v>
      </c>
      <c r="G161" s="179">
        <v>26</v>
      </c>
      <c r="H161" s="179">
        <v>25</v>
      </c>
      <c r="I161" s="179">
        <v>32</v>
      </c>
      <c r="J161" s="181">
        <f>SUM(F161:I161)</f>
        <v>127</v>
      </c>
      <c r="K161" s="6"/>
      <c r="L161" s="7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</row>
    <row r="162" spans="1:250" s="10" customFormat="1" ht="18" customHeight="1">
      <c r="A162" s="34">
        <v>6</v>
      </c>
      <c r="B162" s="96" t="s">
        <v>282</v>
      </c>
      <c r="C162" s="97" t="s">
        <v>118</v>
      </c>
      <c r="D162" s="34">
        <v>205</v>
      </c>
      <c r="E162" s="31" t="s">
        <v>10</v>
      </c>
      <c r="F162" s="30" t="s">
        <v>394</v>
      </c>
      <c r="G162" s="30" t="s">
        <v>530</v>
      </c>
      <c r="H162" s="30" t="s">
        <v>455</v>
      </c>
      <c r="I162" s="30" t="s">
        <v>486</v>
      </c>
      <c r="J162" s="180"/>
      <c r="K162" s="6"/>
      <c r="L162" s="7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</row>
    <row r="163" spans="1:250" s="10" customFormat="1" ht="18" customHeight="1">
      <c r="A163" s="36"/>
      <c r="B163" s="103"/>
      <c r="C163" s="104"/>
      <c r="D163" s="36"/>
      <c r="E163" s="32" t="s">
        <v>11</v>
      </c>
      <c r="F163" s="179">
        <v>29</v>
      </c>
      <c r="G163" s="179">
        <v>24</v>
      </c>
      <c r="H163" s="179">
        <v>18</v>
      </c>
      <c r="I163" s="179">
        <v>19</v>
      </c>
      <c r="J163" s="181">
        <f>SUM(F163:I163)</f>
        <v>90</v>
      </c>
      <c r="K163" s="6"/>
      <c r="L163" s="7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</row>
    <row r="165" spans="1:12" s="77" customFormat="1" ht="16.5" customHeight="1">
      <c r="A165" s="188" t="s">
        <v>984</v>
      </c>
      <c r="B165" s="87" t="s">
        <v>82</v>
      </c>
      <c r="C165" s="88"/>
      <c r="D165" s="76"/>
      <c r="E165" s="87"/>
      <c r="F165" s="88"/>
      <c r="G165" s="88"/>
      <c r="H165" s="88"/>
      <c r="I165" s="88"/>
      <c r="J165" s="88"/>
      <c r="L165" s="76"/>
    </row>
    <row r="166" spans="1:12" s="77" customFormat="1" ht="16.5" customHeight="1">
      <c r="A166" s="76"/>
      <c r="B166" s="76"/>
      <c r="C166" s="88"/>
      <c r="D166" s="76"/>
      <c r="E166" s="76"/>
      <c r="F166" s="88"/>
      <c r="G166" s="88"/>
      <c r="H166" s="79"/>
      <c r="I166" s="73" t="s">
        <v>26</v>
      </c>
      <c r="J166" s="89" t="s">
        <v>993</v>
      </c>
      <c r="L166" s="76"/>
    </row>
    <row r="167" spans="1:12" s="93" customFormat="1" ht="12">
      <c r="A167" s="90" t="s">
        <v>1</v>
      </c>
      <c r="B167" s="91" t="s">
        <v>4</v>
      </c>
      <c r="C167" s="92" t="s">
        <v>13</v>
      </c>
      <c r="D167" s="91" t="s">
        <v>12</v>
      </c>
      <c r="E167" s="91"/>
      <c r="F167" s="92" t="s">
        <v>5</v>
      </c>
      <c r="G167" s="92" t="s">
        <v>6</v>
      </c>
      <c r="H167" s="92" t="s">
        <v>7</v>
      </c>
      <c r="I167" s="92" t="s">
        <v>8</v>
      </c>
      <c r="J167" s="92" t="s">
        <v>9</v>
      </c>
      <c r="L167" s="94"/>
    </row>
    <row r="168" spans="1:12" s="121" customFormat="1" ht="18" customHeight="1">
      <c r="A168" s="95">
        <v>1</v>
      </c>
      <c r="B168" s="118" t="s">
        <v>164</v>
      </c>
      <c r="C168" s="119" t="s">
        <v>165</v>
      </c>
      <c r="D168" s="95">
        <v>709</v>
      </c>
      <c r="E168" s="120" t="s">
        <v>10</v>
      </c>
      <c r="F168" s="30" t="s">
        <v>746</v>
      </c>
      <c r="G168" s="30" t="s">
        <v>837</v>
      </c>
      <c r="H168" s="30" t="s">
        <v>441</v>
      </c>
      <c r="I168" s="30" t="s">
        <v>492</v>
      </c>
      <c r="J168" s="180"/>
      <c r="L168" s="122"/>
    </row>
    <row r="169" spans="1:12" s="121" customFormat="1" ht="18" customHeight="1">
      <c r="A169" s="102"/>
      <c r="B169" s="123"/>
      <c r="C169" s="125"/>
      <c r="D169" s="102"/>
      <c r="E169" s="124" t="s">
        <v>11</v>
      </c>
      <c r="F169" s="179">
        <v>74</v>
      </c>
      <c r="G169" s="179">
        <v>59</v>
      </c>
      <c r="H169" s="179">
        <v>39</v>
      </c>
      <c r="I169" s="179">
        <v>31</v>
      </c>
      <c r="J169" s="181">
        <f>SUM(F169:I169)</f>
        <v>203</v>
      </c>
      <c r="L169" s="122"/>
    </row>
    <row r="170" spans="1:12" s="121" customFormat="1" ht="18" customHeight="1">
      <c r="A170" s="95">
        <v>2</v>
      </c>
      <c r="B170" s="118" t="s">
        <v>166</v>
      </c>
      <c r="C170" s="119" t="s">
        <v>69</v>
      </c>
      <c r="D170" s="95">
        <v>710</v>
      </c>
      <c r="E170" s="120" t="s">
        <v>10</v>
      </c>
      <c r="F170" s="30" t="s">
        <v>750</v>
      </c>
      <c r="G170" s="30" t="s">
        <v>838</v>
      </c>
      <c r="H170" s="30" t="s">
        <v>797</v>
      </c>
      <c r="I170" s="30" t="s">
        <v>481</v>
      </c>
      <c r="J170" s="180"/>
      <c r="L170" s="122"/>
    </row>
    <row r="171" spans="1:12" s="121" customFormat="1" ht="18" customHeight="1">
      <c r="A171" s="102"/>
      <c r="B171" s="123"/>
      <c r="C171" s="125"/>
      <c r="D171" s="102"/>
      <c r="E171" s="124" t="s">
        <v>11</v>
      </c>
      <c r="F171" s="179">
        <v>60</v>
      </c>
      <c r="G171" s="179">
        <v>52</v>
      </c>
      <c r="H171" s="179">
        <v>31</v>
      </c>
      <c r="I171" s="179">
        <v>31</v>
      </c>
      <c r="J171" s="181">
        <f>SUM(F171:I171)</f>
        <v>174</v>
      </c>
      <c r="L171" s="122"/>
    </row>
    <row r="172" spans="1:12" s="121" customFormat="1" ht="18" customHeight="1">
      <c r="A172" s="95">
        <v>3</v>
      </c>
      <c r="B172" s="118" t="s">
        <v>160</v>
      </c>
      <c r="C172" s="119" t="s">
        <v>161</v>
      </c>
      <c r="D172" s="95">
        <v>707</v>
      </c>
      <c r="E172" s="120" t="s">
        <v>10</v>
      </c>
      <c r="F172" s="30" t="s">
        <v>408</v>
      </c>
      <c r="G172" s="30" t="s">
        <v>835</v>
      </c>
      <c r="H172" s="30" t="s">
        <v>796</v>
      </c>
      <c r="I172" s="30" t="s">
        <v>694</v>
      </c>
      <c r="J172" s="180"/>
      <c r="L172" s="122"/>
    </row>
    <row r="173" spans="1:12" s="121" customFormat="1" ht="18" customHeight="1">
      <c r="A173" s="102"/>
      <c r="B173" s="123"/>
      <c r="C173" s="125"/>
      <c r="D173" s="102"/>
      <c r="E173" s="124" t="s">
        <v>11</v>
      </c>
      <c r="F173" s="179">
        <v>59</v>
      </c>
      <c r="G173" s="179">
        <v>42</v>
      </c>
      <c r="H173" s="179">
        <v>31</v>
      </c>
      <c r="I173" s="179">
        <v>19</v>
      </c>
      <c r="J173" s="181">
        <f>SUM(F173:I173)</f>
        <v>151</v>
      </c>
      <c r="L173" s="122"/>
    </row>
    <row r="174" spans="1:12" s="121" customFormat="1" ht="18" customHeight="1">
      <c r="A174" s="95">
        <v>4</v>
      </c>
      <c r="B174" s="118" t="s">
        <v>162</v>
      </c>
      <c r="C174" s="119" t="s">
        <v>163</v>
      </c>
      <c r="D174" s="95">
        <v>708</v>
      </c>
      <c r="E174" s="120" t="s">
        <v>10</v>
      </c>
      <c r="F174" s="30" t="s">
        <v>389</v>
      </c>
      <c r="G174" s="30" t="s">
        <v>836</v>
      </c>
      <c r="H174" s="30" t="s">
        <v>636</v>
      </c>
      <c r="I174" s="30" t="s">
        <v>428</v>
      </c>
      <c r="J174" s="180"/>
      <c r="L174" s="122"/>
    </row>
    <row r="175" spans="1:12" s="121" customFormat="1" ht="18" customHeight="1">
      <c r="A175" s="102"/>
      <c r="B175" s="123"/>
      <c r="C175" s="125"/>
      <c r="D175" s="102"/>
      <c r="E175" s="124" t="s">
        <v>11</v>
      </c>
      <c r="F175" s="179">
        <v>43</v>
      </c>
      <c r="G175" s="179">
        <v>6</v>
      </c>
      <c r="H175" s="179">
        <v>31</v>
      </c>
      <c r="I175" s="179">
        <v>25</v>
      </c>
      <c r="J175" s="181">
        <f>SUM(F175:I175)</f>
        <v>105</v>
      </c>
      <c r="L175" s="122"/>
    </row>
    <row r="176" spans="1:12" s="121" customFormat="1" ht="18" customHeight="1">
      <c r="A176" s="95">
        <v>5</v>
      </c>
      <c r="B176" s="118" t="s">
        <v>158</v>
      </c>
      <c r="C176" s="119" t="s">
        <v>159</v>
      </c>
      <c r="D176" s="95">
        <v>706</v>
      </c>
      <c r="E176" s="120" t="s">
        <v>10</v>
      </c>
      <c r="F176" s="30" t="s">
        <v>752</v>
      </c>
      <c r="G176" s="30" t="s">
        <v>834</v>
      </c>
      <c r="H176" s="30" t="s">
        <v>659</v>
      </c>
      <c r="I176" s="30" t="s">
        <v>396</v>
      </c>
      <c r="J176" s="180"/>
      <c r="L176" s="122"/>
    </row>
    <row r="177" spans="1:12" s="121" customFormat="1" ht="18" customHeight="1">
      <c r="A177" s="102"/>
      <c r="B177" s="123"/>
      <c r="C177" s="125"/>
      <c r="D177" s="102"/>
      <c r="E177" s="124" t="s">
        <v>11</v>
      </c>
      <c r="F177" s="179">
        <v>26</v>
      </c>
      <c r="G177" s="179">
        <v>20</v>
      </c>
      <c r="H177" s="179">
        <v>0</v>
      </c>
      <c r="I177" s="179">
        <v>18</v>
      </c>
      <c r="J177" s="181">
        <f>SUM(F177:I177)</f>
        <v>64</v>
      </c>
      <c r="L177" s="122"/>
    </row>
    <row r="178" spans="1:12" s="121" customFormat="1" ht="18" customHeight="1">
      <c r="A178" s="95">
        <v>6</v>
      </c>
      <c r="B178" s="118" t="s">
        <v>167</v>
      </c>
      <c r="C178" s="119" t="s">
        <v>168</v>
      </c>
      <c r="D178" s="95">
        <v>711</v>
      </c>
      <c r="E178" s="120" t="s">
        <v>10</v>
      </c>
      <c r="F178" s="30" t="s">
        <v>754</v>
      </c>
      <c r="G178" s="30" t="s">
        <v>839</v>
      </c>
      <c r="H178" s="30" t="s">
        <v>798</v>
      </c>
      <c r="I178" s="30" t="s">
        <v>394</v>
      </c>
      <c r="J178" s="180"/>
      <c r="L178" s="122"/>
    </row>
    <row r="179" spans="1:12" s="121" customFormat="1" ht="18" customHeight="1">
      <c r="A179" s="102"/>
      <c r="B179" s="123"/>
      <c r="C179" s="125"/>
      <c r="D179" s="102"/>
      <c r="E179" s="124" t="s">
        <v>11</v>
      </c>
      <c r="F179" s="179">
        <v>23</v>
      </c>
      <c r="G179" s="179">
        <v>1</v>
      </c>
      <c r="H179" s="179">
        <v>7</v>
      </c>
      <c r="I179" s="179">
        <v>24</v>
      </c>
      <c r="J179" s="181">
        <f>SUM(F179:I179)</f>
        <v>55</v>
      </c>
      <c r="L179" s="122"/>
    </row>
    <row r="180" spans="1:12" s="82" customFormat="1" ht="15" customHeight="1">
      <c r="A180" s="112"/>
      <c r="B180" s="113"/>
      <c r="C180" s="86"/>
      <c r="D180" s="112"/>
      <c r="E180" s="114"/>
      <c r="F180" s="64"/>
      <c r="G180" s="64"/>
      <c r="H180" s="64"/>
      <c r="I180" s="64"/>
      <c r="J180" s="151"/>
      <c r="K180" s="186"/>
      <c r="L180" s="80"/>
    </row>
    <row r="181" spans="1:256" s="10" customFormat="1" ht="18">
      <c r="A181" s="188" t="s">
        <v>985</v>
      </c>
      <c r="B181" s="38" t="s">
        <v>36</v>
      </c>
      <c r="C181" s="39"/>
      <c r="D181" s="17"/>
      <c r="E181" s="133"/>
      <c r="F181" s="40"/>
      <c r="G181" s="40"/>
      <c r="H181" s="40"/>
      <c r="I181" s="40"/>
      <c r="J181" s="40"/>
      <c r="K181" s="17"/>
      <c r="L181" s="41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  <c r="HJ181" s="17"/>
      <c r="HK181" s="17"/>
      <c r="HL181" s="17"/>
      <c r="HM181" s="17"/>
      <c r="HN181" s="17"/>
      <c r="HO181" s="17"/>
      <c r="HP181" s="17"/>
      <c r="HQ181" s="17"/>
      <c r="HR181" s="17"/>
      <c r="HS181" s="17"/>
      <c r="HT181" s="17"/>
      <c r="HU181" s="17"/>
      <c r="HV181" s="17"/>
      <c r="HW181" s="17"/>
      <c r="HX181" s="17"/>
      <c r="HY181" s="17"/>
      <c r="HZ181" s="17"/>
      <c r="IA181" s="17"/>
      <c r="IB181" s="17"/>
      <c r="IC181" s="17"/>
      <c r="ID181" s="17"/>
      <c r="IE181" s="17"/>
      <c r="IF181" s="17"/>
      <c r="IG181" s="17"/>
      <c r="IH181" s="17"/>
      <c r="II181" s="17"/>
      <c r="IJ181" s="17"/>
      <c r="IK181" s="17"/>
      <c r="IL181" s="17"/>
      <c r="IM181" s="17"/>
      <c r="IN181" s="17"/>
      <c r="IO181" s="17"/>
      <c r="IP181" s="17"/>
      <c r="IQ181" s="17"/>
      <c r="IR181" s="17"/>
      <c r="IS181" s="17"/>
      <c r="IT181" s="17"/>
      <c r="IU181" s="17"/>
      <c r="IV181" s="17"/>
    </row>
    <row r="182" spans="1:256" s="10" customFormat="1" ht="16.5">
      <c r="A182" s="18"/>
      <c r="B182" s="18"/>
      <c r="C182" s="39"/>
      <c r="D182" s="18"/>
      <c r="E182" s="18"/>
      <c r="F182" s="39"/>
      <c r="G182" s="39"/>
      <c r="H182" s="42"/>
      <c r="I182" s="21" t="s">
        <v>26</v>
      </c>
      <c r="J182" s="43" t="s">
        <v>992</v>
      </c>
      <c r="K182" s="17"/>
      <c r="L182" s="41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  <c r="HS182" s="17"/>
      <c r="HT182" s="17"/>
      <c r="HU182" s="17"/>
      <c r="HV182" s="17"/>
      <c r="HW182" s="17"/>
      <c r="HX182" s="17"/>
      <c r="HY182" s="17"/>
      <c r="HZ182" s="17"/>
      <c r="IA182" s="17"/>
      <c r="IB182" s="17"/>
      <c r="IC182" s="17"/>
      <c r="ID182" s="17"/>
      <c r="IE182" s="17"/>
      <c r="IF182" s="17"/>
      <c r="IG182" s="17"/>
      <c r="IH182" s="17"/>
      <c r="II182" s="17"/>
      <c r="IJ182" s="17"/>
      <c r="IK182" s="17"/>
      <c r="IL182" s="17"/>
      <c r="IM182" s="17"/>
      <c r="IN182" s="17"/>
      <c r="IO182" s="17"/>
      <c r="IP182" s="17"/>
      <c r="IQ182" s="17"/>
      <c r="IR182" s="17"/>
      <c r="IS182" s="17"/>
      <c r="IT182" s="17"/>
      <c r="IU182" s="17"/>
      <c r="IV182" s="17"/>
    </row>
    <row r="183" spans="1:256" s="10" customFormat="1" ht="16.5">
      <c r="A183" s="44" t="s">
        <v>25</v>
      </c>
      <c r="B183" s="45" t="s">
        <v>4</v>
      </c>
      <c r="C183" s="46" t="s">
        <v>13</v>
      </c>
      <c r="D183" s="45" t="s">
        <v>12</v>
      </c>
      <c r="E183" s="45"/>
      <c r="F183" s="46" t="s">
        <v>5</v>
      </c>
      <c r="G183" s="46" t="s">
        <v>18</v>
      </c>
      <c r="H183" s="46" t="s">
        <v>7</v>
      </c>
      <c r="I183" s="47" t="s">
        <v>19</v>
      </c>
      <c r="J183" s="48" t="s">
        <v>9</v>
      </c>
      <c r="K183" s="49"/>
      <c r="L183" s="50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49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  <c r="DI183" s="49"/>
      <c r="DJ183" s="49"/>
      <c r="DK183" s="49"/>
      <c r="DL183" s="49"/>
      <c r="DM183" s="49"/>
      <c r="DN183" s="49"/>
      <c r="DO183" s="49"/>
      <c r="DP183" s="49"/>
      <c r="DQ183" s="49"/>
      <c r="DR183" s="49"/>
      <c r="DS183" s="49"/>
      <c r="DT183" s="49"/>
      <c r="DU183" s="49"/>
      <c r="DV183" s="49"/>
      <c r="DW183" s="49"/>
      <c r="DX183" s="49"/>
      <c r="DY183" s="49"/>
      <c r="DZ183" s="49"/>
      <c r="EA183" s="49"/>
      <c r="EB183" s="49"/>
      <c r="EC183" s="49"/>
      <c r="ED183" s="49"/>
      <c r="EE183" s="49"/>
      <c r="EF183" s="49"/>
      <c r="EG183" s="49"/>
      <c r="EH183" s="49"/>
      <c r="EI183" s="49"/>
      <c r="EJ183" s="49"/>
      <c r="EK183" s="49"/>
      <c r="EL183" s="49"/>
      <c r="EM183" s="49"/>
      <c r="EN183" s="49"/>
      <c r="EO183" s="49"/>
      <c r="EP183" s="49"/>
      <c r="EQ183" s="49"/>
      <c r="ER183" s="49"/>
      <c r="ES183" s="49"/>
      <c r="ET183" s="49"/>
      <c r="EU183" s="49"/>
      <c r="EV183" s="49"/>
      <c r="EW183" s="49"/>
      <c r="EX183" s="49"/>
      <c r="EY183" s="49"/>
      <c r="EZ183" s="49"/>
      <c r="FA183" s="49"/>
      <c r="FB183" s="49"/>
      <c r="FC183" s="49"/>
      <c r="FD183" s="49"/>
      <c r="FE183" s="49"/>
      <c r="FF183" s="49"/>
      <c r="FG183" s="49"/>
      <c r="FH183" s="49"/>
      <c r="FI183" s="49"/>
      <c r="FJ183" s="49"/>
      <c r="FK183" s="49"/>
      <c r="FL183" s="49"/>
      <c r="FM183" s="49"/>
      <c r="FN183" s="49"/>
      <c r="FO183" s="49"/>
      <c r="FP183" s="49"/>
      <c r="FQ183" s="49"/>
      <c r="FR183" s="49"/>
      <c r="FS183" s="49"/>
      <c r="FT183" s="49"/>
      <c r="FU183" s="49"/>
      <c r="FV183" s="49"/>
      <c r="FW183" s="49"/>
      <c r="FX183" s="49"/>
      <c r="FY183" s="49"/>
      <c r="FZ183" s="49"/>
      <c r="GA183" s="49"/>
      <c r="GB183" s="49"/>
      <c r="GC183" s="49"/>
      <c r="GD183" s="49"/>
      <c r="GE183" s="49"/>
      <c r="GF183" s="49"/>
      <c r="GG183" s="49"/>
      <c r="GH183" s="49"/>
      <c r="GI183" s="49"/>
      <c r="GJ183" s="49"/>
      <c r="GK183" s="49"/>
      <c r="GL183" s="49"/>
      <c r="GM183" s="49"/>
      <c r="GN183" s="49"/>
      <c r="GO183" s="49"/>
      <c r="GP183" s="49"/>
      <c r="GQ183" s="49"/>
      <c r="GR183" s="49"/>
      <c r="GS183" s="49"/>
      <c r="GT183" s="49"/>
      <c r="GU183" s="49"/>
      <c r="GV183" s="49"/>
      <c r="GW183" s="49"/>
      <c r="GX183" s="49"/>
      <c r="GY183" s="49"/>
      <c r="GZ183" s="49"/>
      <c r="HA183" s="49"/>
      <c r="HB183" s="49"/>
      <c r="HC183" s="49"/>
      <c r="HD183" s="49"/>
      <c r="HE183" s="49"/>
      <c r="HF183" s="49"/>
      <c r="HG183" s="49"/>
      <c r="HH183" s="49"/>
      <c r="HI183" s="49"/>
      <c r="HJ183" s="49"/>
      <c r="HK183" s="49"/>
      <c r="HL183" s="49"/>
      <c r="HM183" s="49"/>
      <c r="HN183" s="49"/>
      <c r="HO183" s="49"/>
      <c r="HP183" s="49"/>
      <c r="HQ183" s="49"/>
      <c r="HR183" s="49"/>
      <c r="HS183" s="49"/>
      <c r="HT183" s="49"/>
      <c r="HU183" s="49"/>
      <c r="HV183" s="49"/>
      <c r="HW183" s="49"/>
      <c r="HX183" s="49"/>
      <c r="HY183" s="49"/>
      <c r="HZ183" s="49"/>
      <c r="IA183" s="49"/>
      <c r="IB183" s="49"/>
      <c r="IC183" s="49"/>
      <c r="ID183" s="49"/>
      <c r="IE183" s="49"/>
      <c r="IF183" s="49"/>
      <c r="IG183" s="49"/>
      <c r="IH183" s="49"/>
      <c r="II183" s="49"/>
      <c r="IJ183" s="49"/>
      <c r="IK183" s="49"/>
      <c r="IL183" s="49"/>
      <c r="IM183" s="49"/>
      <c r="IN183" s="49"/>
      <c r="IO183" s="49"/>
      <c r="IP183" s="49"/>
      <c r="IQ183" s="17"/>
      <c r="IR183" s="17"/>
      <c r="IS183" s="17"/>
      <c r="IT183" s="17"/>
      <c r="IU183" s="17"/>
      <c r="IV183" s="17"/>
    </row>
    <row r="184" spans="1:256" s="10" customFormat="1" ht="16.5">
      <c r="A184" s="51">
        <v>1</v>
      </c>
      <c r="B184" s="56" t="s">
        <v>257</v>
      </c>
      <c r="C184" s="162" t="s">
        <v>97</v>
      </c>
      <c r="D184" s="51">
        <v>913</v>
      </c>
      <c r="E184" s="53" t="s">
        <v>10</v>
      </c>
      <c r="F184" s="30" t="s">
        <v>622</v>
      </c>
      <c r="G184" s="30" t="s">
        <v>826</v>
      </c>
      <c r="H184" s="30" t="s">
        <v>445</v>
      </c>
      <c r="I184" s="30" t="s">
        <v>649</v>
      </c>
      <c r="J184" s="180"/>
      <c r="K184" s="55"/>
      <c r="L184" s="163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  <c r="CI184" s="55"/>
      <c r="CJ184" s="55"/>
      <c r="CK184" s="55"/>
      <c r="CL184" s="55"/>
      <c r="CM184" s="55"/>
      <c r="CN184" s="55"/>
      <c r="CO184" s="55"/>
      <c r="CP184" s="55"/>
      <c r="CQ184" s="55"/>
      <c r="CR184" s="55"/>
      <c r="CS184" s="55"/>
      <c r="CT184" s="55"/>
      <c r="CU184" s="55"/>
      <c r="CV184" s="55"/>
      <c r="CW184" s="55"/>
      <c r="CX184" s="55"/>
      <c r="CY184" s="55"/>
      <c r="CZ184" s="55"/>
      <c r="DA184" s="55"/>
      <c r="DB184" s="55"/>
      <c r="DC184" s="55"/>
      <c r="DD184" s="55"/>
      <c r="DE184" s="55"/>
      <c r="DF184" s="55"/>
      <c r="DG184" s="55"/>
      <c r="DH184" s="55"/>
      <c r="DI184" s="55"/>
      <c r="DJ184" s="55"/>
      <c r="DK184" s="55"/>
      <c r="DL184" s="55"/>
      <c r="DM184" s="55"/>
      <c r="DN184" s="55"/>
      <c r="DO184" s="55"/>
      <c r="DP184" s="55"/>
      <c r="DQ184" s="55"/>
      <c r="DR184" s="55"/>
      <c r="DS184" s="55"/>
      <c r="DT184" s="55"/>
      <c r="DU184" s="55"/>
      <c r="DV184" s="55"/>
      <c r="DW184" s="55"/>
      <c r="DX184" s="55"/>
      <c r="DY184" s="55"/>
      <c r="DZ184" s="55"/>
      <c r="EA184" s="55"/>
      <c r="EB184" s="55"/>
      <c r="EC184" s="55"/>
      <c r="ED184" s="55"/>
      <c r="EE184" s="55"/>
      <c r="EF184" s="55"/>
      <c r="EG184" s="55"/>
      <c r="EH184" s="55"/>
      <c r="EI184" s="55"/>
      <c r="EJ184" s="55"/>
      <c r="EK184" s="55"/>
      <c r="EL184" s="55"/>
      <c r="EM184" s="55"/>
      <c r="EN184" s="55"/>
      <c r="EO184" s="55"/>
      <c r="EP184" s="55"/>
      <c r="EQ184" s="55"/>
      <c r="ER184" s="55"/>
      <c r="ES184" s="55"/>
      <c r="ET184" s="55"/>
      <c r="EU184" s="55"/>
      <c r="EV184" s="55"/>
      <c r="EW184" s="55"/>
      <c r="EX184" s="55"/>
      <c r="EY184" s="55"/>
      <c r="EZ184" s="55"/>
      <c r="FA184" s="55"/>
      <c r="FB184" s="55"/>
      <c r="FC184" s="55"/>
      <c r="FD184" s="55"/>
      <c r="FE184" s="55"/>
      <c r="FF184" s="55"/>
      <c r="FG184" s="55"/>
      <c r="FH184" s="55"/>
      <c r="FI184" s="55"/>
      <c r="FJ184" s="55"/>
      <c r="FK184" s="55"/>
      <c r="FL184" s="55"/>
      <c r="FM184" s="55"/>
      <c r="FN184" s="55"/>
      <c r="FO184" s="55"/>
      <c r="FP184" s="55"/>
      <c r="FQ184" s="55"/>
      <c r="FR184" s="55"/>
      <c r="FS184" s="55"/>
      <c r="FT184" s="55"/>
      <c r="FU184" s="55"/>
      <c r="FV184" s="55"/>
      <c r="FW184" s="55"/>
      <c r="FX184" s="55"/>
      <c r="FY184" s="55"/>
      <c r="FZ184" s="55"/>
      <c r="GA184" s="55"/>
      <c r="GB184" s="55"/>
      <c r="GC184" s="55"/>
      <c r="GD184" s="55"/>
      <c r="GE184" s="55"/>
      <c r="GF184" s="55"/>
      <c r="GG184" s="55"/>
      <c r="GH184" s="55"/>
      <c r="GI184" s="55"/>
      <c r="GJ184" s="55"/>
      <c r="GK184" s="55"/>
      <c r="GL184" s="55"/>
      <c r="GM184" s="55"/>
      <c r="GN184" s="55"/>
      <c r="GO184" s="55"/>
      <c r="GP184" s="55"/>
      <c r="GQ184" s="55"/>
      <c r="GR184" s="55"/>
      <c r="GS184" s="55"/>
      <c r="GT184" s="55"/>
      <c r="GU184" s="55"/>
      <c r="GV184" s="55"/>
      <c r="GW184" s="55"/>
      <c r="GX184" s="55"/>
      <c r="GY184" s="55"/>
      <c r="GZ184" s="55"/>
      <c r="HA184" s="55"/>
      <c r="HB184" s="55"/>
      <c r="HC184" s="55"/>
      <c r="HD184" s="55"/>
      <c r="HE184" s="55"/>
      <c r="HF184" s="55"/>
      <c r="HG184" s="55"/>
      <c r="HH184" s="55"/>
      <c r="HI184" s="55"/>
      <c r="HJ184" s="55"/>
      <c r="HK184" s="55"/>
      <c r="HL184" s="55"/>
      <c r="HM184" s="55"/>
      <c r="HN184" s="55"/>
      <c r="HO184" s="55"/>
      <c r="HP184" s="55"/>
      <c r="HQ184" s="55"/>
      <c r="HR184" s="55"/>
      <c r="HS184" s="55"/>
      <c r="HT184" s="55"/>
      <c r="HU184" s="55"/>
      <c r="HV184" s="55"/>
      <c r="HW184" s="55"/>
      <c r="HX184" s="55"/>
      <c r="HY184" s="55"/>
      <c r="HZ184" s="55"/>
      <c r="IA184" s="55"/>
      <c r="IB184" s="55"/>
      <c r="IC184" s="55"/>
      <c r="ID184" s="55"/>
      <c r="IE184" s="55"/>
      <c r="IF184" s="55"/>
      <c r="IG184" s="55"/>
      <c r="IH184" s="55"/>
      <c r="II184" s="55"/>
      <c r="IJ184" s="55"/>
      <c r="IK184" s="55"/>
      <c r="IL184" s="55"/>
      <c r="IM184" s="55"/>
      <c r="IN184" s="55"/>
      <c r="IO184" s="55"/>
      <c r="IP184" s="55"/>
      <c r="IQ184" s="17"/>
      <c r="IR184" s="17"/>
      <c r="IS184" s="17"/>
      <c r="IT184" s="17"/>
      <c r="IU184" s="17"/>
      <c r="IV184" s="17"/>
    </row>
    <row r="185" spans="1:256" s="10" customFormat="1" ht="16.5">
      <c r="A185" s="52"/>
      <c r="B185" s="57"/>
      <c r="C185" s="164"/>
      <c r="D185" s="52"/>
      <c r="E185" s="54" t="s">
        <v>11</v>
      </c>
      <c r="F185" s="179">
        <v>55</v>
      </c>
      <c r="G185" s="179">
        <v>60</v>
      </c>
      <c r="H185" s="179">
        <v>37</v>
      </c>
      <c r="I185" s="179">
        <v>25</v>
      </c>
      <c r="J185" s="181">
        <f>SUM(F185:I185)</f>
        <v>177</v>
      </c>
      <c r="K185" s="55"/>
      <c r="L185" s="58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  <c r="BS185" s="55"/>
      <c r="BT185" s="55"/>
      <c r="BU185" s="55"/>
      <c r="BV185" s="55"/>
      <c r="BW185" s="55"/>
      <c r="BX185" s="55"/>
      <c r="BY185" s="55"/>
      <c r="BZ185" s="55"/>
      <c r="CA185" s="55"/>
      <c r="CB185" s="55"/>
      <c r="CC185" s="55"/>
      <c r="CD185" s="55"/>
      <c r="CE185" s="55"/>
      <c r="CF185" s="55"/>
      <c r="CG185" s="55"/>
      <c r="CH185" s="55"/>
      <c r="CI185" s="55"/>
      <c r="CJ185" s="55"/>
      <c r="CK185" s="55"/>
      <c r="CL185" s="55"/>
      <c r="CM185" s="55"/>
      <c r="CN185" s="55"/>
      <c r="CO185" s="55"/>
      <c r="CP185" s="55"/>
      <c r="CQ185" s="55"/>
      <c r="CR185" s="55"/>
      <c r="CS185" s="55"/>
      <c r="CT185" s="55"/>
      <c r="CU185" s="55"/>
      <c r="CV185" s="55"/>
      <c r="CW185" s="55"/>
      <c r="CX185" s="55"/>
      <c r="CY185" s="55"/>
      <c r="CZ185" s="55"/>
      <c r="DA185" s="55"/>
      <c r="DB185" s="55"/>
      <c r="DC185" s="55"/>
      <c r="DD185" s="55"/>
      <c r="DE185" s="55"/>
      <c r="DF185" s="55"/>
      <c r="DG185" s="55"/>
      <c r="DH185" s="55"/>
      <c r="DI185" s="55"/>
      <c r="DJ185" s="55"/>
      <c r="DK185" s="55"/>
      <c r="DL185" s="55"/>
      <c r="DM185" s="55"/>
      <c r="DN185" s="55"/>
      <c r="DO185" s="55"/>
      <c r="DP185" s="55"/>
      <c r="DQ185" s="55"/>
      <c r="DR185" s="55"/>
      <c r="DS185" s="55"/>
      <c r="DT185" s="55"/>
      <c r="DU185" s="55"/>
      <c r="DV185" s="55"/>
      <c r="DW185" s="55"/>
      <c r="DX185" s="55"/>
      <c r="DY185" s="55"/>
      <c r="DZ185" s="55"/>
      <c r="EA185" s="55"/>
      <c r="EB185" s="55"/>
      <c r="EC185" s="55"/>
      <c r="ED185" s="55"/>
      <c r="EE185" s="55"/>
      <c r="EF185" s="55"/>
      <c r="EG185" s="55"/>
      <c r="EH185" s="55"/>
      <c r="EI185" s="55"/>
      <c r="EJ185" s="55"/>
      <c r="EK185" s="55"/>
      <c r="EL185" s="55"/>
      <c r="EM185" s="55"/>
      <c r="EN185" s="55"/>
      <c r="EO185" s="55"/>
      <c r="EP185" s="55"/>
      <c r="EQ185" s="55"/>
      <c r="ER185" s="55"/>
      <c r="ES185" s="55"/>
      <c r="ET185" s="55"/>
      <c r="EU185" s="55"/>
      <c r="EV185" s="55"/>
      <c r="EW185" s="55"/>
      <c r="EX185" s="55"/>
      <c r="EY185" s="55"/>
      <c r="EZ185" s="55"/>
      <c r="FA185" s="55"/>
      <c r="FB185" s="55"/>
      <c r="FC185" s="55"/>
      <c r="FD185" s="55"/>
      <c r="FE185" s="55"/>
      <c r="FF185" s="55"/>
      <c r="FG185" s="55"/>
      <c r="FH185" s="55"/>
      <c r="FI185" s="55"/>
      <c r="FJ185" s="55"/>
      <c r="FK185" s="55"/>
      <c r="FL185" s="55"/>
      <c r="FM185" s="55"/>
      <c r="FN185" s="55"/>
      <c r="FO185" s="55"/>
      <c r="FP185" s="55"/>
      <c r="FQ185" s="55"/>
      <c r="FR185" s="55"/>
      <c r="FS185" s="55"/>
      <c r="FT185" s="55"/>
      <c r="FU185" s="55"/>
      <c r="FV185" s="55"/>
      <c r="FW185" s="55"/>
      <c r="FX185" s="55"/>
      <c r="FY185" s="55"/>
      <c r="FZ185" s="55"/>
      <c r="GA185" s="55"/>
      <c r="GB185" s="55"/>
      <c r="GC185" s="55"/>
      <c r="GD185" s="55"/>
      <c r="GE185" s="55"/>
      <c r="GF185" s="55"/>
      <c r="GG185" s="55"/>
      <c r="GH185" s="55"/>
      <c r="GI185" s="55"/>
      <c r="GJ185" s="55"/>
      <c r="GK185" s="55"/>
      <c r="GL185" s="55"/>
      <c r="GM185" s="55"/>
      <c r="GN185" s="55"/>
      <c r="GO185" s="55"/>
      <c r="GP185" s="55"/>
      <c r="GQ185" s="55"/>
      <c r="GR185" s="55"/>
      <c r="GS185" s="55"/>
      <c r="GT185" s="55"/>
      <c r="GU185" s="55"/>
      <c r="GV185" s="55"/>
      <c r="GW185" s="55"/>
      <c r="GX185" s="55"/>
      <c r="GY185" s="55"/>
      <c r="GZ185" s="55"/>
      <c r="HA185" s="55"/>
      <c r="HB185" s="55"/>
      <c r="HC185" s="55"/>
      <c r="HD185" s="55"/>
      <c r="HE185" s="55"/>
      <c r="HF185" s="55"/>
      <c r="HG185" s="55"/>
      <c r="HH185" s="55"/>
      <c r="HI185" s="55"/>
      <c r="HJ185" s="55"/>
      <c r="HK185" s="55"/>
      <c r="HL185" s="55"/>
      <c r="HM185" s="55"/>
      <c r="HN185" s="55"/>
      <c r="HO185" s="55"/>
      <c r="HP185" s="55"/>
      <c r="HQ185" s="55"/>
      <c r="HR185" s="55"/>
      <c r="HS185" s="55"/>
      <c r="HT185" s="55"/>
      <c r="HU185" s="55"/>
      <c r="HV185" s="55"/>
      <c r="HW185" s="55"/>
      <c r="HX185" s="55"/>
      <c r="HY185" s="55"/>
      <c r="HZ185" s="55"/>
      <c r="IA185" s="55"/>
      <c r="IB185" s="55"/>
      <c r="IC185" s="55"/>
      <c r="ID185" s="55"/>
      <c r="IE185" s="55"/>
      <c r="IF185" s="55"/>
      <c r="IG185" s="55"/>
      <c r="IH185" s="55"/>
      <c r="II185" s="55"/>
      <c r="IJ185" s="55"/>
      <c r="IK185" s="55"/>
      <c r="IL185" s="55"/>
      <c r="IM185" s="55"/>
      <c r="IN185" s="55"/>
      <c r="IO185" s="55"/>
      <c r="IP185" s="55"/>
      <c r="IQ185" s="17"/>
      <c r="IR185" s="17"/>
      <c r="IS185" s="17"/>
      <c r="IT185" s="17"/>
      <c r="IU185" s="17"/>
      <c r="IV185" s="17"/>
    </row>
    <row r="186" spans="1:256" s="10" customFormat="1" ht="16.5">
      <c r="A186" s="51">
        <v>2</v>
      </c>
      <c r="B186" s="56" t="s">
        <v>726</v>
      </c>
      <c r="C186" s="162" t="s">
        <v>97</v>
      </c>
      <c r="D186" s="51">
        <v>909</v>
      </c>
      <c r="E186" s="53" t="s">
        <v>10</v>
      </c>
      <c r="F186" s="30" t="s">
        <v>599</v>
      </c>
      <c r="G186" s="30" t="s">
        <v>822</v>
      </c>
      <c r="H186" s="30" t="s">
        <v>453</v>
      </c>
      <c r="I186" s="30" t="s">
        <v>484</v>
      </c>
      <c r="J186" s="180"/>
      <c r="K186" s="55"/>
      <c r="L186" s="163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  <c r="BS186" s="55"/>
      <c r="BT186" s="55"/>
      <c r="BU186" s="55"/>
      <c r="BV186" s="55"/>
      <c r="BW186" s="55"/>
      <c r="BX186" s="55"/>
      <c r="BY186" s="55"/>
      <c r="BZ186" s="55"/>
      <c r="CA186" s="55"/>
      <c r="CB186" s="55"/>
      <c r="CC186" s="55"/>
      <c r="CD186" s="55"/>
      <c r="CE186" s="55"/>
      <c r="CF186" s="55"/>
      <c r="CG186" s="55"/>
      <c r="CH186" s="55"/>
      <c r="CI186" s="55"/>
      <c r="CJ186" s="55"/>
      <c r="CK186" s="55"/>
      <c r="CL186" s="55"/>
      <c r="CM186" s="55"/>
      <c r="CN186" s="55"/>
      <c r="CO186" s="55"/>
      <c r="CP186" s="55"/>
      <c r="CQ186" s="55"/>
      <c r="CR186" s="55"/>
      <c r="CS186" s="55"/>
      <c r="CT186" s="55"/>
      <c r="CU186" s="55"/>
      <c r="CV186" s="55"/>
      <c r="CW186" s="55"/>
      <c r="CX186" s="55"/>
      <c r="CY186" s="55"/>
      <c r="CZ186" s="55"/>
      <c r="DA186" s="55"/>
      <c r="DB186" s="55"/>
      <c r="DC186" s="55"/>
      <c r="DD186" s="55"/>
      <c r="DE186" s="55"/>
      <c r="DF186" s="55"/>
      <c r="DG186" s="55"/>
      <c r="DH186" s="55"/>
      <c r="DI186" s="55"/>
      <c r="DJ186" s="55"/>
      <c r="DK186" s="55"/>
      <c r="DL186" s="55"/>
      <c r="DM186" s="55"/>
      <c r="DN186" s="55"/>
      <c r="DO186" s="55"/>
      <c r="DP186" s="55"/>
      <c r="DQ186" s="55"/>
      <c r="DR186" s="55"/>
      <c r="DS186" s="55"/>
      <c r="DT186" s="55"/>
      <c r="DU186" s="55"/>
      <c r="DV186" s="55"/>
      <c r="DW186" s="55"/>
      <c r="DX186" s="55"/>
      <c r="DY186" s="55"/>
      <c r="DZ186" s="55"/>
      <c r="EA186" s="55"/>
      <c r="EB186" s="55"/>
      <c r="EC186" s="55"/>
      <c r="ED186" s="55"/>
      <c r="EE186" s="55"/>
      <c r="EF186" s="55"/>
      <c r="EG186" s="55"/>
      <c r="EH186" s="55"/>
      <c r="EI186" s="55"/>
      <c r="EJ186" s="55"/>
      <c r="EK186" s="55"/>
      <c r="EL186" s="55"/>
      <c r="EM186" s="55"/>
      <c r="EN186" s="55"/>
      <c r="EO186" s="55"/>
      <c r="EP186" s="55"/>
      <c r="EQ186" s="55"/>
      <c r="ER186" s="55"/>
      <c r="ES186" s="55"/>
      <c r="ET186" s="55"/>
      <c r="EU186" s="55"/>
      <c r="EV186" s="55"/>
      <c r="EW186" s="55"/>
      <c r="EX186" s="55"/>
      <c r="EY186" s="55"/>
      <c r="EZ186" s="55"/>
      <c r="FA186" s="55"/>
      <c r="FB186" s="55"/>
      <c r="FC186" s="55"/>
      <c r="FD186" s="55"/>
      <c r="FE186" s="55"/>
      <c r="FF186" s="55"/>
      <c r="FG186" s="55"/>
      <c r="FH186" s="55"/>
      <c r="FI186" s="55"/>
      <c r="FJ186" s="55"/>
      <c r="FK186" s="55"/>
      <c r="FL186" s="55"/>
      <c r="FM186" s="55"/>
      <c r="FN186" s="55"/>
      <c r="FO186" s="55"/>
      <c r="FP186" s="55"/>
      <c r="FQ186" s="55"/>
      <c r="FR186" s="55"/>
      <c r="FS186" s="55"/>
      <c r="FT186" s="55"/>
      <c r="FU186" s="55"/>
      <c r="FV186" s="55"/>
      <c r="FW186" s="55"/>
      <c r="FX186" s="55"/>
      <c r="FY186" s="55"/>
      <c r="FZ186" s="55"/>
      <c r="GA186" s="55"/>
      <c r="GB186" s="55"/>
      <c r="GC186" s="55"/>
      <c r="GD186" s="55"/>
      <c r="GE186" s="55"/>
      <c r="GF186" s="55"/>
      <c r="GG186" s="55"/>
      <c r="GH186" s="55"/>
      <c r="GI186" s="55"/>
      <c r="GJ186" s="55"/>
      <c r="GK186" s="55"/>
      <c r="GL186" s="55"/>
      <c r="GM186" s="55"/>
      <c r="GN186" s="55"/>
      <c r="GO186" s="55"/>
      <c r="GP186" s="55"/>
      <c r="GQ186" s="55"/>
      <c r="GR186" s="55"/>
      <c r="GS186" s="55"/>
      <c r="GT186" s="55"/>
      <c r="GU186" s="55"/>
      <c r="GV186" s="55"/>
      <c r="GW186" s="55"/>
      <c r="GX186" s="55"/>
      <c r="GY186" s="55"/>
      <c r="GZ186" s="55"/>
      <c r="HA186" s="55"/>
      <c r="HB186" s="55"/>
      <c r="HC186" s="55"/>
      <c r="HD186" s="55"/>
      <c r="HE186" s="55"/>
      <c r="HF186" s="55"/>
      <c r="HG186" s="55"/>
      <c r="HH186" s="55"/>
      <c r="HI186" s="55"/>
      <c r="HJ186" s="55"/>
      <c r="HK186" s="55"/>
      <c r="HL186" s="55"/>
      <c r="HM186" s="55"/>
      <c r="HN186" s="55"/>
      <c r="HO186" s="55"/>
      <c r="HP186" s="55"/>
      <c r="HQ186" s="55"/>
      <c r="HR186" s="55"/>
      <c r="HS186" s="55"/>
      <c r="HT186" s="55"/>
      <c r="HU186" s="55"/>
      <c r="HV186" s="55"/>
      <c r="HW186" s="55"/>
      <c r="HX186" s="55"/>
      <c r="HY186" s="55"/>
      <c r="HZ186" s="55"/>
      <c r="IA186" s="55"/>
      <c r="IB186" s="55"/>
      <c r="IC186" s="55"/>
      <c r="ID186" s="55"/>
      <c r="IE186" s="55"/>
      <c r="IF186" s="55"/>
      <c r="IG186" s="55"/>
      <c r="IH186" s="55"/>
      <c r="II186" s="55"/>
      <c r="IJ186" s="55"/>
      <c r="IK186" s="55"/>
      <c r="IL186" s="55"/>
      <c r="IM186" s="55"/>
      <c r="IN186" s="55"/>
      <c r="IO186" s="55"/>
      <c r="IP186" s="55"/>
      <c r="IQ186" s="17"/>
      <c r="IR186" s="17"/>
      <c r="IS186" s="17"/>
      <c r="IT186" s="17"/>
      <c r="IU186" s="17"/>
      <c r="IV186" s="17"/>
    </row>
    <row r="187" spans="1:256" s="10" customFormat="1" ht="16.5">
      <c r="A187" s="52"/>
      <c r="B187" s="57"/>
      <c r="C187" s="164"/>
      <c r="D187" s="52"/>
      <c r="E187" s="54" t="s">
        <v>11</v>
      </c>
      <c r="F187" s="179">
        <v>58</v>
      </c>
      <c r="G187" s="179">
        <v>25</v>
      </c>
      <c r="H187" s="179">
        <v>29</v>
      </c>
      <c r="I187" s="179">
        <v>32</v>
      </c>
      <c r="J187" s="181">
        <f>SUM(F187:I187)</f>
        <v>144</v>
      </c>
      <c r="K187" s="55"/>
      <c r="L187" s="58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  <c r="BS187" s="55"/>
      <c r="BT187" s="55"/>
      <c r="BU187" s="55"/>
      <c r="BV187" s="55"/>
      <c r="BW187" s="55"/>
      <c r="BX187" s="55"/>
      <c r="BY187" s="55"/>
      <c r="BZ187" s="55"/>
      <c r="CA187" s="55"/>
      <c r="CB187" s="55"/>
      <c r="CC187" s="55"/>
      <c r="CD187" s="55"/>
      <c r="CE187" s="55"/>
      <c r="CF187" s="55"/>
      <c r="CG187" s="55"/>
      <c r="CH187" s="55"/>
      <c r="CI187" s="55"/>
      <c r="CJ187" s="55"/>
      <c r="CK187" s="55"/>
      <c r="CL187" s="55"/>
      <c r="CM187" s="55"/>
      <c r="CN187" s="55"/>
      <c r="CO187" s="55"/>
      <c r="CP187" s="55"/>
      <c r="CQ187" s="55"/>
      <c r="CR187" s="55"/>
      <c r="CS187" s="55"/>
      <c r="CT187" s="55"/>
      <c r="CU187" s="55"/>
      <c r="CV187" s="55"/>
      <c r="CW187" s="55"/>
      <c r="CX187" s="55"/>
      <c r="CY187" s="55"/>
      <c r="CZ187" s="55"/>
      <c r="DA187" s="55"/>
      <c r="DB187" s="55"/>
      <c r="DC187" s="55"/>
      <c r="DD187" s="55"/>
      <c r="DE187" s="55"/>
      <c r="DF187" s="55"/>
      <c r="DG187" s="55"/>
      <c r="DH187" s="55"/>
      <c r="DI187" s="55"/>
      <c r="DJ187" s="55"/>
      <c r="DK187" s="55"/>
      <c r="DL187" s="55"/>
      <c r="DM187" s="55"/>
      <c r="DN187" s="55"/>
      <c r="DO187" s="55"/>
      <c r="DP187" s="55"/>
      <c r="DQ187" s="55"/>
      <c r="DR187" s="55"/>
      <c r="DS187" s="55"/>
      <c r="DT187" s="55"/>
      <c r="DU187" s="55"/>
      <c r="DV187" s="55"/>
      <c r="DW187" s="55"/>
      <c r="DX187" s="55"/>
      <c r="DY187" s="55"/>
      <c r="DZ187" s="55"/>
      <c r="EA187" s="55"/>
      <c r="EB187" s="55"/>
      <c r="EC187" s="55"/>
      <c r="ED187" s="55"/>
      <c r="EE187" s="55"/>
      <c r="EF187" s="55"/>
      <c r="EG187" s="55"/>
      <c r="EH187" s="55"/>
      <c r="EI187" s="55"/>
      <c r="EJ187" s="55"/>
      <c r="EK187" s="55"/>
      <c r="EL187" s="55"/>
      <c r="EM187" s="55"/>
      <c r="EN187" s="55"/>
      <c r="EO187" s="55"/>
      <c r="EP187" s="55"/>
      <c r="EQ187" s="55"/>
      <c r="ER187" s="55"/>
      <c r="ES187" s="55"/>
      <c r="ET187" s="55"/>
      <c r="EU187" s="55"/>
      <c r="EV187" s="55"/>
      <c r="EW187" s="55"/>
      <c r="EX187" s="55"/>
      <c r="EY187" s="55"/>
      <c r="EZ187" s="55"/>
      <c r="FA187" s="55"/>
      <c r="FB187" s="55"/>
      <c r="FC187" s="55"/>
      <c r="FD187" s="55"/>
      <c r="FE187" s="55"/>
      <c r="FF187" s="55"/>
      <c r="FG187" s="55"/>
      <c r="FH187" s="55"/>
      <c r="FI187" s="55"/>
      <c r="FJ187" s="55"/>
      <c r="FK187" s="55"/>
      <c r="FL187" s="55"/>
      <c r="FM187" s="55"/>
      <c r="FN187" s="55"/>
      <c r="FO187" s="55"/>
      <c r="FP187" s="55"/>
      <c r="FQ187" s="55"/>
      <c r="FR187" s="55"/>
      <c r="FS187" s="55"/>
      <c r="FT187" s="55"/>
      <c r="FU187" s="55"/>
      <c r="FV187" s="55"/>
      <c r="FW187" s="55"/>
      <c r="FX187" s="55"/>
      <c r="FY187" s="55"/>
      <c r="FZ187" s="55"/>
      <c r="GA187" s="55"/>
      <c r="GB187" s="55"/>
      <c r="GC187" s="55"/>
      <c r="GD187" s="55"/>
      <c r="GE187" s="55"/>
      <c r="GF187" s="55"/>
      <c r="GG187" s="55"/>
      <c r="GH187" s="55"/>
      <c r="GI187" s="55"/>
      <c r="GJ187" s="55"/>
      <c r="GK187" s="55"/>
      <c r="GL187" s="55"/>
      <c r="GM187" s="55"/>
      <c r="GN187" s="55"/>
      <c r="GO187" s="55"/>
      <c r="GP187" s="55"/>
      <c r="GQ187" s="55"/>
      <c r="GR187" s="55"/>
      <c r="GS187" s="55"/>
      <c r="GT187" s="55"/>
      <c r="GU187" s="55"/>
      <c r="GV187" s="55"/>
      <c r="GW187" s="55"/>
      <c r="GX187" s="55"/>
      <c r="GY187" s="55"/>
      <c r="GZ187" s="55"/>
      <c r="HA187" s="55"/>
      <c r="HB187" s="55"/>
      <c r="HC187" s="55"/>
      <c r="HD187" s="55"/>
      <c r="HE187" s="55"/>
      <c r="HF187" s="55"/>
      <c r="HG187" s="55"/>
      <c r="HH187" s="55"/>
      <c r="HI187" s="55"/>
      <c r="HJ187" s="55"/>
      <c r="HK187" s="55"/>
      <c r="HL187" s="55"/>
      <c r="HM187" s="55"/>
      <c r="HN187" s="55"/>
      <c r="HO187" s="55"/>
      <c r="HP187" s="55"/>
      <c r="HQ187" s="55"/>
      <c r="HR187" s="55"/>
      <c r="HS187" s="55"/>
      <c r="HT187" s="55"/>
      <c r="HU187" s="55"/>
      <c r="HV187" s="55"/>
      <c r="HW187" s="55"/>
      <c r="HX187" s="55"/>
      <c r="HY187" s="55"/>
      <c r="HZ187" s="55"/>
      <c r="IA187" s="55"/>
      <c r="IB187" s="55"/>
      <c r="IC187" s="55"/>
      <c r="ID187" s="55"/>
      <c r="IE187" s="55"/>
      <c r="IF187" s="55"/>
      <c r="IG187" s="55"/>
      <c r="IH187" s="55"/>
      <c r="II187" s="55"/>
      <c r="IJ187" s="55"/>
      <c r="IK187" s="55"/>
      <c r="IL187" s="55"/>
      <c r="IM187" s="55"/>
      <c r="IN187" s="55"/>
      <c r="IO187" s="55"/>
      <c r="IP187" s="55"/>
      <c r="IQ187" s="17"/>
      <c r="IR187" s="17"/>
      <c r="IS187" s="17"/>
      <c r="IT187" s="17"/>
      <c r="IU187" s="17"/>
      <c r="IV187" s="17"/>
    </row>
    <row r="188" spans="1:256" s="10" customFormat="1" ht="16.5">
      <c r="A188" s="51">
        <v>3</v>
      </c>
      <c r="B188" s="56" t="s">
        <v>255</v>
      </c>
      <c r="C188" s="162" t="s">
        <v>256</v>
      </c>
      <c r="D188" s="51">
        <v>912</v>
      </c>
      <c r="E188" s="53" t="s">
        <v>10</v>
      </c>
      <c r="F188" s="30" t="s">
        <v>742</v>
      </c>
      <c r="G188" s="30" t="s">
        <v>825</v>
      </c>
      <c r="H188" s="30" t="s">
        <v>654</v>
      </c>
      <c r="I188" s="30" t="s">
        <v>394</v>
      </c>
      <c r="J188" s="180"/>
      <c r="K188" s="55"/>
      <c r="L188" s="163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/>
      <c r="CI188" s="55"/>
      <c r="CJ188" s="55"/>
      <c r="CK188" s="55"/>
      <c r="CL188" s="55"/>
      <c r="CM188" s="55"/>
      <c r="CN188" s="55"/>
      <c r="CO188" s="55"/>
      <c r="CP188" s="55"/>
      <c r="CQ188" s="55"/>
      <c r="CR188" s="55"/>
      <c r="CS188" s="55"/>
      <c r="CT188" s="55"/>
      <c r="CU188" s="55"/>
      <c r="CV188" s="55"/>
      <c r="CW188" s="55"/>
      <c r="CX188" s="55"/>
      <c r="CY188" s="55"/>
      <c r="CZ188" s="55"/>
      <c r="DA188" s="55"/>
      <c r="DB188" s="55"/>
      <c r="DC188" s="55"/>
      <c r="DD188" s="55"/>
      <c r="DE188" s="55"/>
      <c r="DF188" s="55"/>
      <c r="DG188" s="55"/>
      <c r="DH188" s="55"/>
      <c r="DI188" s="55"/>
      <c r="DJ188" s="55"/>
      <c r="DK188" s="55"/>
      <c r="DL188" s="55"/>
      <c r="DM188" s="55"/>
      <c r="DN188" s="55"/>
      <c r="DO188" s="55"/>
      <c r="DP188" s="55"/>
      <c r="DQ188" s="55"/>
      <c r="DR188" s="55"/>
      <c r="DS188" s="55"/>
      <c r="DT188" s="55"/>
      <c r="DU188" s="55"/>
      <c r="DV188" s="55"/>
      <c r="DW188" s="55"/>
      <c r="DX188" s="55"/>
      <c r="DY188" s="55"/>
      <c r="DZ188" s="55"/>
      <c r="EA188" s="55"/>
      <c r="EB188" s="55"/>
      <c r="EC188" s="55"/>
      <c r="ED188" s="55"/>
      <c r="EE188" s="55"/>
      <c r="EF188" s="55"/>
      <c r="EG188" s="55"/>
      <c r="EH188" s="55"/>
      <c r="EI188" s="55"/>
      <c r="EJ188" s="55"/>
      <c r="EK188" s="55"/>
      <c r="EL188" s="55"/>
      <c r="EM188" s="55"/>
      <c r="EN188" s="55"/>
      <c r="EO188" s="55"/>
      <c r="EP188" s="55"/>
      <c r="EQ188" s="55"/>
      <c r="ER188" s="55"/>
      <c r="ES188" s="55"/>
      <c r="ET188" s="55"/>
      <c r="EU188" s="55"/>
      <c r="EV188" s="55"/>
      <c r="EW188" s="55"/>
      <c r="EX188" s="55"/>
      <c r="EY188" s="55"/>
      <c r="EZ188" s="55"/>
      <c r="FA188" s="55"/>
      <c r="FB188" s="55"/>
      <c r="FC188" s="55"/>
      <c r="FD188" s="55"/>
      <c r="FE188" s="55"/>
      <c r="FF188" s="55"/>
      <c r="FG188" s="55"/>
      <c r="FH188" s="55"/>
      <c r="FI188" s="55"/>
      <c r="FJ188" s="55"/>
      <c r="FK188" s="55"/>
      <c r="FL188" s="55"/>
      <c r="FM188" s="55"/>
      <c r="FN188" s="55"/>
      <c r="FO188" s="55"/>
      <c r="FP188" s="55"/>
      <c r="FQ188" s="55"/>
      <c r="FR188" s="55"/>
      <c r="FS188" s="55"/>
      <c r="FT188" s="55"/>
      <c r="FU188" s="55"/>
      <c r="FV188" s="55"/>
      <c r="FW188" s="55"/>
      <c r="FX188" s="55"/>
      <c r="FY188" s="55"/>
      <c r="FZ188" s="55"/>
      <c r="GA188" s="55"/>
      <c r="GB188" s="55"/>
      <c r="GC188" s="55"/>
      <c r="GD188" s="55"/>
      <c r="GE188" s="55"/>
      <c r="GF188" s="55"/>
      <c r="GG188" s="55"/>
      <c r="GH188" s="55"/>
      <c r="GI188" s="55"/>
      <c r="GJ188" s="55"/>
      <c r="GK188" s="55"/>
      <c r="GL188" s="55"/>
      <c r="GM188" s="55"/>
      <c r="GN188" s="55"/>
      <c r="GO188" s="55"/>
      <c r="GP188" s="55"/>
      <c r="GQ188" s="55"/>
      <c r="GR188" s="55"/>
      <c r="GS188" s="55"/>
      <c r="GT188" s="55"/>
      <c r="GU188" s="55"/>
      <c r="GV188" s="55"/>
      <c r="GW188" s="55"/>
      <c r="GX188" s="55"/>
      <c r="GY188" s="55"/>
      <c r="GZ188" s="55"/>
      <c r="HA188" s="55"/>
      <c r="HB188" s="55"/>
      <c r="HC188" s="55"/>
      <c r="HD188" s="55"/>
      <c r="HE188" s="55"/>
      <c r="HF188" s="55"/>
      <c r="HG188" s="55"/>
      <c r="HH188" s="55"/>
      <c r="HI188" s="55"/>
      <c r="HJ188" s="55"/>
      <c r="HK188" s="55"/>
      <c r="HL188" s="55"/>
      <c r="HM188" s="55"/>
      <c r="HN188" s="55"/>
      <c r="HO188" s="55"/>
      <c r="HP188" s="55"/>
      <c r="HQ188" s="55"/>
      <c r="HR188" s="55"/>
      <c r="HS188" s="55"/>
      <c r="HT188" s="55"/>
      <c r="HU188" s="55"/>
      <c r="HV188" s="55"/>
      <c r="HW188" s="55"/>
      <c r="HX188" s="55"/>
      <c r="HY188" s="55"/>
      <c r="HZ188" s="55"/>
      <c r="IA188" s="55"/>
      <c r="IB188" s="55"/>
      <c r="IC188" s="55"/>
      <c r="ID188" s="55"/>
      <c r="IE188" s="55"/>
      <c r="IF188" s="55"/>
      <c r="IG188" s="55"/>
      <c r="IH188" s="55"/>
      <c r="II188" s="55"/>
      <c r="IJ188" s="55"/>
      <c r="IK188" s="55"/>
      <c r="IL188" s="55"/>
      <c r="IM188" s="55"/>
      <c r="IN188" s="55"/>
      <c r="IO188" s="55"/>
      <c r="IP188" s="55"/>
      <c r="IQ188" s="17"/>
      <c r="IR188" s="17"/>
      <c r="IS188" s="17"/>
      <c r="IT188" s="17"/>
      <c r="IU188" s="17"/>
      <c r="IV188" s="17"/>
    </row>
    <row r="189" spans="1:256" s="10" customFormat="1" ht="16.5">
      <c r="A189" s="52"/>
      <c r="B189" s="57"/>
      <c r="C189" s="164"/>
      <c r="D189" s="52"/>
      <c r="E189" s="54" t="s">
        <v>11</v>
      </c>
      <c r="F189" s="179">
        <v>61</v>
      </c>
      <c r="G189" s="179">
        <v>25</v>
      </c>
      <c r="H189" s="179">
        <v>16</v>
      </c>
      <c r="I189" s="179">
        <v>24</v>
      </c>
      <c r="J189" s="181">
        <f>SUM(F189:I189)</f>
        <v>126</v>
      </c>
      <c r="K189" s="55"/>
      <c r="L189" s="58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  <c r="BS189" s="55"/>
      <c r="BT189" s="55"/>
      <c r="BU189" s="55"/>
      <c r="BV189" s="55"/>
      <c r="BW189" s="55"/>
      <c r="BX189" s="55"/>
      <c r="BY189" s="55"/>
      <c r="BZ189" s="55"/>
      <c r="CA189" s="55"/>
      <c r="CB189" s="55"/>
      <c r="CC189" s="55"/>
      <c r="CD189" s="55"/>
      <c r="CE189" s="55"/>
      <c r="CF189" s="55"/>
      <c r="CG189" s="55"/>
      <c r="CH189" s="55"/>
      <c r="CI189" s="55"/>
      <c r="CJ189" s="55"/>
      <c r="CK189" s="55"/>
      <c r="CL189" s="55"/>
      <c r="CM189" s="55"/>
      <c r="CN189" s="55"/>
      <c r="CO189" s="55"/>
      <c r="CP189" s="55"/>
      <c r="CQ189" s="55"/>
      <c r="CR189" s="55"/>
      <c r="CS189" s="55"/>
      <c r="CT189" s="55"/>
      <c r="CU189" s="55"/>
      <c r="CV189" s="55"/>
      <c r="CW189" s="55"/>
      <c r="CX189" s="55"/>
      <c r="CY189" s="55"/>
      <c r="CZ189" s="55"/>
      <c r="DA189" s="55"/>
      <c r="DB189" s="55"/>
      <c r="DC189" s="55"/>
      <c r="DD189" s="55"/>
      <c r="DE189" s="55"/>
      <c r="DF189" s="55"/>
      <c r="DG189" s="55"/>
      <c r="DH189" s="55"/>
      <c r="DI189" s="55"/>
      <c r="DJ189" s="55"/>
      <c r="DK189" s="55"/>
      <c r="DL189" s="55"/>
      <c r="DM189" s="55"/>
      <c r="DN189" s="55"/>
      <c r="DO189" s="55"/>
      <c r="DP189" s="55"/>
      <c r="DQ189" s="55"/>
      <c r="DR189" s="55"/>
      <c r="DS189" s="55"/>
      <c r="DT189" s="55"/>
      <c r="DU189" s="55"/>
      <c r="DV189" s="55"/>
      <c r="DW189" s="55"/>
      <c r="DX189" s="55"/>
      <c r="DY189" s="55"/>
      <c r="DZ189" s="55"/>
      <c r="EA189" s="55"/>
      <c r="EB189" s="55"/>
      <c r="EC189" s="55"/>
      <c r="ED189" s="55"/>
      <c r="EE189" s="55"/>
      <c r="EF189" s="55"/>
      <c r="EG189" s="55"/>
      <c r="EH189" s="55"/>
      <c r="EI189" s="55"/>
      <c r="EJ189" s="55"/>
      <c r="EK189" s="55"/>
      <c r="EL189" s="55"/>
      <c r="EM189" s="55"/>
      <c r="EN189" s="55"/>
      <c r="EO189" s="55"/>
      <c r="EP189" s="55"/>
      <c r="EQ189" s="55"/>
      <c r="ER189" s="55"/>
      <c r="ES189" s="55"/>
      <c r="ET189" s="55"/>
      <c r="EU189" s="55"/>
      <c r="EV189" s="55"/>
      <c r="EW189" s="55"/>
      <c r="EX189" s="55"/>
      <c r="EY189" s="55"/>
      <c r="EZ189" s="55"/>
      <c r="FA189" s="55"/>
      <c r="FB189" s="55"/>
      <c r="FC189" s="55"/>
      <c r="FD189" s="55"/>
      <c r="FE189" s="55"/>
      <c r="FF189" s="55"/>
      <c r="FG189" s="55"/>
      <c r="FH189" s="55"/>
      <c r="FI189" s="55"/>
      <c r="FJ189" s="55"/>
      <c r="FK189" s="55"/>
      <c r="FL189" s="55"/>
      <c r="FM189" s="55"/>
      <c r="FN189" s="55"/>
      <c r="FO189" s="55"/>
      <c r="FP189" s="55"/>
      <c r="FQ189" s="55"/>
      <c r="FR189" s="55"/>
      <c r="FS189" s="55"/>
      <c r="FT189" s="55"/>
      <c r="FU189" s="55"/>
      <c r="FV189" s="55"/>
      <c r="FW189" s="55"/>
      <c r="FX189" s="55"/>
      <c r="FY189" s="55"/>
      <c r="FZ189" s="55"/>
      <c r="GA189" s="55"/>
      <c r="GB189" s="55"/>
      <c r="GC189" s="55"/>
      <c r="GD189" s="55"/>
      <c r="GE189" s="55"/>
      <c r="GF189" s="55"/>
      <c r="GG189" s="55"/>
      <c r="GH189" s="55"/>
      <c r="GI189" s="55"/>
      <c r="GJ189" s="55"/>
      <c r="GK189" s="55"/>
      <c r="GL189" s="55"/>
      <c r="GM189" s="55"/>
      <c r="GN189" s="55"/>
      <c r="GO189" s="55"/>
      <c r="GP189" s="55"/>
      <c r="GQ189" s="55"/>
      <c r="GR189" s="55"/>
      <c r="GS189" s="55"/>
      <c r="GT189" s="55"/>
      <c r="GU189" s="55"/>
      <c r="GV189" s="55"/>
      <c r="GW189" s="55"/>
      <c r="GX189" s="55"/>
      <c r="GY189" s="55"/>
      <c r="GZ189" s="55"/>
      <c r="HA189" s="55"/>
      <c r="HB189" s="55"/>
      <c r="HC189" s="55"/>
      <c r="HD189" s="55"/>
      <c r="HE189" s="55"/>
      <c r="HF189" s="55"/>
      <c r="HG189" s="55"/>
      <c r="HH189" s="55"/>
      <c r="HI189" s="55"/>
      <c r="HJ189" s="55"/>
      <c r="HK189" s="55"/>
      <c r="HL189" s="55"/>
      <c r="HM189" s="55"/>
      <c r="HN189" s="55"/>
      <c r="HO189" s="55"/>
      <c r="HP189" s="55"/>
      <c r="HQ189" s="55"/>
      <c r="HR189" s="55"/>
      <c r="HS189" s="55"/>
      <c r="HT189" s="55"/>
      <c r="HU189" s="55"/>
      <c r="HV189" s="55"/>
      <c r="HW189" s="55"/>
      <c r="HX189" s="55"/>
      <c r="HY189" s="55"/>
      <c r="HZ189" s="55"/>
      <c r="IA189" s="55"/>
      <c r="IB189" s="55"/>
      <c r="IC189" s="55"/>
      <c r="ID189" s="55"/>
      <c r="IE189" s="55"/>
      <c r="IF189" s="55"/>
      <c r="IG189" s="55"/>
      <c r="IH189" s="55"/>
      <c r="II189" s="55"/>
      <c r="IJ189" s="55"/>
      <c r="IK189" s="55"/>
      <c r="IL189" s="55"/>
      <c r="IM189" s="55"/>
      <c r="IN189" s="55"/>
      <c r="IO189" s="55"/>
      <c r="IP189" s="55"/>
      <c r="IQ189" s="17"/>
      <c r="IR189" s="17"/>
      <c r="IS189" s="17"/>
      <c r="IT189" s="17"/>
      <c r="IU189" s="17"/>
      <c r="IV189" s="17"/>
    </row>
    <row r="190" spans="1:256" s="10" customFormat="1" ht="16.5">
      <c r="A190" s="51">
        <v>4</v>
      </c>
      <c r="B190" s="56" t="s">
        <v>727</v>
      </c>
      <c r="C190" s="162" t="s">
        <v>97</v>
      </c>
      <c r="D190" s="51">
        <v>914</v>
      </c>
      <c r="E190" s="53" t="s">
        <v>10</v>
      </c>
      <c r="F190" s="30" t="s">
        <v>704</v>
      </c>
      <c r="G190" s="30" t="s">
        <v>827</v>
      </c>
      <c r="H190" s="30" t="s">
        <v>670</v>
      </c>
      <c r="I190" s="30" t="s">
        <v>663</v>
      </c>
      <c r="J190" s="180"/>
      <c r="K190" s="55"/>
      <c r="L190" s="163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  <c r="BS190" s="55"/>
      <c r="BT190" s="55"/>
      <c r="BU190" s="55"/>
      <c r="BV190" s="55"/>
      <c r="BW190" s="55"/>
      <c r="BX190" s="55"/>
      <c r="BY190" s="55"/>
      <c r="BZ190" s="55"/>
      <c r="CA190" s="55"/>
      <c r="CB190" s="55"/>
      <c r="CC190" s="55"/>
      <c r="CD190" s="55"/>
      <c r="CE190" s="55"/>
      <c r="CF190" s="55"/>
      <c r="CG190" s="55"/>
      <c r="CH190" s="55"/>
      <c r="CI190" s="55"/>
      <c r="CJ190" s="55"/>
      <c r="CK190" s="55"/>
      <c r="CL190" s="55"/>
      <c r="CM190" s="55"/>
      <c r="CN190" s="55"/>
      <c r="CO190" s="55"/>
      <c r="CP190" s="55"/>
      <c r="CQ190" s="55"/>
      <c r="CR190" s="55"/>
      <c r="CS190" s="55"/>
      <c r="CT190" s="55"/>
      <c r="CU190" s="55"/>
      <c r="CV190" s="55"/>
      <c r="CW190" s="55"/>
      <c r="CX190" s="55"/>
      <c r="CY190" s="55"/>
      <c r="CZ190" s="55"/>
      <c r="DA190" s="55"/>
      <c r="DB190" s="55"/>
      <c r="DC190" s="55"/>
      <c r="DD190" s="55"/>
      <c r="DE190" s="55"/>
      <c r="DF190" s="55"/>
      <c r="DG190" s="55"/>
      <c r="DH190" s="55"/>
      <c r="DI190" s="55"/>
      <c r="DJ190" s="55"/>
      <c r="DK190" s="55"/>
      <c r="DL190" s="55"/>
      <c r="DM190" s="55"/>
      <c r="DN190" s="55"/>
      <c r="DO190" s="55"/>
      <c r="DP190" s="55"/>
      <c r="DQ190" s="55"/>
      <c r="DR190" s="55"/>
      <c r="DS190" s="55"/>
      <c r="DT190" s="55"/>
      <c r="DU190" s="55"/>
      <c r="DV190" s="55"/>
      <c r="DW190" s="55"/>
      <c r="DX190" s="55"/>
      <c r="DY190" s="55"/>
      <c r="DZ190" s="55"/>
      <c r="EA190" s="55"/>
      <c r="EB190" s="55"/>
      <c r="EC190" s="55"/>
      <c r="ED190" s="55"/>
      <c r="EE190" s="55"/>
      <c r="EF190" s="55"/>
      <c r="EG190" s="55"/>
      <c r="EH190" s="55"/>
      <c r="EI190" s="55"/>
      <c r="EJ190" s="55"/>
      <c r="EK190" s="55"/>
      <c r="EL190" s="55"/>
      <c r="EM190" s="55"/>
      <c r="EN190" s="55"/>
      <c r="EO190" s="55"/>
      <c r="EP190" s="55"/>
      <c r="EQ190" s="55"/>
      <c r="ER190" s="55"/>
      <c r="ES190" s="55"/>
      <c r="ET190" s="55"/>
      <c r="EU190" s="55"/>
      <c r="EV190" s="55"/>
      <c r="EW190" s="55"/>
      <c r="EX190" s="55"/>
      <c r="EY190" s="55"/>
      <c r="EZ190" s="55"/>
      <c r="FA190" s="55"/>
      <c r="FB190" s="55"/>
      <c r="FC190" s="55"/>
      <c r="FD190" s="55"/>
      <c r="FE190" s="55"/>
      <c r="FF190" s="55"/>
      <c r="FG190" s="55"/>
      <c r="FH190" s="55"/>
      <c r="FI190" s="55"/>
      <c r="FJ190" s="55"/>
      <c r="FK190" s="55"/>
      <c r="FL190" s="55"/>
      <c r="FM190" s="55"/>
      <c r="FN190" s="55"/>
      <c r="FO190" s="55"/>
      <c r="FP190" s="55"/>
      <c r="FQ190" s="55"/>
      <c r="FR190" s="55"/>
      <c r="FS190" s="55"/>
      <c r="FT190" s="55"/>
      <c r="FU190" s="55"/>
      <c r="FV190" s="55"/>
      <c r="FW190" s="55"/>
      <c r="FX190" s="55"/>
      <c r="FY190" s="55"/>
      <c r="FZ190" s="55"/>
      <c r="GA190" s="55"/>
      <c r="GB190" s="55"/>
      <c r="GC190" s="55"/>
      <c r="GD190" s="55"/>
      <c r="GE190" s="55"/>
      <c r="GF190" s="55"/>
      <c r="GG190" s="55"/>
      <c r="GH190" s="55"/>
      <c r="GI190" s="55"/>
      <c r="GJ190" s="55"/>
      <c r="GK190" s="55"/>
      <c r="GL190" s="55"/>
      <c r="GM190" s="55"/>
      <c r="GN190" s="55"/>
      <c r="GO190" s="55"/>
      <c r="GP190" s="55"/>
      <c r="GQ190" s="55"/>
      <c r="GR190" s="55"/>
      <c r="GS190" s="55"/>
      <c r="GT190" s="55"/>
      <c r="GU190" s="55"/>
      <c r="GV190" s="55"/>
      <c r="GW190" s="55"/>
      <c r="GX190" s="55"/>
      <c r="GY190" s="55"/>
      <c r="GZ190" s="55"/>
      <c r="HA190" s="55"/>
      <c r="HB190" s="55"/>
      <c r="HC190" s="55"/>
      <c r="HD190" s="55"/>
      <c r="HE190" s="55"/>
      <c r="HF190" s="55"/>
      <c r="HG190" s="55"/>
      <c r="HH190" s="55"/>
      <c r="HI190" s="55"/>
      <c r="HJ190" s="55"/>
      <c r="HK190" s="55"/>
      <c r="HL190" s="55"/>
      <c r="HM190" s="55"/>
      <c r="HN190" s="55"/>
      <c r="HO190" s="55"/>
      <c r="HP190" s="55"/>
      <c r="HQ190" s="55"/>
      <c r="HR190" s="55"/>
      <c r="HS190" s="55"/>
      <c r="HT190" s="55"/>
      <c r="HU190" s="55"/>
      <c r="HV190" s="55"/>
      <c r="HW190" s="55"/>
      <c r="HX190" s="55"/>
      <c r="HY190" s="55"/>
      <c r="HZ190" s="55"/>
      <c r="IA190" s="55"/>
      <c r="IB190" s="55"/>
      <c r="IC190" s="55"/>
      <c r="ID190" s="55"/>
      <c r="IE190" s="55"/>
      <c r="IF190" s="55"/>
      <c r="IG190" s="55"/>
      <c r="IH190" s="55"/>
      <c r="II190" s="55"/>
      <c r="IJ190" s="55"/>
      <c r="IK190" s="55"/>
      <c r="IL190" s="55"/>
      <c r="IM190" s="55"/>
      <c r="IN190" s="55"/>
      <c r="IO190" s="55"/>
      <c r="IP190" s="55"/>
      <c r="IQ190" s="17"/>
      <c r="IR190" s="17"/>
      <c r="IS190" s="17"/>
      <c r="IT190" s="17"/>
      <c r="IU190" s="17"/>
      <c r="IV190" s="17"/>
    </row>
    <row r="191" spans="1:256" s="10" customFormat="1" ht="16.5">
      <c r="A191" s="52"/>
      <c r="B191" s="57"/>
      <c r="C191" s="164"/>
      <c r="D191" s="52"/>
      <c r="E191" s="54" t="s">
        <v>11</v>
      </c>
      <c r="F191" s="179">
        <v>43</v>
      </c>
      <c r="G191" s="179">
        <v>56</v>
      </c>
      <c r="H191" s="179">
        <v>6</v>
      </c>
      <c r="I191" s="179">
        <v>16</v>
      </c>
      <c r="J191" s="181">
        <f>SUM(F191:I191)</f>
        <v>121</v>
      </c>
      <c r="K191" s="55"/>
      <c r="L191" s="58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  <c r="BS191" s="55"/>
      <c r="BT191" s="55"/>
      <c r="BU191" s="55"/>
      <c r="BV191" s="55"/>
      <c r="BW191" s="55"/>
      <c r="BX191" s="55"/>
      <c r="BY191" s="55"/>
      <c r="BZ191" s="55"/>
      <c r="CA191" s="55"/>
      <c r="CB191" s="55"/>
      <c r="CC191" s="55"/>
      <c r="CD191" s="55"/>
      <c r="CE191" s="55"/>
      <c r="CF191" s="55"/>
      <c r="CG191" s="55"/>
      <c r="CH191" s="55"/>
      <c r="CI191" s="55"/>
      <c r="CJ191" s="55"/>
      <c r="CK191" s="55"/>
      <c r="CL191" s="55"/>
      <c r="CM191" s="55"/>
      <c r="CN191" s="55"/>
      <c r="CO191" s="55"/>
      <c r="CP191" s="55"/>
      <c r="CQ191" s="55"/>
      <c r="CR191" s="55"/>
      <c r="CS191" s="55"/>
      <c r="CT191" s="55"/>
      <c r="CU191" s="55"/>
      <c r="CV191" s="55"/>
      <c r="CW191" s="55"/>
      <c r="CX191" s="55"/>
      <c r="CY191" s="55"/>
      <c r="CZ191" s="55"/>
      <c r="DA191" s="55"/>
      <c r="DB191" s="55"/>
      <c r="DC191" s="55"/>
      <c r="DD191" s="55"/>
      <c r="DE191" s="55"/>
      <c r="DF191" s="55"/>
      <c r="DG191" s="55"/>
      <c r="DH191" s="55"/>
      <c r="DI191" s="55"/>
      <c r="DJ191" s="55"/>
      <c r="DK191" s="55"/>
      <c r="DL191" s="55"/>
      <c r="DM191" s="55"/>
      <c r="DN191" s="55"/>
      <c r="DO191" s="55"/>
      <c r="DP191" s="55"/>
      <c r="DQ191" s="55"/>
      <c r="DR191" s="55"/>
      <c r="DS191" s="55"/>
      <c r="DT191" s="55"/>
      <c r="DU191" s="55"/>
      <c r="DV191" s="55"/>
      <c r="DW191" s="55"/>
      <c r="DX191" s="55"/>
      <c r="DY191" s="55"/>
      <c r="DZ191" s="55"/>
      <c r="EA191" s="55"/>
      <c r="EB191" s="55"/>
      <c r="EC191" s="55"/>
      <c r="ED191" s="55"/>
      <c r="EE191" s="55"/>
      <c r="EF191" s="55"/>
      <c r="EG191" s="55"/>
      <c r="EH191" s="55"/>
      <c r="EI191" s="55"/>
      <c r="EJ191" s="55"/>
      <c r="EK191" s="55"/>
      <c r="EL191" s="55"/>
      <c r="EM191" s="55"/>
      <c r="EN191" s="55"/>
      <c r="EO191" s="55"/>
      <c r="EP191" s="55"/>
      <c r="EQ191" s="55"/>
      <c r="ER191" s="55"/>
      <c r="ES191" s="55"/>
      <c r="ET191" s="55"/>
      <c r="EU191" s="55"/>
      <c r="EV191" s="55"/>
      <c r="EW191" s="55"/>
      <c r="EX191" s="55"/>
      <c r="EY191" s="55"/>
      <c r="EZ191" s="55"/>
      <c r="FA191" s="55"/>
      <c r="FB191" s="55"/>
      <c r="FC191" s="55"/>
      <c r="FD191" s="55"/>
      <c r="FE191" s="55"/>
      <c r="FF191" s="55"/>
      <c r="FG191" s="55"/>
      <c r="FH191" s="55"/>
      <c r="FI191" s="55"/>
      <c r="FJ191" s="55"/>
      <c r="FK191" s="55"/>
      <c r="FL191" s="55"/>
      <c r="FM191" s="55"/>
      <c r="FN191" s="55"/>
      <c r="FO191" s="55"/>
      <c r="FP191" s="55"/>
      <c r="FQ191" s="55"/>
      <c r="FR191" s="55"/>
      <c r="FS191" s="55"/>
      <c r="FT191" s="55"/>
      <c r="FU191" s="55"/>
      <c r="FV191" s="55"/>
      <c r="FW191" s="55"/>
      <c r="FX191" s="55"/>
      <c r="FY191" s="55"/>
      <c r="FZ191" s="55"/>
      <c r="GA191" s="55"/>
      <c r="GB191" s="55"/>
      <c r="GC191" s="55"/>
      <c r="GD191" s="55"/>
      <c r="GE191" s="55"/>
      <c r="GF191" s="55"/>
      <c r="GG191" s="55"/>
      <c r="GH191" s="55"/>
      <c r="GI191" s="55"/>
      <c r="GJ191" s="55"/>
      <c r="GK191" s="55"/>
      <c r="GL191" s="55"/>
      <c r="GM191" s="55"/>
      <c r="GN191" s="55"/>
      <c r="GO191" s="55"/>
      <c r="GP191" s="55"/>
      <c r="GQ191" s="55"/>
      <c r="GR191" s="55"/>
      <c r="GS191" s="55"/>
      <c r="GT191" s="55"/>
      <c r="GU191" s="55"/>
      <c r="GV191" s="55"/>
      <c r="GW191" s="55"/>
      <c r="GX191" s="55"/>
      <c r="GY191" s="55"/>
      <c r="GZ191" s="55"/>
      <c r="HA191" s="55"/>
      <c r="HB191" s="55"/>
      <c r="HC191" s="55"/>
      <c r="HD191" s="55"/>
      <c r="HE191" s="55"/>
      <c r="HF191" s="55"/>
      <c r="HG191" s="55"/>
      <c r="HH191" s="55"/>
      <c r="HI191" s="55"/>
      <c r="HJ191" s="55"/>
      <c r="HK191" s="55"/>
      <c r="HL191" s="55"/>
      <c r="HM191" s="55"/>
      <c r="HN191" s="55"/>
      <c r="HO191" s="55"/>
      <c r="HP191" s="55"/>
      <c r="HQ191" s="55"/>
      <c r="HR191" s="55"/>
      <c r="HS191" s="55"/>
      <c r="HT191" s="55"/>
      <c r="HU191" s="55"/>
      <c r="HV191" s="55"/>
      <c r="HW191" s="55"/>
      <c r="HX191" s="55"/>
      <c r="HY191" s="55"/>
      <c r="HZ191" s="55"/>
      <c r="IA191" s="55"/>
      <c r="IB191" s="55"/>
      <c r="IC191" s="55"/>
      <c r="ID191" s="55"/>
      <c r="IE191" s="55"/>
      <c r="IF191" s="55"/>
      <c r="IG191" s="55"/>
      <c r="IH191" s="55"/>
      <c r="II191" s="55"/>
      <c r="IJ191" s="55"/>
      <c r="IK191" s="55"/>
      <c r="IL191" s="55"/>
      <c r="IM191" s="55"/>
      <c r="IN191" s="55"/>
      <c r="IO191" s="55"/>
      <c r="IP191" s="55"/>
      <c r="IQ191" s="17"/>
      <c r="IR191" s="17"/>
      <c r="IS191" s="17"/>
      <c r="IT191" s="17"/>
      <c r="IU191" s="17"/>
      <c r="IV191" s="17"/>
    </row>
    <row r="192" spans="1:256" s="10" customFormat="1" ht="16.5">
      <c r="A192" s="51">
        <v>5</v>
      </c>
      <c r="B192" s="56" t="s">
        <v>251</v>
      </c>
      <c r="C192" s="162" t="s">
        <v>252</v>
      </c>
      <c r="D192" s="51">
        <v>910</v>
      </c>
      <c r="E192" s="53" t="s">
        <v>10</v>
      </c>
      <c r="F192" s="30" t="s">
        <v>740</v>
      </c>
      <c r="G192" s="30" t="s">
        <v>823</v>
      </c>
      <c r="H192" s="30" t="s">
        <v>572</v>
      </c>
      <c r="I192" s="30" t="s">
        <v>622</v>
      </c>
      <c r="J192" s="180"/>
      <c r="K192" s="55"/>
      <c r="L192" s="163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5"/>
      <c r="BW192" s="55"/>
      <c r="BX192" s="55"/>
      <c r="BY192" s="55"/>
      <c r="BZ192" s="55"/>
      <c r="CA192" s="55"/>
      <c r="CB192" s="55"/>
      <c r="CC192" s="55"/>
      <c r="CD192" s="55"/>
      <c r="CE192" s="55"/>
      <c r="CF192" s="55"/>
      <c r="CG192" s="55"/>
      <c r="CH192" s="55"/>
      <c r="CI192" s="55"/>
      <c r="CJ192" s="55"/>
      <c r="CK192" s="55"/>
      <c r="CL192" s="55"/>
      <c r="CM192" s="55"/>
      <c r="CN192" s="55"/>
      <c r="CO192" s="55"/>
      <c r="CP192" s="55"/>
      <c r="CQ192" s="55"/>
      <c r="CR192" s="55"/>
      <c r="CS192" s="55"/>
      <c r="CT192" s="55"/>
      <c r="CU192" s="55"/>
      <c r="CV192" s="55"/>
      <c r="CW192" s="55"/>
      <c r="CX192" s="55"/>
      <c r="CY192" s="55"/>
      <c r="CZ192" s="55"/>
      <c r="DA192" s="55"/>
      <c r="DB192" s="55"/>
      <c r="DC192" s="55"/>
      <c r="DD192" s="55"/>
      <c r="DE192" s="55"/>
      <c r="DF192" s="55"/>
      <c r="DG192" s="55"/>
      <c r="DH192" s="55"/>
      <c r="DI192" s="55"/>
      <c r="DJ192" s="55"/>
      <c r="DK192" s="55"/>
      <c r="DL192" s="55"/>
      <c r="DM192" s="55"/>
      <c r="DN192" s="55"/>
      <c r="DO192" s="55"/>
      <c r="DP192" s="55"/>
      <c r="DQ192" s="55"/>
      <c r="DR192" s="55"/>
      <c r="DS192" s="55"/>
      <c r="DT192" s="55"/>
      <c r="DU192" s="55"/>
      <c r="DV192" s="55"/>
      <c r="DW192" s="55"/>
      <c r="DX192" s="55"/>
      <c r="DY192" s="55"/>
      <c r="DZ192" s="55"/>
      <c r="EA192" s="55"/>
      <c r="EB192" s="55"/>
      <c r="EC192" s="55"/>
      <c r="ED192" s="55"/>
      <c r="EE192" s="55"/>
      <c r="EF192" s="55"/>
      <c r="EG192" s="55"/>
      <c r="EH192" s="55"/>
      <c r="EI192" s="55"/>
      <c r="EJ192" s="55"/>
      <c r="EK192" s="55"/>
      <c r="EL192" s="55"/>
      <c r="EM192" s="55"/>
      <c r="EN192" s="55"/>
      <c r="EO192" s="55"/>
      <c r="EP192" s="55"/>
      <c r="EQ192" s="55"/>
      <c r="ER192" s="55"/>
      <c r="ES192" s="55"/>
      <c r="ET192" s="55"/>
      <c r="EU192" s="55"/>
      <c r="EV192" s="55"/>
      <c r="EW192" s="55"/>
      <c r="EX192" s="55"/>
      <c r="EY192" s="55"/>
      <c r="EZ192" s="55"/>
      <c r="FA192" s="55"/>
      <c r="FB192" s="55"/>
      <c r="FC192" s="55"/>
      <c r="FD192" s="55"/>
      <c r="FE192" s="55"/>
      <c r="FF192" s="55"/>
      <c r="FG192" s="55"/>
      <c r="FH192" s="55"/>
      <c r="FI192" s="55"/>
      <c r="FJ192" s="55"/>
      <c r="FK192" s="55"/>
      <c r="FL192" s="55"/>
      <c r="FM192" s="55"/>
      <c r="FN192" s="55"/>
      <c r="FO192" s="55"/>
      <c r="FP192" s="55"/>
      <c r="FQ192" s="55"/>
      <c r="FR192" s="55"/>
      <c r="FS192" s="55"/>
      <c r="FT192" s="55"/>
      <c r="FU192" s="55"/>
      <c r="FV192" s="55"/>
      <c r="FW192" s="55"/>
      <c r="FX192" s="55"/>
      <c r="FY192" s="55"/>
      <c r="FZ192" s="55"/>
      <c r="GA192" s="55"/>
      <c r="GB192" s="55"/>
      <c r="GC192" s="55"/>
      <c r="GD192" s="55"/>
      <c r="GE192" s="55"/>
      <c r="GF192" s="55"/>
      <c r="GG192" s="55"/>
      <c r="GH192" s="55"/>
      <c r="GI192" s="55"/>
      <c r="GJ192" s="55"/>
      <c r="GK192" s="55"/>
      <c r="GL192" s="55"/>
      <c r="GM192" s="55"/>
      <c r="GN192" s="55"/>
      <c r="GO192" s="55"/>
      <c r="GP192" s="55"/>
      <c r="GQ192" s="55"/>
      <c r="GR192" s="55"/>
      <c r="GS192" s="55"/>
      <c r="GT192" s="55"/>
      <c r="GU192" s="55"/>
      <c r="GV192" s="55"/>
      <c r="GW192" s="55"/>
      <c r="GX192" s="55"/>
      <c r="GY192" s="55"/>
      <c r="GZ192" s="55"/>
      <c r="HA192" s="55"/>
      <c r="HB192" s="55"/>
      <c r="HC192" s="55"/>
      <c r="HD192" s="55"/>
      <c r="HE192" s="55"/>
      <c r="HF192" s="55"/>
      <c r="HG192" s="55"/>
      <c r="HH192" s="55"/>
      <c r="HI192" s="55"/>
      <c r="HJ192" s="55"/>
      <c r="HK192" s="55"/>
      <c r="HL192" s="55"/>
      <c r="HM192" s="55"/>
      <c r="HN192" s="55"/>
      <c r="HO192" s="55"/>
      <c r="HP192" s="55"/>
      <c r="HQ192" s="55"/>
      <c r="HR192" s="55"/>
      <c r="HS192" s="55"/>
      <c r="HT192" s="55"/>
      <c r="HU192" s="55"/>
      <c r="HV192" s="55"/>
      <c r="HW192" s="55"/>
      <c r="HX192" s="55"/>
      <c r="HY192" s="55"/>
      <c r="HZ192" s="55"/>
      <c r="IA192" s="55"/>
      <c r="IB192" s="55"/>
      <c r="IC192" s="55"/>
      <c r="ID192" s="55"/>
      <c r="IE192" s="55"/>
      <c r="IF192" s="55"/>
      <c r="IG192" s="55"/>
      <c r="IH192" s="55"/>
      <c r="II192" s="55"/>
      <c r="IJ192" s="55"/>
      <c r="IK192" s="55"/>
      <c r="IL192" s="55"/>
      <c r="IM192" s="55"/>
      <c r="IN192" s="55"/>
      <c r="IO192" s="55"/>
      <c r="IP192" s="55"/>
      <c r="IQ192" s="17"/>
      <c r="IR192" s="17"/>
      <c r="IS192" s="17"/>
      <c r="IT192" s="17"/>
      <c r="IU192" s="17"/>
      <c r="IV192" s="17"/>
    </row>
    <row r="193" spans="1:256" s="10" customFormat="1" ht="16.5">
      <c r="A193" s="52"/>
      <c r="B193" s="57"/>
      <c r="C193" s="164"/>
      <c r="D193" s="52"/>
      <c r="E193" s="54" t="s">
        <v>11</v>
      </c>
      <c r="F193" s="179">
        <v>40</v>
      </c>
      <c r="G193" s="179">
        <v>31</v>
      </c>
      <c r="H193" s="179">
        <v>21</v>
      </c>
      <c r="I193" s="179">
        <v>19</v>
      </c>
      <c r="J193" s="181">
        <f>SUM(F193:I193)</f>
        <v>111</v>
      </c>
      <c r="K193" s="55"/>
      <c r="L193" s="58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5"/>
      <c r="BW193" s="55"/>
      <c r="BX193" s="55"/>
      <c r="BY193" s="55"/>
      <c r="BZ193" s="55"/>
      <c r="CA193" s="55"/>
      <c r="CB193" s="55"/>
      <c r="CC193" s="55"/>
      <c r="CD193" s="55"/>
      <c r="CE193" s="55"/>
      <c r="CF193" s="55"/>
      <c r="CG193" s="55"/>
      <c r="CH193" s="55"/>
      <c r="CI193" s="55"/>
      <c r="CJ193" s="55"/>
      <c r="CK193" s="55"/>
      <c r="CL193" s="55"/>
      <c r="CM193" s="55"/>
      <c r="CN193" s="55"/>
      <c r="CO193" s="55"/>
      <c r="CP193" s="55"/>
      <c r="CQ193" s="55"/>
      <c r="CR193" s="55"/>
      <c r="CS193" s="55"/>
      <c r="CT193" s="55"/>
      <c r="CU193" s="55"/>
      <c r="CV193" s="55"/>
      <c r="CW193" s="55"/>
      <c r="CX193" s="55"/>
      <c r="CY193" s="55"/>
      <c r="CZ193" s="55"/>
      <c r="DA193" s="55"/>
      <c r="DB193" s="55"/>
      <c r="DC193" s="55"/>
      <c r="DD193" s="55"/>
      <c r="DE193" s="55"/>
      <c r="DF193" s="55"/>
      <c r="DG193" s="55"/>
      <c r="DH193" s="55"/>
      <c r="DI193" s="55"/>
      <c r="DJ193" s="55"/>
      <c r="DK193" s="55"/>
      <c r="DL193" s="55"/>
      <c r="DM193" s="55"/>
      <c r="DN193" s="55"/>
      <c r="DO193" s="55"/>
      <c r="DP193" s="55"/>
      <c r="DQ193" s="55"/>
      <c r="DR193" s="55"/>
      <c r="DS193" s="55"/>
      <c r="DT193" s="55"/>
      <c r="DU193" s="55"/>
      <c r="DV193" s="55"/>
      <c r="DW193" s="55"/>
      <c r="DX193" s="55"/>
      <c r="DY193" s="55"/>
      <c r="DZ193" s="55"/>
      <c r="EA193" s="55"/>
      <c r="EB193" s="55"/>
      <c r="EC193" s="55"/>
      <c r="ED193" s="55"/>
      <c r="EE193" s="55"/>
      <c r="EF193" s="55"/>
      <c r="EG193" s="55"/>
      <c r="EH193" s="55"/>
      <c r="EI193" s="55"/>
      <c r="EJ193" s="55"/>
      <c r="EK193" s="55"/>
      <c r="EL193" s="55"/>
      <c r="EM193" s="55"/>
      <c r="EN193" s="55"/>
      <c r="EO193" s="55"/>
      <c r="EP193" s="55"/>
      <c r="EQ193" s="55"/>
      <c r="ER193" s="55"/>
      <c r="ES193" s="55"/>
      <c r="ET193" s="55"/>
      <c r="EU193" s="55"/>
      <c r="EV193" s="55"/>
      <c r="EW193" s="55"/>
      <c r="EX193" s="55"/>
      <c r="EY193" s="55"/>
      <c r="EZ193" s="55"/>
      <c r="FA193" s="55"/>
      <c r="FB193" s="55"/>
      <c r="FC193" s="55"/>
      <c r="FD193" s="55"/>
      <c r="FE193" s="55"/>
      <c r="FF193" s="55"/>
      <c r="FG193" s="55"/>
      <c r="FH193" s="55"/>
      <c r="FI193" s="55"/>
      <c r="FJ193" s="55"/>
      <c r="FK193" s="55"/>
      <c r="FL193" s="55"/>
      <c r="FM193" s="55"/>
      <c r="FN193" s="55"/>
      <c r="FO193" s="55"/>
      <c r="FP193" s="55"/>
      <c r="FQ193" s="55"/>
      <c r="FR193" s="55"/>
      <c r="FS193" s="55"/>
      <c r="FT193" s="55"/>
      <c r="FU193" s="55"/>
      <c r="FV193" s="55"/>
      <c r="FW193" s="55"/>
      <c r="FX193" s="55"/>
      <c r="FY193" s="55"/>
      <c r="FZ193" s="55"/>
      <c r="GA193" s="55"/>
      <c r="GB193" s="55"/>
      <c r="GC193" s="55"/>
      <c r="GD193" s="55"/>
      <c r="GE193" s="55"/>
      <c r="GF193" s="55"/>
      <c r="GG193" s="55"/>
      <c r="GH193" s="55"/>
      <c r="GI193" s="55"/>
      <c r="GJ193" s="55"/>
      <c r="GK193" s="55"/>
      <c r="GL193" s="55"/>
      <c r="GM193" s="55"/>
      <c r="GN193" s="55"/>
      <c r="GO193" s="55"/>
      <c r="GP193" s="55"/>
      <c r="GQ193" s="55"/>
      <c r="GR193" s="55"/>
      <c r="GS193" s="55"/>
      <c r="GT193" s="55"/>
      <c r="GU193" s="55"/>
      <c r="GV193" s="55"/>
      <c r="GW193" s="55"/>
      <c r="GX193" s="55"/>
      <c r="GY193" s="55"/>
      <c r="GZ193" s="55"/>
      <c r="HA193" s="55"/>
      <c r="HB193" s="55"/>
      <c r="HC193" s="55"/>
      <c r="HD193" s="55"/>
      <c r="HE193" s="55"/>
      <c r="HF193" s="55"/>
      <c r="HG193" s="55"/>
      <c r="HH193" s="55"/>
      <c r="HI193" s="55"/>
      <c r="HJ193" s="55"/>
      <c r="HK193" s="55"/>
      <c r="HL193" s="55"/>
      <c r="HM193" s="55"/>
      <c r="HN193" s="55"/>
      <c r="HO193" s="55"/>
      <c r="HP193" s="55"/>
      <c r="HQ193" s="55"/>
      <c r="HR193" s="55"/>
      <c r="HS193" s="55"/>
      <c r="HT193" s="55"/>
      <c r="HU193" s="55"/>
      <c r="HV193" s="55"/>
      <c r="HW193" s="55"/>
      <c r="HX193" s="55"/>
      <c r="HY193" s="55"/>
      <c r="HZ193" s="55"/>
      <c r="IA193" s="55"/>
      <c r="IB193" s="55"/>
      <c r="IC193" s="55"/>
      <c r="ID193" s="55"/>
      <c r="IE193" s="55"/>
      <c r="IF193" s="55"/>
      <c r="IG193" s="55"/>
      <c r="IH193" s="55"/>
      <c r="II193" s="55"/>
      <c r="IJ193" s="55"/>
      <c r="IK193" s="55"/>
      <c r="IL193" s="55"/>
      <c r="IM193" s="55"/>
      <c r="IN193" s="55"/>
      <c r="IO193" s="55"/>
      <c r="IP193" s="55"/>
      <c r="IQ193" s="17"/>
      <c r="IR193" s="17"/>
      <c r="IS193" s="17"/>
      <c r="IT193" s="17"/>
      <c r="IU193" s="17"/>
      <c r="IV193" s="17"/>
    </row>
    <row r="194" spans="1:256" s="10" customFormat="1" ht="16.5">
      <c r="A194" s="51">
        <v>6</v>
      </c>
      <c r="B194" s="56" t="s">
        <v>253</v>
      </c>
      <c r="C194" s="162" t="s">
        <v>254</v>
      </c>
      <c r="D194" s="51">
        <v>911</v>
      </c>
      <c r="E194" s="53" t="s">
        <v>10</v>
      </c>
      <c r="F194" s="30" t="s">
        <v>741</v>
      </c>
      <c r="G194" s="30" t="s">
        <v>824</v>
      </c>
      <c r="H194" s="30" t="s">
        <v>464</v>
      </c>
      <c r="I194" s="30" t="s">
        <v>617</v>
      </c>
      <c r="J194" s="180"/>
      <c r="K194" s="55"/>
      <c r="L194" s="163"/>
      <c r="M194" s="55"/>
      <c r="N194" s="55"/>
      <c r="O194" s="55" t="s">
        <v>47</v>
      </c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  <c r="BS194" s="55"/>
      <c r="BT194" s="55"/>
      <c r="BU194" s="55"/>
      <c r="BV194" s="55"/>
      <c r="BW194" s="55"/>
      <c r="BX194" s="55"/>
      <c r="BY194" s="55"/>
      <c r="BZ194" s="55"/>
      <c r="CA194" s="55"/>
      <c r="CB194" s="55"/>
      <c r="CC194" s="55"/>
      <c r="CD194" s="55"/>
      <c r="CE194" s="55"/>
      <c r="CF194" s="55"/>
      <c r="CG194" s="55"/>
      <c r="CH194" s="55"/>
      <c r="CI194" s="55"/>
      <c r="CJ194" s="55"/>
      <c r="CK194" s="55"/>
      <c r="CL194" s="55"/>
      <c r="CM194" s="55"/>
      <c r="CN194" s="55"/>
      <c r="CO194" s="55"/>
      <c r="CP194" s="55"/>
      <c r="CQ194" s="55"/>
      <c r="CR194" s="55"/>
      <c r="CS194" s="55"/>
      <c r="CT194" s="55"/>
      <c r="CU194" s="55"/>
      <c r="CV194" s="55"/>
      <c r="CW194" s="55"/>
      <c r="CX194" s="55"/>
      <c r="CY194" s="55"/>
      <c r="CZ194" s="55"/>
      <c r="DA194" s="55"/>
      <c r="DB194" s="55"/>
      <c r="DC194" s="55"/>
      <c r="DD194" s="55"/>
      <c r="DE194" s="55"/>
      <c r="DF194" s="55"/>
      <c r="DG194" s="55"/>
      <c r="DH194" s="55"/>
      <c r="DI194" s="55"/>
      <c r="DJ194" s="55"/>
      <c r="DK194" s="55"/>
      <c r="DL194" s="55"/>
      <c r="DM194" s="55"/>
      <c r="DN194" s="55"/>
      <c r="DO194" s="55"/>
      <c r="DP194" s="55"/>
      <c r="DQ194" s="55"/>
      <c r="DR194" s="55"/>
      <c r="DS194" s="55"/>
      <c r="DT194" s="55"/>
      <c r="DU194" s="55"/>
      <c r="DV194" s="55"/>
      <c r="DW194" s="55"/>
      <c r="DX194" s="55"/>
      <c r="DY194" s="55"/>
      <c r="DZ194" s="55"/>
      <c r="EA194" s="55"/>
      <c r="EB194" s="55"/>
      <c r="EC194" s="55"/>
      <c r="ED194" s="55"/>
      <c r="EE194" s="55"/>
      <c r="EF194" s="55"/>
      <c r="EG194" s="55"/>
      <c r="EH194" s="55"/>
      <c r="EI194" s="55"/>
      <c r="EJ194" s="55"/>
      <c r="EK194" s="55"/>
      <c r="EL194" s="55"/>
      <c r="EM194" s="55"/>
      <c r="EN194" s="55"/>
      <c r="EO194" s="55"/>
      <c r="EP194" s="55"/>
      <c r="EQ194" s="55"/>
      <c r="ER194" s="55"/>
      <c r="ES194" s="55"/>
      <c r="ET194" s="55"/>
      <c r="EU194" s="55"/>
      <c r="EV194" s="55"/>
      <c r="EW194" s="55"/>
      <c r="EX194" s="55"/>
      <c r="EY194" s="55"/>
      <c r="EZ194" s="55"/>
      <c r="FA194" s="55"/>
      <c r="FB194" s="55"/>
      <c r="FC194" s="55"/>
      <c r="FD194" s="55"/>
      <c r="FE194" s="55"/>
      <c r="FF194" s="55"/>
      <c r="FG194" s="55"/>
      <c r="FH194" s="55"/>
      <c r="FI194" s="55"/>
      <c r="FJ194" s="55"/>
      <c r="FK194" s="55"/>
      <c r="FL194" s="55"/>
      <c r="FM194" s="55"/>
      <c r="FN194" s="55"/>
      <c r="FO194" s="55"/>
      <c r="FP194" s="55"/>
      <c r="FQ194" s="55"/>
      <c r="FR194" s="55"/>
      <c r="FS194" s="55"/>
      <c r="FT194" s="55"/>
      <c r="FU194" s="55"/>
      <c r="FV194" s="55"/>
      <c r="FW194" s="55"/>
      <c r="FX194" s="55"/>
      <c r="FY194" s="55"/>
      <c r="FZ194" s="55"/>
      <c r="GA194" s="55"/>
      <c r="GB194" s="55"/>
      <c r="GC194" s="55"/>
      <c r="GD194" s="55"/>
      <c r="GE194" s="55"/>
      <c r="GF194" s="55"/>
      <c r="GG194" s="55"/>
      <c r="GH194" s="55"/>
      <c r="GI194" s="55"/>
      <c r="GJ194" s="55"/>
      <c r="GK194" s="55"/>
      <c r="GL194" s="55"/>
      <c r="GM194" s="55"/>
      <c r="GN194" s="55"/>
      <c r="GO194" s="55"/>
      <c r="GP194" s="55"/>
      <c r="GQ194" s="55"/>
      <c r="GR194" s="55"/>
      <c r="GS194" s="55"/>
      <c r="GT194" s="55"/>
      <c r="GU194" s="55"/>
      <c r="GV194" s="55"/>
      <c r="GW194" s="55"/>
      <c r="GX194" s="55"/>
      <c r="GY194" s="55"/>
      <c r="GZ194" s="55"/>
      <c r="HA194" s="55"/>
      <c r="HB194" s="55"/>
      <c r="HC194" s="55"/>
      <c r="HD194" s="55"/>
      <c r="HE194" s="55"/>
      <c r="HF194" s="55"/>
      <c r="HG194" s="55"/>
      <c r="HH194" s="55"/>
      <c r="HI194" s="55"/>
      <c r="HJ194" s="55"/>
      <c r="HK194" s="55"/>
      <c r="HL194" s="55"/>
      <c r="HM194" s="55"/>
      <c r="HN194" s="55"/>
      <c r="HO194" s="55"/>
      <c r="HP194" s="55"/>
      <c r="HQ194" s="55"/>
      <c r="HR194" s="55"/>
      <c r="HS194" s="55"/>
      <c r="HT194" s="55"/>
      <c r="HU194" s="55"/>
      <c r="HV194" s="55"/>
      <c r="HW194" s="55"/>
      <c r="HX194" s="55"/>
      <c r="HY194" s="55"/>
      <c r="HZ194" s="55"/>
      <c r="IA194" s="55"/>
      <c r="IB194" s="55"/>
      <c r="IC194" s="55"/>
      <c r="ID194" s="55"/>
      <c r="IE194" s="55"/>
      <c r="IF194" s="55"/>
      <c r="IG194" s="55"/>
      <c r="IH194" s="55"/>
      <c r="II194" s="55"/>
      <c r="IJ194" s="55"/>
      <c r="IK194" s="55"/>
      <c r="IL194" s="55"/>
      <c r="IM194" s="55"/>
      <c r="IN194" s="55"/>
      <c r="IO194" s="55"/>
      <c r="IP194" s="55"/>
      <c r="IQ194" s="17"/>
      <c r="IR194" s="17"/>
      <c r="IS194" s="17"/>
      <c r="IT194" s="17"/>
      <c r="IU194" s="17"/>
      <c r="IV194" s="17"/>
    </row>
    <row r="195" spans="1:256" s="10" customFormat="1" ht="16.5">
      <c r="A195" s="52"/>
      <c r="B195" s="57"/>
      <c r="C195" s="164"/>
      <c r="D195" s="52"/>
      <c r="E195" s="54" t="s">
        <v>11</v>
      </c>
      <c r="F195" s="179">
        <v>40</v>
      </c>
      <c r="G195" s="179">
        <v>28</v>
      </c>
      <c r="H195" s="179">
        <v>16</v>
      </c>
      <c r="I195" s="179">
        <v>11</v>
      </c>
      <c r="J195" s="181">
        <f>SUM(F195:I195)</f>
        <v>95</v>
      </c>
      <c r="K195" s="55"/>
      <c r="L195" s="58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  <c r="BS195" s="55"/>
      <c r="BT195" s="55"/>
      <c r="BU195" s="55"/>
      <c r="BV195" s="55"/>
      <c r="BW195" s="55"/>
      <c r="BX195" s="55"/>
      <c r="BY195" s="55"/>
      <c r="BZ195" s="55"/>
      <c r="CA195" s="55"/>
      <c r="CB195" s="55"/>
      <c r="CC195" s="55"/>
      <c r="CD195" s="55"/>
      <c r="CE195" s="55"/>
      <c r="CF195" s="55"/>
      <c r="CG195" s="55"/>
      <c r="CH195" s="55"/>
      <c r="CI195" s="55"/>
      <c r="CJ195" s="55"/>
      <c r="CK195" s="55"/>
      <c r="CL195" s="55"/>
      <c r="CM195" s="55"/>
      <c r="CN195" s="55"/>
      <c r="CO195" s="55"/>
      <c r="CP195" s="55"/>
      <c r="CQ195" s="55"/>
      <c r="CR195" s="55"/>
      <c r="CS195" s="55"/>
      <c r="CT195" s="55"/>
      <c r="CU195" s="55"/>
      <c r="CV195" s="55"/>
      <c r="CW195" s="55"/>
      <c r="CX195" s="55"/>
      <c r="CY195" s="55"/>
      <c r="CZ195" s="55"/>
      <c r="DA195" s="55"/>
      <c r="DB195" s="55"/>
      <c r="DC195" s="55"/>
      <c r="DD195" s="55"/>
      <c r="DE195" s="55"/>
      <c r="DF195" s="55"/>
      <c r="DG195" s="55"/>
      <c r="DH195" s="55"/>
      <c r="DI195" s="55"/>
      <c r="DJ195" s="55"/>
      <c r="DK195" s="55"/>
      <c r="DL195" s="55"/>
      <c r="DM195" s="55"/>
      <c r="DN195" s="55"/>
      <c r="DO195" s="55"/>
      <c r="DP195" s="55"/>
      <c r="DQ195" s="55"/>
      <c r="DR195" s="55"/>
      <c r="DS195" s="55"/>
      <c r="DT195" s="55"/>
      <c r="DU195" s="55"/>
      <c r="DV195" s="55"/>
      <c r="DW195" s="55"/>
      <c r="DX195" s="55"/>
      <c r="DY195" s="55"/>
      <c r="DZ195" s="55"/>
      <c r="EA195" s="55"/>
      <c r="EB195" s="55"/>
      <c r="EC195" s="55"/>
      <c r="ED195" s="55"/>
      <c r="EE195" s="55"/>
      <c r="EF195" s="55"/>
      <c r="EG195" s="55"/>
      <c r="EH195" s="55"/>
      <c r="EI195" s="55"/>
      <c r="EJ195" s="55"/>
      <c r="EK195" s="55"/>
      <c r="EL195" s="55"/>
      <c r="EM195" s="55"/>
      <c r="EN195" s="55"/>
      <c r="EO195" s="55"/>
      <c r="EP195" s="55"/>
      <c r="EQ195" s="55"/>
      <c r="ER195" s="55"/>
      <c r="ES195" s="55"/>
      <c r="ET195" s="55"/>
      <c r="EU195" s="55"/>
      <c r="EV195" s="55"/>
      <c r="EW195" s="55"/>
      <c r="EX195" s="55"/>
      <c r="EY195" s="55"/>
      <c r="EZ195" s="55"/>
      <c r="FA195" s="55"/>
      <c r="FB195" s="55"/>
      <c r="FC195" s="55"/>
      <c r="FD195" s="55"/>
      <c r="FE195" s="55"/>
      <c r="FF195" s="55"/>
      <c r="FG195" s="55"/>
      <c r="FH195" s="55"/>
      <c r="FI195" s="55"/>
      <c r="FJ195" s="55"/>
      <c r="FK195" s="55"/>
      <c r="FL195" s="55"/>
      <c r="FM195" s="55"/>
      <c r="FN195" s="55"/>
      <c r="FO195" s="55"/>
      <c r="FP195" s="55"/>
      <c r="FQ195" s="55"/>
      <c r="FR195" s="55"/>
      <c r="FS195" s="55"/>
      <c r="FT195" s="55"/>
      <c r="FU195" s="55"/>
      <c r="FV195" s="55"/>
      <c r="FW195" s="55"/>
      <c r="FX195" s="55"/>
      <c r="FY195" s="55"/>
      <c r="FZ195" s="55"/>
      <c r="GA195" s="55"/>
      <c r="GB195" s="55"/>
      <c r="GC195" s="55"/>
      <c r="GD195" s="55"/>
      <c r="GE195" s="55"/>
      <c r="GF195" s="55"/>
      <c r="GG195" s="55"/>
      <c r="GH195" s="55"/>
      <c r="GI195" s="55"/>
      <c r="GJ195" s="55"/>
      <c r="GK195" s="55"/>
      <c r="GL195" s="55"/>
      <c r="GM195" s="55"/>
      <c r="GN195" s="55"/>
      <c r="GO195" s="55"/>
      <c r="GP195" s="55"/>
      <c r="GQ195" s="55"/>
      <c r="GR195" s="55"/>
      <c r="GS195" s="55"/>
      <c r="GT195" s="55"/>
      <c r="GU195" s="55"/>
      <c r="GV195" s="55"/>
      <c r="GW195" s="55"/>
      <c r="GX195" s="55"/>
      <c r="GY195" s="55"/>
      <c r="GZ195" s="55"/>
      <c r="HA195" s="55"/>
      <c r="HB195" s="55"/>
      <c r="HC195" s="55"/>
      <c r="HD195" s="55"/>
      <c r="HE195" s="55"/>
      <c r="HF195" s="55"/>
      <c r="HG195" s="55"/>
      <c r="HH195" s="55"/>
      <c r="HI195" s="55"/>
      <c r="HJ195" s="55"/>
      <c r="HK195" s="55"/>
      <c r="HL195" s="55"/>
      <c r="HM195" s="55"/>
      <c r="HN195" s="55"/>
      <c r="HO195" s="55"/>
      <c r="HP195" s="55"/>
      <c r="HQ195" s="55"/>
      <c r="HR195" s="55"/>
      <c r="HS195" s="55"/>
      <c r="HT195" s="55"/>
      <c r="HU195" s="55"/>
      <c r="HV195" s="55"/>
      <c r="HW195" s="55"/>
      <c r="HX195" s="55"/>
      <c r="HY195" s="55"/>
      <c r="HZ195" s="55"/>
      <c r="IA195" s="55"/>
      <c r="IB195" s="55"/>
      <c r="IC195" s="55"/>
      <c r="ID195" s="55"/>
      <c r="IE195" s="55"/>
      <c r="IF195" s="55"/>
      <c r="IG195" s="55"/>
      <c r="IH195" s="55"/>
      <c r="II195" s="55"/>
      <c r="IJ195" s="55"/>
      <c r="IK195" s="55"/>
      <c r="IL195" s="55"/>
      <c r="IM195" s="55"/>
      <c r="IN195" s="55"/>
      <c r="IO195" s="55"/>
      <c r="IP195" s="55"/>
      <c r="IQ195" s="17"/>
      <c r="IR195" s="17"/>
      <c r="IS195" s="17"/>
      <c r="IT195" s="17"/>
      <c r="IU195" s="17"/>
      <c r="IV195" s="17"/>
    </row>
    <row r="196" spans="1:256" s="10" customFormat="1" ht="16.5">
      <c r="A196" s="59"/>
      <c r="B196" s="60"/>
      <c r="C196" s="61"/>
      <c r="D196" s="59"/>
      <c r="E196" s="62"/>
      <c r="F196" s="64"/>
      <c r="G196" s="64"/>
      <c r="H196" s="64"/>
      <c r="I196" s="64"/>
      <c r="J196" s="151"/>
      <c r="K196" s="55"/>
      <c r="L196" s="58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  <c r="BS196" s="55"/>
      <c r="BT196" s="55"/>
      <c r="BU196" s="55"/>
      <c r="BV196" s="55"/>
      <c r="BW196" s="55"/>
      <c r="BX196" s="55"/>
      <c r="BY196" s="55"/>
      <c r="BZ196" s="55"/>
      <c r="CA196" s="55"/>
      <c r="CB196" s="55"/>
      <c r="CC196" s="55"/>
      <c r="CD196" s="55"/>
      <c r="CE196" s="55"/>
      <c r="CF196" s="55"/>
      <c r="CG196" s="55"/>
      <c r="CH196" s="55"/>
      <c r="CI196" s="55"/>
      <c r="CJ196" s="55"/>
      <c r="CK196" s="55"/>
      <c r="CL196" s="55"/>
      <c r="CM196" s="55"/>
      <c r="CN196" s="55"/>
      <c r="CO196" s="55"/>
      <c r="CP196" s="55"/>
      <c r="CQ196" s="55"/>
      <c r="CR196" s="55"/>
      <c r="CS196" s="55"/>
      <c r="CT196" s="55"/>
      <c r="CU196" s="55"/>
      <c r="CV196" s="55"/>
      <c r="CW196" s="55"/>
      <c r="CX196" s="55"/>
      <c r="CY196" s="55"/>
      <c r="CZ196" s="55"/>
      <c r="DA196" s="55"/>
      <c r="DB196" s="55"/>
      <c r="DC196" s="55"/>
      <c r="DD196" s="55"/>
      <c r="DE196" s="55"/>
      <c r="DF196" s="55"/>
      <c r="DG196" s="55"/>
      <c r="DH196" s="55"/>
      <c r="DI196" s="55"/>
      <c r="DJ196" s="55"/>
      <c r="DK196" s="55"/>
      <c r="DL196" s="55"/>
      <c r="DM196" s="55"/>
      <c r="DN196" s="55"/>
      <c r="DO196" s="55"/>
      <c r="DP196" s="55"/>
      <c r="DQ196" s="55"/>
      <c r="DR196" s="55"/>
      <c r="DS196" s="55"/>
      <c r="DT196" s="55"/>
      <c r="DU196" s="55"/>
      <c r="DV196" s="55"/>
      <c r="DW196" s="55"/>
      <c r="DX196" s="55"/>
      <c r="DY196" s="55"/>
      <c r="DZ196" s="55"/>
      <c r="EA196" s="55"/>
      <c r="EB196" s="55"/>
      <c r="EC196" s="55"/>
      <c r="ED196" s="55"/>
      <c r="EE196" s="55"/>
      <c r="EF196" s="55"/>
      <c r="EG196" s="55"/>
      <c r="EH196" s="55"/>
      <c r="EI196" s="55"/>
      <c r="EJ196" s="55"/>
      <c r="EK196" s="55"/>
      <c r="EL196" s="55"/>
      <c r="EM196" s="55"/>
      <c r="EN196" s="55"/>
      <c r="EO196" s="55"/>
      <c r="EP196" s="55"/>
      <c r="EQ196" s="55"/>
      <c r="ER196" s="55"/>
      <c r="ES196" s="55"/>
      <c r="ET196" s="55"/>
      <c r="EU196" s="55"/>
      <c r="EV196" s="55"/>
      <c r="EW196" s="55"/>
      <c r="EX196" s="55"/>
      <c r="EY196" s="55"/>
      <c r="EZ196" s="55"/>
      <c r="FA196" s="55"/>
      <c r="FB196" s="55"/>
      <c r="FC196" s="55"/>
      <c r="FD196" s="55"/>
      <c r="FE196" s="55"/>
      <c r="FF196" s="55"/>
      <c r="FG196" s="55"/>
      <c r="FH196" s="55"/>
      <c r="FI196" s="55"/>
      <c r="FJ196" s="55"/>
      <c r="FK196" s="55"/>
      <c r="FL196" s="55"/>
      <c r="FM196" s="55"/>
      <c r="FN196" s="55"/>
      <c r="FO196" s="55"/>
      <c r="FP196" s="55"/>
      <c r="FQ196" s="55"/>
      <c r="FR196" s="55"/>
      <c r="FS196" s="55"/>
      <c r="FT196" s="55"/>
      <c r="FU196" s="55"/>
      <c r="FV196" s="55"/>
      <c r="FW196" s="55"/>
      <c r="FX196" s="55"/>
      <c r="FY196" s="55"/>
      <c r="FZ196" s="55"/>
      <c r="GA196" s="55"/>
      <c r="GB196" s="55"/>
      <c r="GC196" s="55"/>
      <c r="GD196" s="55"/>
      <c r="GE196" s="55"/>
      <c r="GF196" s="55"/>
      <c r="GG196" s="55"/>
      <c r="GH196" s="55"/>
      <c r="GI196" s="55"/>
      <c r="GJ196" s="55"/>
      <c r="GK196" s="55"/>
      <c r="GL196" s="55"/>
      <c r="GM196" s="55"/>
      <c r="GN196" s="55"/>
      <c r="GO196" s="55"/>
      <c r="GP196" s="55"/>
      <c r="GQ196" s="55"/>
      <c r="GR196" s="55"/>
      <c r="GS196" s="55"/>
      <c r="GT196" s="55"/>
      <c r="GU196" s="55"/>
      <c r="GV196" s="55"/>
      <c r="GW196" s="55"/>
      <c r="GX196" s="55"/>
      <c r="GY196" s="55"/>
      <c r="GZ196" s="55"/>
      <c r="HA196" s="55"/>
      <c r="HB196" s="55"/>
      <c r="HC196" s="55"/>
      <c r="HD196" s="55"/>
      <c r="HE196" s="55"/>
      <c r="HF196" s="55"/>
      <c r="HG196" s="55"/>
      <c r="HH196" s="55"/>
      <c r="HI196" s="55"/>
      <c r="HJ196" s="55"/>
      <c r="HK196" s="55"/>
      <c r="HL196" s="55"/>
      <c r="HM196" s="55"/>
      <c r="HN196" s="55"/>
      <c r="HO196" s="55"/>
      <c r="HP196" s="55"/>
      <c r="HQ196" s="55"/>
      <c r="HR196" s="55"/>
      <c r="HS196" s="55"/>
      <c r="HT196" s="55"/>
      <c r="HU196" s="55"/>
      <c r="HV196" s="55"/>
      <c r="HW196" s="55"/>
      <c r="HX196" s="55"/>
      <c r="HY196" s="55"/>
      <c r="HZ196" s="55"/>
      <c r="IA196" s="55"/>
      <c r="IB196" s="55"/>
      <c r="IC196" s="55"/>
      <c r="ID196" s="55"/>
      <c r="IE196" s="55"/>
      <c r="IF196" s="55"/>
      <c r="IG196" s="55"/>
      <c r="IH196" s="55"/>
      <c r="II196" s="55"/>
      <c r="IJ196" s="55"/>
      <c r="IK196" s="55"/>
      <c r="IL196" s="55"/>
      <c r="IM196" s="55"/>
      <c r="IN196" s="55"/>
      <c r="IO196" s="55"/>
      <c r="IP196" s="55"/>
      <c r="IQ196" s="17"/>
      <c r="IR196" s="17"/>
      <c r="IS196" s="17"/>
      <c r="IT196" s="17"/>
      <c r="IU196" s="17"/>
      <c r="IV196" s="17"/>
    </row>
    <row r="197" spans="1:256" s="10" customFormat="1" ht="18">
      <c r="A197" s="188" t="s">
        <v>986</v>
      </c>
      <c r="B197" s="38" t="s">
        <v>23</v>
      </c>
      <c r="C197" s="39"/>
      <c r="D197" s="17"/>
      <c r="E197" s="133"/>
      <c r="F197" s="40"/>
      <c r="G197" s="40"/>
      <c r="H197" s="40"/>
      <c r="I197" s="40"/>
      <c r="J197" s="40"/>
      <c r="K197" s="17"/>
      <c r="L197" s="41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17"/>
      <c r="HA197" s="17"/>
      <c r="HB197" s="17"/>
      <c r="HC197" s="17"/>
      <c r="HD197" s="17"/>
      <c r="HE197" s="17"/>
      <c r="HF197" s="17"/>
      <c r="HG197" s="17"/>
      <c r="HH197" s="17"/>
      <c r="HI197" s="17"/>
      <c r="HJ197" s="17"/>
      <c r="HK197" s="17"/>
      <c r="HL197" s="17"/>
      <c r="HM197" s="17"/>
      <c r="HN197" s="17"/>
      <c r="HO197" s="17"/>
      <c r="HP197" s="17"/>
      <c r="HQ197" s="17"/>
      <c r="HR197" s="17"/>
      <c r="HS197" s="17"/>
      <c r="HT197" s="17"/>
      <c r="HU197" s="17"/>
      <c r="HV197" s="17"/>
      <c r="HW197" s="17"/>
      <c r="HX197" s="17"/>
      <c r="HY197" s="17"/>
      <c r="HZ197" s="17"/>
      <c r="IA197" s="17"/>
      <c r="IB197" s="17"/>
      <c r="IC197" s="17"/>
      <c r="ID197" s="17"/>
      <c r="IE197" s="17"/>
      <c r="IF197" s="17"/>
      <c r="IG197" s="17"/>
      <c r="IH197" s="17"/>
      <c r="II197" s="17"/>
      <c r="IJ197" s="17"/>
      <c r="IK197" s="17"/>
      <c r="IL197" s="17"/>
      <c r="IM197" s="17"/>
      <c r="IN197" s="17"/>
      <c r="IO197" s="17"/>
      <c r="IP197" s="17"/>
      <c r="IQ197" s="17"/>
      <c r="IR197" s="17"/>
      <c r="IS197" s="17"/>
      <c r="IT197" s="17"/>
      <c r="IU197" s="17"/>
      <c r="IV197" s="17"/>
    </row>
    <row r="198" spans="1:256" s="10" customFormat="1" ht="16.5">
      <c r="A198" s="18"/>
      <c r="B198" s="18"/>
      <c r="C198" s="39"/>
      <c r="D198" s="18"/>
      <c r="E198" s="18"/>
      <c r="F198" s="39"/>
      <c r="G198" s="39"/>
      <c r="H198" s="42"/>
      <c r="I198" s="21" t="s">
        <v>26</v>
      </c>
      <c r="J198" s="43" t="s">
        <v>856</v>
      </c>
      <c r="K198" s="17"/>
      <c r="L198" s="41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  <c r="GZ198" s="17"/>
      <c r="HA198" s="17"/>
      <c r="HB198" s="17"/>
      <c r="HC198" s="17"/>
      <c r="HD198" s="17"/>
      <c r="HE198" s="17"/>
      <c r="HF198" s="17"/>
      <c r="HG198" s="17"/>
      <c r="HH198" s="17"/>
      <c r="HI198" s="17"/>
      <c r="HJ198" s="17"/>
      <c r="HK198" s="17"/>
      <c r="HL198" s="17"/>
      <c r="HM198" s="17"/>
      <c r="HN198" s="17"/>
      <c r="HO198" s="17"/>
      <c r="HP198" s="17"/>
      <c r="HQ198" s="17"/>
      <c r="HR198" s="17"/>
      <c r="HS198" s="17"/>
      <c r="HT198" s="17"/>
      <c r="HU198" s="17"/>
      <c r="HV198" s="17"/>
      <c r="HW198" s="17"/>
      <c r="HX198" s="17"/>
      <c r="HY198" s="17"/>
      <c r="HZ198" s="17"/>
      <c r="IA198" s="17"/>
      <c r="IB198" s="17"/>
      <c r="IC198" s="17"/>
      <c r="ID198" s="17"/>
      <c r="IE198" s="17"/>
      <c r="IF198" s="17"/>
      <c r="IG198" s="17"/>
      <c r="IH198" s="17"/>
      <c r="II198" s="17"/>
      <c r="IJ198" s="17"/>
      <c r="IK198" s="17"/>
      <c r="IL198" s="17"/>
      <c r="IM198" s="17"/>
      <c r="IN198" s="17"/>
      <c r="IO198" s="17"/>
      <c r="IP198" s="17"/>
      <c r="IQ198" s="17"/>
      <c r="IR198" s="17"/>
      <c r="IS198" s="17"/>
      <c r="IT198" s="17"/>
      <c r="IU198" s="17"/>
      <c r="IV198" s="17"/>
    </row>
    <row r="199" spans="1:256" s="10" customFormat="1" ht="16.5">
      <c r="A199" s="44" t="s">
        <v>25</v>
      </c>
      <c r="B199" s="45" t="s">
        <v>4</v>
      </c>
      <c r="C199" s="46" t="s">
        <v>13</v>
      </c>
      <c r="D199" s="45" t="s">
        <v>12</v>
      </c>
      <c r="E199" s="45"/>
      <c r="F199" s="46" t="s">
        <v>5</v>
      </c>
      <c r="G199" s="46" t="s">
        <v>18</v>
      </c>
      <c r="H199" s="46" t="s">
        <v>7</v>
      </c>
      <c r="I199" s="47" t="s">
        <v>19</v>
      </c>
      <c r="J199" s="48" t="s">
        <v>9</v>
      </c>
      <c r="K199" s="49"/>
      <c r="L199" s="50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49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49"/>
      <c r="CT199" s="49"/>
      <c r="CU199" s="49"/>
      <c r="CV199" s="49"/>
      <c r="CW199" s="49"/>
      <c r="CX199" s="49"/>
      <c r="CY199" s="49"/>
      <c r="CZ199" s="49"/>
      <c r="DA199" s="49"/>
      <c r="DB199" s="49"/>
      <c r="DC199" s="49"/>
      <c r="DD199" s="49"/>
      <c r="DE199" s="49"/>
      <c r="DF199" s="49"/>
      <c r="DG199" s="49"/>
      <c r="DH199" s="49"/>
      <c r="DI199" s="49"/>
      <c r="DJ199" s="49"/>
      <c r="DK199" s="49"/>
      <c r="DL199" s="49"/>
      <c r="DM199" s="49"/>
      <c r="DN199" s="49"/>
      <c r="DO199" s="49"/>
      <c r="DP199" s="49"/>
      <c r="DQ199" s="49"/>
      <c r="DR199" s="49"/>
      <c r="DS199" s="49"/>
      <c r="DT199" s="49"/>
      <c r="DU199" s="49"/>
      <c r="DV199" s="49"/>
      <c r="DW199" s="49"/>
      <c r="DX199" s="49"/>
      <c r="DY199" s="49"/>
      <c r="DZ199" s="49"/>
      <c r="EA199" s="49"/>
      <c r="EB199" s="49"/>
      <c r="EC199" s="49"/>
      <c r="ED199" s="49"/>
      <c r="EE199" s="49"/>
      <c r="EF199" s="49"/>
      <c r="EG199" s="49"/>
      <c r="EH199" s="49"/>
      <c r="EI199" s="49"/>
      <c r="EJ199" s="49"/>
      <c r="EK199" s="49"/>
      <c r="EL199" s="49"/>
      <c r="EM199" s="49"/>
      <c r="EN199" s="49"/>
      <c r="EO199" s="49"/>
      <c r="EP199" s="49"/>
      <c r="EQ199" s="49"/>
      <c r="ER199" s="49"/>
      <c r="ES199" s="49"/>
      <c r="ET199" s="49"/>
      <c r="EU199" s="49"/>
      <c r="EV199" s="49"/>
      <c r="EW199" s="49"/>
      <c r="EX199" s="49"/>
      <c r="EY199" s="49"/>
      <c r="EZ199" s="49"/>
      <c r="FA199" s="49"/>
      <c r="FB199" s="49"/>
      <c r="FC199" s="49"/>
      <c r="FD199" s="49"/>
      <c r="FE199" s="49"/>
      <c r="FF199" s="49"/>
      <c r="FG199" s="49"/>
      <c r="FH199" s="49"/>
      <c r="FI199" s="49"/>
      <c r="FJ199" s="49"/>
      <c r="FK199" s="49"/>
      <c r="FL199" s="49"/>
      <c r="FM199" s="49"/>
      <c r="FN199" s="49"/>
      <c r="FO199" s="49"/>
      <c r="FP199" s="49"/>
      <c r="FQ199" s="49"/>
      <c r="FR199" s="49"/>
      <c r="FS199" s="49"/>
      <c r="FT199" s="49"/>
      <c r="FU199" s="49"/>
      <c r="FV199" s="49"/>
      <c r="FW199" s="49"/>
      <c r="FX199" s="49"/>
      <c r="FY199" s="49"/>
      <c r="FZ199" s="49"/>
      <c r="GA199" s="49"/>
      <c r="GB199" s="49"/>
      <c r="GC199" s="49"/>
      <c r="GD199" s="49"/>
      <c r="GE199" s="49"/>
      <c r="GF199" s="49"/>
      <c r="GG199" s="49"/>
      <c r="GH199" s="49"/>
      <c r="GI199" s="49"/>
      <c r="GJ199" s="49"/>
      <c r="GK199" s="49"/>
      <c r="GL199" s="49"/>
      <c r="GM199" s="49"/>
      <c r="GN199" s="49"/>
      <c r="GO199" s="49"/>
      <c r="GP199" s="49"/>
      <c r="GQ199" s="49"/>
      <c r="GR199" s="49"/>
      <c r="GS199" s="49"/>
      <c r="GT199" s="49"/>
      <c r="GU199" s="49"/>
      <c r="GV199" s="49"/>
      <c r="GW199" s="49"/>
      <c r="GX199" s="49"/>
      <c r="GY199" s="49"/>
      <c r="GZ199" s="49"/>
      <c r="HA199" s="49"/>
      <c r="HB199" s="49"/>
      <c r="HC199" s="49"/>
      <c r="HD199" s="49"/>
      <c r="HE199" s="49"/>
      <c r="HF199" s="49"/>
      <c r="HG199" s="49"/>
      <c r="HH199" s="49"/>
      <c r="HI199" s="49"/>
      <c r="HJ199" s="49"/>
      <c r="HK199" s="49"/>
      <c r="HL199" s="49"/>
      <c r="HM199" s="49"/>
      <c r="HN199" s="49"/>
      <c r="HO199" s="49"/>
      <c r="HP199" s="49"/>
      <c r="HQ199" s="49"/>
      <c r="HR199" s="49"/>
      <c r="HS199" s="49"/>
      <c r="HT199" s="49"/>
      <c r="HU199" s="49"/>
      <c r="HV199" s="49"/>
      <c r="HW199" s="49"/>
      <c r="HX199" s="49"/>
      <c r="HY199" s="49"/>
      <c r="HZ199" s="49"/>
      <c r="IA199" s="49"/>
      <c r="IB199" s="49"/>
      <c r="IC199" s="49"/>
      <c r="ID199" s="49"/>
      <c r="IE199" s="49"/>
      <c r="IF199" s="49"/>
      <c r="IG199" s="49"/>
      <c r="IH199" s="49"/>
      <c r="II199" s="49"/>
      <c r="IJ199" s="49"/>
      <c r="IK199" s="49"/>
      <c r="IL199" s="49"/>
      <c r="IM199" s="49"/>
      <c r="IN199" s="49"/>
      <c r="IO199" s="49"/>
      <c r="IP199" s="49"/>
      <c r="IQ199" s="17"/>
      <c r="IR199" s="17"/>
      <c r="IS199" s="17"/>
      <c r="IT199" s="17"/>
      <c r="IU199" s="17"/>
      <c r="IV199" s="17"/>
    </row>
    <row r="200" spans="1:256" ht="18" customHeight="1">
      <c r="A200" s="51">
        <v>1</v>
      </c>
      <c r="B200" s="56" t="s">
        <v>107</v>
      </c>
      <c r="C200" s="74" t="s">
        <v>91</v>
      </c>
      <c r="D200" s="56">
        <v>1079</v>
      </c>
      <c r="E200" s="53" t="s">
        <v>10</v>
      </c>
      <c r="F200" s="30" t="s">
        <v>759</v>
      </c>
      <c r="G200" s="30" t="s">
        <v>851</v>
      </c>
      <c r="H200" s="30" t="s">
        <v>780</v>
      </c>
      <c r="I200" s="30" t="s">
        <v>608</v>
      </c>
      <c r="J200" s="180"/>
      <c r="K200" s="155"/>
      <c r="L200" s="156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/>
      <c r="AH200" s="155"/>
      <c r="AI200" s="155"/>
      <c r="AJ200" s="155"/>
      <c r="AK200" s="155"/>
      <c r="AL200" s="155"/>
      <c r="AM200" s="155"/>
      <c r="AN200" s="155"/>
      <c r="AO200" s="155"/>
      <c r="AP200" s="155"/>
      <c r="AQ200" s="155"/>
      <c r="AR200" s="155"/>
      <c r="AS200" s="155"/>
      <c r="AT200" s="155"/>
      <c r="AU200" s="155"/>
      <c r="AV200" s="155"/>
      <c r="AW200" s="155"/>
      <c r="AX200" s="155"/>
      <c r="AY200" s="155"/>
      <c r="AZ200" s="155"/>
      <c r="BA200" s="155"/>
      <c r="BB200" s="155"/>
      <c r="BC200" s="155"/>
      <c r="BD200" s="155"/>
      <c r="BE200" s="155"/>
      <c r="BF200" s="155"/>
      <c r="BG200" s="155"/>
      <c r="BH200" s="155"/>
      <c r="BI200" s="155"/>
      <c r="BJ200" s="155"/>
      <c r="BK200" s="155"/>
      <c r="BL200" s="155"/>
      <c r="BM200" s="155"/>
      <c r="BN200" s="155"/>
      <c r="BO200" s="155"/>
      <c r="BP200" s="155"/>
      <c r="BQ200" s="155"/>
      <c r="BR200" s="155"/>
      <c r="BS200" s="155"/>
      <c r="BT200" s="155"/>
      <c r="BU200" s="155"/>
      <c r="BV200" s="155"/>
      <c r="BW200" s="155"/>
      <c r="BX200" s="155"/>
      <c r="BY200" s="155"/>
      <c r="BZ200" s="155"/>
      <c r="CA200" s="155"/>
      <c r="CB200" s="155"/>
      <c r="CC200" s="155"/>
      <c r="CD200" s="155"/>
      <c r="CE200" s="155"/>
      <c r="CF200" s="155"/>
      <c r="CG200" s="155"/>
      <c r="CH200" s="155"/>
      <c r="CI200" s="155"/>
      <c r="CJ200" s="155"/>
      <c r="CK200" s="155"/>
      <c r="CL200" s="155"/>
      <c r="CM200" s="155"/>
      <c r="CN200" s="155"/>
      <c r="CO200" s="155"/>
      <c r="CP200" s="155"/>
      <c r="CQ200" s="155"/>
      <c r="CR200" s="155"/>
      <c r="CS200" s="155"/>
      <c r="CT200" s="155"/>
      <c r="CU200" s="155"/>
      <c r="CV200" s="155"/>
      <c r="CW200" s="155"/>
      <c r="CX200" s="155"/>
      <c r="CY200" s="155"/>
      <c r="CZ200" s="155"/>
      <c r="DA200" s="155"/>
      <c r="DB200" s="155"/>
      <c r="DC200" s="155"/>
      <c r="DD200" s="155"/>
      <c r="DE200" s="155"/>
      <c r="DF200" s="155"/>
      <c r="DG200" s="155"/>
      <c r="DH200" s="155"/>
      <c r="DI200" s="155"/>
      <c r="DJ200" s="155"/>
      <c r="DK200" s="155"/>
      <c r="DL200" s="155"/>
      <c r="DM200" s="155"/>
      <c r="DN200" s="155"/>
      <c r="DO200" s="155"/>
      <c r="DP200" s="155"/>
      <c r="DQ200" s="155"/>
      <c r="DR200" s="155"/>
      <c r="DS200" s="155"/>
      <c r="DT200" s="155"/>
      <c r="DU200" s="155"/>
      <c r="DV200" s="155"/>
      <c r="DW200" s="155"/>
      <c r="DX200" s="155"/>
      <c r="DY200" s="155"/>
      <c r="DZ200" s="155"/>
      <c r="EA200" s="155"/>
      <c r="EB200" s="155"/>
      <c r="EC200" s="155"/>
      <c r="ED200" s="155"/>
      <c r="EE200" s="155"/>
      <c r="EF200" s="155"/>
      <c r="EG200" s="155"/>
      <c r="EH200" s="155"/>
      <c r="EI200" s="155"/>
      <c r="EJ200" s="155"/>
      <c r="EK200" s="155"/>
      <c r="EL200" s="155"/>
      <c r="EM200" s="155"/>
      <c r="EN200" s="155"/>
      <c r="EO200" s="155"/>
      <c r="EP200" s="155"/>
      <c r="EQ200" s="155"/>
      <c r="ER200" s="155"/>
      <c r="ES200" s="155"/>
      <c r="ET200" s="155"/>
      <c r="EU200" s="155"/>
      <c r="EV200" s="155"/>
      <c r="EW200" s="155"/>
      <c r="EX200" s="155"/>
      <c r="EY200" s="155"/>
      <c r="EZ200" s="155"/>
      <c r="FA200" s="155"/>
      <c r="FB200" s="155"/>
      <c r="FC200" s="155"/>
      <c r="FD200" s="155"/>
      <c r="FE200" s="155"/>
      <c r="FF200" s="155"/>
      <c r="FG200" s="155"/>
      <c r="FH200" s="155"/>
      <c r="FI200" s="155"/>
      <c r="FJ200" s="155"/>
      <c r="FK200" s="155"/>
      <c r="FL200" s="155"/>
      <c r="FM200" s="155"/>
      <c r="FN200" s="155"/>
      <c r="FO200" s="155"/>
      <c r="FP200" s="155"/>
      <c r="FQ200" s="155"/>
      <c r="FR200" s="155"/>
      <c r="FS200" s="155"/>
      <c r="FT200" s="155"/>
      <c r="FU200" s="155"/>
      <c r="FV200" s="155"/>
      <c r="FW200" s="155"/>
      <c r="FX200" s="155"/>
      <c r="FY200" s="155"/>
      <c r="FZ200" s="155"/>
      <c r="GA200" s="155"/>
      <c r="GB200" s="155"/>
      <c r="GC200" s="155"/>
      <c r="GD200" s="155"/>
      <c r="GE200" s="155"/>
      <c r="GF200" s="155"/>
      <c r="GG200" s="155"/>
      <c r="GH200" s="155"/>
      <c r="GI200" s="155"/>
      <c r="GJ200" s="155"/>
      <c r="GK200" s="155"/>
      <c r="GL200" s="155"/>
      <c r="GM200" s="155"/>
      <c r="GN200" s="155"/>
      <c r="GO200" s="155"/>
      <c r="GP200" s="155"/>
      <c r="GQ200" s="155"/>
      <c r="GR200" s="155"/>
      <c r="GS200" s="155"/>
      <c r="GT200" s="155"/>
      <c r="GU200" s="155"/>
      <c r="GV200" s="155"/>
      <c r="GW200" s="155"/>
      <c r="GX200" s="155"/>
      <c r="GY200" s="155"/>
      <c r="GZ200" s="155"/>
      <c r="HA200" s="155"/>
      <c r="HB200" s="155"/>
      <c r="HC200" s="155"/>
      <c r="HD200" s="155"/>
      <c r="HE200" s="155"/>
      <c r="HF200" s="155"/>
      <c r="HG200" s="155"/>
      <c r="HH200" s="155"/>
      <c r="HI200" s="155"/>
      <c r="HJ200" s="155"/>
      <c r="HK200" s="155"/>
      <c r="HL200" s="155"/>
      <c r="HM200" s="155"/>
      <c r="HN200" s="155"/>
      <c r="HO200" s="155"/>
      <c r="HP200" s="155"/>
      <c r="HQ200" s="155"/>
      <c r="HR200" s="155"/>
      <c r="HS200" s="155"/>
      <c r="HT200" s="155"/>
      <c r="HU200" s="155"/>
      <c r="HV200" s="155"/>
      <c r="HW200" s="155"/>
      <c r="HX200" s="155"/>
      <c r="HY200" s="155"/>
      <c r="HZ200" s="155"/>
      <c r="IA200" s="155"/>
      <c r="IB200" s="155"/>
      <c r="IC200" s="155"/>
      <c r="ID200" s="155"/>
      <c r="IE200" s="155"/>
      <c r="IF200" s="155"/>
      <c r="IG200" s="155"/>
      <c r="IH200" s="155"/>
      <c r="II200" s="155"/>
      <c r="IJ200" s="155"/>
      <c r="IK200" s="155"/>
      <c r="IL200" s="155"/>
      <c r="IM200" s="155"/>
      <c r="IN200" s="155"/>
      <c r="IO200" s="155"/>
      <c r="IP200" s="155"/>
      <c r="IQ200" s="154"/>
      <c r="IR200" s="154"/>
      <c r="IS200" s="154"/>
      <c r="IT200" s="154"/>
      <c r="IU200" s="154"/>
      <c r="IV200" s="154"/>
    </row>
    <row r="201" spans="1:256" ht="18" customHeight="1">
      <c r="A201" s="52"/>
      <c r="B201" s="57"/>
      <c r="C201" s="75"/>
      <c r="D201" s="57"/>
      <c r="E201" s="54" t="s">
        <v>11</v>
      </c>
      <c r="F201" s="179">
        <v>71</v>
      </c>
      <c r="G201" s="179">
        <v>50</v>
      </c>
      <c r="H201" s="179">
        <v>53</v>
      </c>
      <c r="I201" s="179">
        <v>23</v>
      </c>
      <c r="J201" s="181">
        <f>SUM(F201:I201)</f>
        <v>197</v>
      </c>
      <c r="K201" s="155"/>
      <c r="L201" s="157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  <c r="AH201" s="155"/>
      <c r="AI201" s="155"/>
      <c r="AJ201" s="155"/>
      <c r="AK201" s="155"/>
      <c r="AL201" s="155"/>
      <c r="AM201" s="155"/>
      <c r="AN201" s="155"/>
      <c r="AO201" s="155"/>
      <c r="AP201" s="155"/>
      <c r="AQ201" s="155"/>
      <c r="AR201" s="155"/>
      <c r="AS201" s="155"/>
      <c r="AT201" s="155"/>
      <c r="AU201" s="155"/>
      <c r="AV201" s="155"/>
      <c r="AW201" s="155"/>
      <c r="AX201" s="155"/>
      <c r="AY201" s="155"/>
      <c r="AZ201" s="155"/>
      <c r="BA201" s="155"/>
      <c r="BB201" s="155"/>
      <c r="BC201" s="155"/>
      <c r="BD201" s="155"/>
      <c r="BE201" s="155"/>
      <c r="BF201" s="155"/>
      <c r="BG201" s="155"/>
      <c r="BH201" s="155"/>
      <c r="BI201" s="155"/>
      <c r="BJ201" s="155"/>
      <c r="BK201" s="155"/>
      <c r="BL201" s="155"/>
      <c r="BM201" s="155"/>
      <c r="BN201" s="155"/>
      <c r="BO201" s="155"/>
      <c r="BP201" s="155"/>
      <c r="BQ201" s="155"/>
      <c r="BR201" s="155"/>
      <c r="BS201" s="155"/>
      <c r="BT201" s="155"/>
      <c r="BU201" s="155"/>
      <c r="BV201" s="155"/>
      <c r="BW201" s="155"/>
      <c r="BX201" s="155"/>
      <c r="BY201" s="155"/>
      <c r="BZ201" s="155"/>
      <c r="CA201" s="155"/>
      <c r="CB201" s="155"/>
      <c r="CC201" s="155"/>
      <c r="CD201" s="155"/>
      <c r="CE201" s="155"/>
      <c r="CF201" s="155"/>
      <c r="CG201" s="155"/>
      <c r="CH201" s="155"/>
      <c r="CI201" s="155"/>
      <c r="CJ201" s="155"/>
      <c r="CK201" s="155"/>
      <c r="CL201" s="155"/>
      <c r="CM201" s="155"/>
      <c r="CN201" s="155"/>
      <c r="CO201" s="155"/>
      <c r="CP201" s="155"/>
      <c r="CQ201" s="155"/>
      <c r="CR201" s="155"/>
      <c r="CS201" s="155"/>
      <c r="CT201" s="155"/>
      <c r="CU201" s="155"/>
      <c r="CV201" s="155"/>
      <c r="CW201" s="155"/>
      <c r="CX201" s="155"/>
      <c r="CY201" s="155"/>
      <c r="CZ201" s="155"/>
      <c r="DA201" s="155"/>
      <c r="DB201" s="155"/>
      <c r="DC201" s="155"/>
      <c r="DD201" s="155"/>
      <c r="DE201" s="155"/>
      <c r="DF201" s="155"/>
      <c r="DG201" s="155"/>
      <c r="DH201" s="155"/>
      <c r="DI201" s="155"/>
      <c r="DJ201" s="155"/>
      <c r="DK201" s="155"/>
      <c r="DL201" s="155"/>
      <c r="DM201" s="155"/>
      <c r="DN201" s="155"/>
      <c r="DO201" s="155"/>
      <c r="DP201" s="155"/>
      <c r="DQ201" s="155"/>
      <c r="DR201" s="155"/>
      <c r="DS201" s="155"/>
      <c r="DT201" s="155"/>
      <c r="DU201" s="155"/>
      <c r="DV201" s="155"/>
      <c r="DW201" s="155"/>
      <c r="DX201" s="155"/>
      <c r="DY201" s="155"/>
      <c r="DZ201" s="155"/>
      <c r="EA201" s="155"/>
      <c r="EB201" s="155"/>
      <c r="EC201" s="155"/>
      <c r="ED201" s="155"/>
      <c r="EE201" s="155"/>
      <c r="EF201" s="155"/>
      <c r="EG201" s="155"/>
      <c r="EH201" s="155"/>
      <c r="EI201" s="155"/>
      <c r="EJ201" s="155"/>
      <c r="EK201" s="155"/>
      <c r="EL201" s="155"/>
      <c r="EM201" s="155"/>
      <c r="EN201" s="155"/>
      <c r="EO201" s="155"/>
      <c r="EP201" s="155"/>
      <c r="EQ201" s="155"/>
      <c r="ER201" s="155"/>
      <c r="ES201" s="155"/>
      <c r="ET201" s="155"/>
      <c r="EU201" s="155"/>
      <c r="EV201" s="155"/>
      <c r="EW201" s="155"/>
      <c r="EX201" s="155"/>
      <c r="EY201" s="155"/>
      <c r="EZ201" s="155"/>
      <c r="FA201" s="155"/>
      <c r="FB201" s="155"/>
      <c r="FC201" s="155"/>
      <c r="FD201" s="155"/>
      <c r="FE201" s="155"/>
      <c r="FF201" s="155"/>
      <c r="FG201" s="155"/>
      <c r="FH201" s="155"/>
      <c r="FI201" s="155"/>
      <c r="FJ201" s="155"/>
      <c r="FK201" s="155"/>
      <c r="FL201" s="155"/>
      <c r="FM201" s="155"/>
      <c r="FN201" s="155"/>
      <c r="FO201" s="155"/>
      <c r="FP201" s="155"/>
      <c r="FQ201" s="155"/>
      <c r="FR201" s="155"/>
      <c r="FS201" s="155"/>
      <c r="FT201" s="155"/>
      <c r="FU201" s="155"/>
      <c r="FV201" s="155"/>
      <c r="FW201" s="155"/>
      <c r="FX201" s="155"/>
      <c r="FY201" s="155"/>
      <c r="FZ201" s="155"/>
      <c r="GA201" s="155"/>
      <c r="GB201" s="155"/>
      <c r="GC201" s="155"/>
      <c r="GD201" s="155"/>
      <c r="GE201" s="155"/>
      <c r="GF201" s="155"/>
      <c r="GG201" s="155"/>
      <c r="GH201" s="155"/>
      <c r="GI201" s="155"/>
      <c r="GJ201" s="155"/>
      <c r="GK201" s="155"/>
      <c r="GL201" s="155"/>
      <c r="GM201" s="155"/>
      <c r="GN201" s="155"/>
      <c r="GO201" s="155"/>
      <c r="GP201" s="155"/>
      <c r="GQ201" s="155"/>
      <c r="GR201" s="155"/>
      <c r="GS201" s="155"/>
      <c r="GT201" s="155"/>
      <c r="GU201" s="155"/>
      <c r="GV201" s="155"/>
      <c r="GW201" s="155"/>
      <c r="GX201" s="155"/>
      <c r="GY201" s="155"/>
      <c r="GZ201" s="155"/>
      <c r="HA201" s="155"/>
      <c r="HB201" s="155"/>
      <c r="HC201" s="155"/>
      <c r="HD201" s="155"/>
      <c r="HE201" s="155"/>
      <c r="HF201" s="155"/>
      <c r="HG201" s="155"/>
      <c r="HH201" s="155"/>
      <c r="HI201" s="155"/>
      <c r="HJ201" s="155"/>
      <c r="HK201" s="155"/>
      <c r="HL201" s="155"/>
      <c r="HM201" s="155"/>
      <c r="HN201" s="155"/>
      <c r="HO201" s="155"/>
      <c r="HP201" s="155"/>
      <c r="HQ201" s="155"/>
      <c r="HR201" s="155"/>
      <c r="HS201" s="155"/>
      <c r="HT201" s="155"/>
      <c r="HU201" s="155"/>
      <c r="HV201" s="155"/>
      <c r="HW201" s="155"/>
      <c r="HX201" s="155"/>
      <c r="HY201" s="155"/>
      <c r="HZ201" s="155"/>
      <c r="IA201" s="155"/>
      <c r="IB201" s="155"/>
      <c r="IC201" s="155"/>
      <c r="ID201" s="155"/>
      <c r="IE201" s="155"/>
      <c r="IF201" s="155"/>
      <c r="IG201" s="155"/>
      <c r="IH201" s="155"/>
      <c r="II201" s="155"/>
      <c r="IJ201" s="155"/>
      <c r="IK201" s="155"/>
      <c r="IL201" s="155"/>
      <c r="IM201" s="155"/>
      <c r="IN201" s="155"/>
      <c r="IO201" s="155"/>
      <c r="IP201" s="155"/>
      <c r="IQ201" s="154"/>
      <c r="IR201" s="154"/>
      <c r="IS201" s="154"/>
      <c r="IT201" s="154"/>
      <c r="IU201" s="154"/>
      <c r="IV201" s="154"/>
    </row>
    <row r="202" spans="1:256" ht="18" customHeight="1">
      <c r="A202" s="51">
        <v>2</v>
      </c>
      <c r="B202" s="56" t="s">
        <v>715</v>
      </c>
      <c r="C202" s="74" t="s">
        <v>716</v>
      </c>
      <c r="D202" s="56">
        <v>1078</v>
      </c>
      <c r="E202" s="53" t="s">
        <v>10</v>
      </c>
      <c r="F202" s="30" t="s">
        <v>758</v>
      </c>
      <c r="G202" s="30" t="s">
        <v>850</v>
      </c>
      <c r="H202" s="30" t="s">
        <v>779</v>
      </c>
      <c r="I202" s="30" t="s">
        <v>490</v>
      </c>
      <c r="J202" s="180"/>
      <c r="K202" s="155"/>
      <c r="L202" s="156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  <c r="AH202" s="155"/>
      <c r="AI202" s="155"/>
      <c r="AJ202" s="155"/>
      <c r="AK202" s="155"/>
      <c r="AL202" s="155"/>
      <c r="AM202" s="155"/>
      <c r="AN202" s="155"/>
      <c r="AO202" s="155"/>
      <c r="AP202" s="155"/>
      <c r="AQ202" s="155"/>
      <c r="AR202" s="155"/>
      <c r="AS202" s="155"/>
      <c r="AT202" s="155"/>
      <c r="AU202" s="155"/>
      <c r="AV202" s="155"/>
      <c r="AW202" s="155"/>
      <c r="AX202" s="155"/>
      <c r="AY202" s="155"/>
      <c r="AZ202" s="155"/>
      <c r="BA202" s="155"/>
      <c r="BB202" s="155"/>
      <c r="BC202" s="155"/>
      <c r="BD202" s="155"/>
      <c r="BE202" s="155"/>
      <c r="BF202" s="155"/>
      <c r="BG202" s="155"/>
      <c r="BH202" s="155"/>
      <c r="BI202" s="155"/>
      <c r="BJ202" s="155"/>
      <c r="BK202" s="155"/>
      <c r="BL202" s="155"/>
      <c r="BM202" s="155"/>
      <c r="BN202" s="155"/>
      <c r="BO202" s="155"/>
      <c r="BP202" s="155"/>
      <c r="BQ202" s="155"/>
      <c r="BR202" s="155"/>
      <c r="BS202" s="155"/>
      <c r="BT202" s="155"/>
      <c r="BU202" s="155"/>
      <c r="BV202" s="155"/>
      <c r="BW202" s="155"/>
      <c r="BX202" s="155"/>
      <c r="BY202" s="155"/>
      <c r="BZ202" s="155"/>
      <c r="CA202" s="155"/>
      <c r="CB202" s="155"/>
      <c r="CC202" s="155"/>
      <c r="CD202" s="155"/>
      <c r="CE202" s="155"/>
      <c r="CF202" s="155"/>
      <c r="CG202" s="155"/>
      <c r="CH202" s="155"/>
      <c r="CI202" s="155"/>
      <c r="CJ202" s="155"/>
      <c r="CK202" s="155"/>
      <c r="CL202" s="155"/>
      <c r="CM202" s="155"/>
      <c r="CN202" s="155"/>
      <c r="CO202" s="155"/>
      <c r="CP202" s="155"/>
      <c r="CQ202" s="155"/>
      <c r="CR202" s="155"/>
      <c r="CS202" s="155"/>
      <c r="CT202" s="155"/>
      <c r="CU202" s="155"/>
      <c r="CV202" s="155"/>
      <c r="CW202" s="155"/>
      <c r="CX202" s="155"/>
      <c r="CY202" s="155"/>
      <c r="CZ202" s="155"/>
      <c r="DA202" s="155"/>
      <c r="DB202" s="155"/>
      <c r="DC202" s="155"/>
      <c r="DD202" s="155"/>
      <c r="DE202" s="155"/>
      <c r="DF202" s="155"/>
      <c r="DG202" s="155"/>
      <c r="DH202" s="155"/>
      <c r="DI202" s="155"/>
      <c r="DJ202" s="155"/>
      <c r="DK202" s="155"/>
      <c r="DL202" s="155"/>
      <c r="DM202" s="155"/>
      <c r="DN202" s="155"/>
      <c r="DO202" s="155"/>
      <c r="DP202" s="155"/>
      <c r="DQ202" s="155"/>
      <c r="DR202" s="155"/>
      <c r="DS202" s="155"/>
      <c r="DT202" s="155"/>
      <c r="DU202" s="155"/>
      <c r="DV202" s="155"/>
      <c r="DW202" s="155"/>
      <c r="DX202" s="155"/>
      <c r="DY202" s="155"/>
      <c r="DZ202" s="155"/>
      <c r="EA202" s="155"/>
      <c r="EB202" s="155"/>
      <c r="EC202" s="155"/>
      <c r="ED202" s="155"/>
      <c r="EE202" s="155"/>
      <c r="EF202" s="155"/>
      <c r="EG202" s="155"/>
      <c r="EH202" s="155"/>
      <c r="EI202" s="155"/>
      <c r="EJ202" s="155"/>
      <c r="EK202" s="155"/>
      <c r="EL202" s="155"/>
      <c r="EM202" s="155"/>
      <c r="EN202" s="155"/>
      <c r="EO202" s="155"/>
      <c r="EP202" s="155"/>
      <c r="EQ202" s="155"/>
      <c r="ER202" s="155"/>
      <c r="ES202" s="155"/>
      <c r="ET202" s="155"/>
      <c r="EU202" s="155"/>
      <c r="EV202" s="155"/>
      <c r="EW202" s="155"/>
      <c r="EX202" s="155"/>
      <c r="EY202" s="155"/>
      <c r="EZ202" s="155"/>
      <c r="FA202" s="155"/>
      <c r="FB202" s="155"/>
      <c r="FC202" s="155"/>
      <c r="FD202" s="155"/>
      <c r="FE202" s="155"/>
      <c r="FF202" s="155"/>
      <c r="FG202" s="155"/>
      <c r="FH202" s="155"/>
      <c r="FI202" s="155"/>
      <c r="FJ202" s="155"/>
      <c r="FK202" s="155"/>
      <c r="FL202" s="155"/>
      <c r="FM202" s="155"/>
      <c r="FN202" s="155"/>
      <c r="FO202" s="155"/>
      <c r="FP202" s="155"/>
      <c r="FQ202" s="155"/>
      <c r="FR202" s="155"/>
      <c r="FS202" s="155"/>
      <c r="FT202" s="155"/>
      <c r="FU202" s="155"/>
      <c r="FV202" s="155"/>
      <c r="FW202" s="155"/>
      <c r="FX202" s="155"/>
      <c r="FY202" s="155"/>
      <c r="FZ202" s="155"/>
      <c r="GA202" s="155"/>
      <c r="GB202" s="155"/>
      <c r="GC202" s="155"/>
      <c r="GD202" s="155"/>
      <c r="GE202" s="155"/>
      <c r="GF202" s="155"/>
      <c r="GG202" s="155"/>
      <c r="GH202" s="155"/>
      <c r="GI202" s="155"/>
      <c r="GJ202" s="155"/>
      <c r="GK202" s="155"/>
      <c r="GL202" s="155"/>
      <c r="GM202" s="155"/>
      <c r="GN202" s="155"/>
      <c r="GO202" s="155"/>
      <c r="GP202" s="155"/>
      <c r="GQ202" s="155"/>
      <c r="GR202" s="155"/>
      <c r="GS202" s="155"/>
      <c r="GT202" s="155"/>
      <c r="GU202" s="155"/>
      <c r="GV202" s="155"/>
      <c r="GW202" s="155"/>
      <c r="GX202" s="155"/>
      <c r="GY202" s="155"/>
      <c r="GZ202" s="155"/>
      <c r="HA202" s="155"/>
      <c r="HB202" s="155"/>
      <c r="HC202" s="155"/>
      <c r="HD202" s="155"/>
      <c r="HE202" s="155"/>
      <c r="HF202" s="155"/>
      <c r="HG202" s="155"/>
      <c r="HH202" s="155"/>
      <c r="HI202" s="155"/>
      <c r="HJ202" s="155"/>
      <c r="HK202" s="155"/>
      <c r="HL202" s="155"/>
      <c r="HM202" s="155"/>
      <c r="HN202" s="155"/>
      <c r="HO202" s="155"/>
      <c r="HP202" s="155"/>
      <c r="HQ202" s="155"/>
      <c r="HR202" s="155"/>
      <c r="HS202" s="155"/>
      <c r="HT202" s="155"/>
      <c r="HU202" s="155"/>
      <c r="HV202" s="155"/>
      <c r="HW202" s="155"/>
      <c r="HX202" s="155"/>
      <c r="HY202" s="155"/>
      <c r="HZ202" s="155"/>
      <c r="IA202" s="155"/>
      <c r="IB202" s="155"/>
      <c r="IC202" s="155"/>
      <c r="ID202" s="155"/>
      <c r="IE202" s="155"/>
      <c r="IF202" s="155"/>
      <c r="IG202" s="155"/>
      <c r="IH202" s="155"/>
      <c r="II202" s="155"/>
      <c r="IJ202" s="155"/>
      <c r="IK202" s="155"/>
      <c r="IL202" s="155"/>
      <c r="IM202" s="155"/>
      <c r="IN202" s="155"/>
      <c r="IO202" s="155"/>
      <c r="IP202" s="155"/>
      <c r="IQ202" s="154"/>
      <c r="IR202" s="154"/>
      <c r="IS202" s="154"/>
      <c r="IT202" s="154"/>
      <c r="IU202" s="154"/>
      <c r="IV202" s="154"/>
    </row>
    <row r="203" spans="1:256" ht="18" customHeight="1">
      <c r="A203" s="52"/>
      <c r="B203" s="57"/>
      <c r="C203" s="75"/>
      <c r="D203" s="57"/>
      <c r="E203" s="54" t="s">
        <v>11</v>
      </c>
      <c r="F203" s="179">
        <v>51</v>
      </c>
      <c r="G203" s="179">
        <v>48</v>
      </c>
      <c r="H203" s="179">
        <v>51</v>
      </c>
      <c r="I203" s="179">
        <v>34</v>
      </c>
      <c r="J203" s="181">
        <f>SUM(F203:I203)</f>
        <v>184</v>
      </c>
      <c r="K203" s="155"/>
      <c r="L203" s="157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  <c r="AY203" s="155"/>
      <c r="AZ203" s="155"/>
      <c r="BA203" s="155"/>
      <c r="BB203" s="155"/>
      <c r="BC203" s="155"/>
      <c r="BD203" s="155"/>
      <c r="BE203" s="155"/>
      <c r="BF203" s="155"/>
      <c r="BG203" s="155"/>
      <c r="BH203" s="155"/>
      <c r="BI203" s="155"/>
      <c r="BJ203" s="155"/>
      <c r="BK203" s="155"/>
      <c r="BL203" s="155"/>
      <c r="BM203" s="155"/>
      <c r="BN203" s="155"/>
      <c r="BO203" s="155"/>
      <c r="BP203" s="155"/>
      <c r="BQ203" s="155"/>
      <c r="BR203" s="155"/>
      <c r="BS203" s="155"/>
      <c r="BT203" s="155"/>
      <c r="BU203" s="155"/>
      <c r="BV203" s="155"/>
      <c r="BW203" s="155"/>
      <c r="BX203" s="155"/>
      <c r="BY203" s="155"/>
      <c r="BZ203" s="155"/>
      <c r="CA203" s="155"/>
      <c r="CB203" s="155"/>
      <c r="CC203" s="155"/>
      <c r="CD203" s="155"/>
      <c r="CE203" s="155"/>
      <c r="CF203" s="155"/>
      <c r="CG203" s="155"/>
      <c r="CH203" s="155"/>
      <c r="CI203" s="155"/>
      <c r="CJ203" s="155"/>
      <c r="CK203" s="155"/>
      <c r="CL203" s="155"/>
      <c r="CM203" s="155"/>
      <c r="CN203" s="155"/>
      <c r="CO203" s="155"/>
      <c r="CP203" s="155"/>
      <c r="CQ203" s="155"/>
      <c r="CR203" s="155"/>
      <c r="CS203" s="155"/>
      <c r="CT203" s="155"/>
      <c r="CU203" s="155"/>
      <c r="CV203" s="155"/>
      <c r="CW203" s="155"/>
      <c r="CX203" s="155"/>
      <c r="CY203" s="155"/>
      <c r="CZ203" s="155"/>
      <c r="DA203" s="155"/>
      <c r="DB203" s="155"/>
      <c r="DC203" s="155"/>
      <c r="DD203" s="155"/>
      <c r="DE203" s="155"/>
      <c r="DF203" s="155"/>
      <c r="DG203" s="155"/>
      <c r="DH203" s="155"/>
      <c r="DI203" s="155"/>
      <c r="DJ203" s="155"/>
      <c r="DK203" s="155"/>
      <c r="DL203" s="155"/>
      <c r="DM203" s="155"/>
      <c r="DN203" s="155"/>
      <c r="DO203" s="155"/>
      <c r="DP203" s="155"/>
      <c r="DQ203" s="155"/>
      <c r="DR203" s="155"/>
      <c r="DS203" s="155"/>
      <c r="DT203" s="155"/>
      <c r="DU203" s="155"/>
      <c r="DV203" s="155"/>
      <c r="DW203" s="155"/>
      <c r="DX203" s="155"/>
      <c r="DY203" s="155"/>
      <c r="DZ203" s="155"/>
      <c r="EA203" s="155"/>
      <c r="EB203" s="155"/>
      <c r="EC203" s="155"/>
      <c r="ED203" s="155"/>
      <c r="EE203" s="155"/>
      <c r="EF203" s="155"/>
      <c r="EG203" s="155"/>
      <c r="EH203" s="155"/>
      <c r="EI203" s="155"/>
      <c r="EJ203" s="155"/>
      <c r="EK203" s="155"/>
      <c r="EL203" s="155"/>
      <c r="EM203" s="155"/>
      <c r="EN203" s="155"/>
      <c r="EO203" s="155"/>
      <c r="EP203" s="155"/>
      <c r="EQ203" s="155"/>
      <c r="ER203" s="155"/>
      <c r="ES203" s="155"/>
      <c r="ET203" s="155"/>
      <c r="EU203" s="155"/>
      <c r="EV203" s="155"/>
      <c r="EW203" s="155"/>
      <c r="EX203" s="155"/>
      <c r="EY203" s="155"/>
      <c r="EZ203" s="155"/>
      <c r="FA203" s="155"/>
      <c r="FB203" s="155"/>
      <c r="FC203" s="155"/>
      <c r="FD203" s="155"/>
      <c r="FE203" s="155"/>
      <c r="FF203" s="155"/>
      <c r="FG203" s="155"/>
      <c r="FH203" s="155"/>
      <c r="FI203" s="155"/>
      <c r="FJ203" s="155"/>
      <c r="FK203" s="155"/>
      <c r="FL203" s="155"/>
      <c r="FM203" s="155"/>
      <c r="FN203" s="155"/>
      <c r="FO203" s="155"/>
      <c r="FP203" s="155"/>
      <c r="FQ203" s="155"/>
      <c r="FR203" s="155"/>
      <c r="FS203" s="155"/>
      <c r="FT203" s="155"/>
      <c r="FU203" s="155"/>
      <c r="FV203" s="155"/>
      <c r="FW203" s="155"/>
      <c r="FX203" s="155"/>
      <c r="FY203" s="155"/>
      <c r="FZ203" s="155"/>
      <c r="GA203" s="155"/>
      <c r="GB203" s="155"/>
      <c r="GC203" s="155"/>
      <c r="GD203" s="155"/>
      <c r="GE203" s="155"/>
      <c r="GF203" s="155"/>
      <c r="GG203" s="155"/>
      <c r="GH203" s="155"/>
      <c r="GI203" s="155"/>
      <c r="GJ203" s="155"/>
      <c r="GK203" s="155"/>
      <c r="GL203" s="155"/>
      <c r="GM203" s="155"/>
      <c r="GN203" s="155"/>
      <c r="GO203" s="155"/>
      <c r="GP203" s="155"/>
      <c r="GQ203" s="155"/>
      <c r="GR203" s="155"/>
      <c r="GS203" s="155"/>
      <c r="GT203" s="155"/>
      <c r="GU203" s="155"/>
      <c r="GV203" s="155"/>
      <c r="GW203" s="155"/>
      <c r="GX203" s="155"/>
      <c r="GY203" s="155"/>
      <c r="GZ203" s="155"/>
      <c r="HA203" s="155"/>
      <c r="HB203" s="155"/>
      <c r="HC203" s="155"/>
      <c r="HD203" s="155"/>
      <c r="HE203" s="155"/>
      <c r="HF203" s="155"/>
      <c r="HG203" s="155"/>
      <c r="HH203" s="155"/>
      <c r="HI203" s="155"/>
      <c r="HJ203" s="155"/>
      <c r="HK203" s="155"/>
      <c r="HL203" s="155"/>
      <c r="HM203" s="155"/>
      <c r="HN203" s="155"/>
      <c r="HO203" s="155"/>
      <c r="HP203" s="155"/>
      <c r="HQ203" s="155"/>
      <c r="HR203" s="155"/>
      <c r="HS203" s="155"/>
      <c r="HT203" s="155"/>
      <c r="HU203" s="155"/>
      <c r="HV203" s="155"/>
      <c r="HW203" s="155"/>
      <c r="HX203" s="155"/>
      <c r="HY203" s="155"/>
      <c r="HZ203" s="155"/>
      <c r="IA203" s="155"/>
      <c r="IB203" s="155"/>
      <c r="IC203" s="155"/>
      <c r="ID203" s="155"/>
      <c r="IE203" s="155"/>
      <c r="IF203" s="155"/>
      <c r="IG203" s="155"/>
      <c r="IH203" s="155"/>
      <c r="II203" s="155"/>
      <c r="IJ203" s="155"/>
      <c r="IK203" s="155"/>
      <c r="IL203" s="155"/>
      <c r="IM203" s="155"/>
      <c r="IN203" s="155"/>
      <c r="IO203" s="155"/>
      <c r="IP203" s="155"/>
      <c r="IQ203" s="154"/>
      <c r="IR203" s="154"/>
      <c r="IS203" s="154"/>
      <c r="IT203" s="154"/>
      <c r="IU203" s="154"/>
      <c r="IV203" s="154"/>
    </row>
    <row r="204" spans="1:256" ht="18" customHeight="1">
      <c r="A204" s="51">
        <v>3</v>
      </c>
      <c r="B204" s="56" t="s">
        <v>112</v>
      </c>
      <c r="C204" s="74" t="s">
        <v>77</v>
      </c>
      <c r="D204" s="56">
        <v>1082</v>
      </c>
      <c r="E204" s="53" t="s">
        <v>10</v>
      </c>
      <c r="F204" s="30" t="s">
        <v>477</v>
      </c>
      <c r="G204" s="30" t="s">
        <v>854</v>
      </c>
      <c r="H204" s="30" t="s">
        <v>781</v>
      </c>
      <c r="I204" s="30" t="s">
        <v>849</v>
      </c>
      <c r="J204" s="180"/>
      <c r="K204" s="155"/>
      <c r="L204" s="156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  <c r="AK204" s="155"/>
      <c r="AL204" s="155"/>
      <c r="AM204" s="155"/>
      <c r="AN204" s="155"/>
      <c r="AO204" s="155"/>
      <c r="AP204" s="155"/>
      <c r="AQ204" s="155"/>
      <c r="AR204" s="155"/>
      <c r="AS204" s="155"/>
      <c r="AT204" s="155"/>
      <c r="AU204" s="155"/>
      <c r="AV204" s="155"/>
      <c r="AW204" s="155"/>
      <c r="AX204" s="155"/>
      <c r="AY204" s="155"/>
      <c r="AZ204" s="155"/>
      <c r="BA204" s="155"/>
      <c r="BB204" s="155"/>
      <c r="BC204" s="155"/>
      <c r="BD204" s="155"/>
      <c r="BE204" s="155"/>
      <c r="BF204" s="155"/>
      <c r="BG204" s="155"/>
      <c r="BH204" s="155"/>
      <c r="BI204" s="155"/>
      <c r="BJ204" s="155"/>
      <c r="BK204" s="155"/>
      <c r="BL204" s="155"/>
      <c r="BM204" s="155"/>
      <c r="BN204" s="155"/>
      <c r="BO204" s="155"/>
      <c r="BP204" s="155"/>
      <c r="BQ204" s="155"/>
      <c r="BR204" s="155"/>
      <c r="BS204" s="155"/>
      <c r="BT204" s="155"/>
      <c r="BU204" s="155"/>
      <c r="BV204" s="155"/>
      <c r="BW204" s="155"/>
      <c r="BX204" s="155"/>
      <c r="BY204" s="155"/>
      <c r="BZ204" s="155"/>
      <c r="CA204" s="155"/>
      <c r="CB204" s="155"/>
      <c r="CC204" s="155"/>
      <c r="CD204" s="155"/>
      <c r="CE204" s="155"/>
      <c r="CF204" s="155"/>
      <c r="CG204" s="155"/>
      <c r="CH204" s="155"/>
      <c r="CI204" s="155"/>
      <c r="CJ204" s="155"/>
      <c r="CK204" s="155"/>
      <c r="CL204" s="155"/>
      <c r="CM204" s="155"/>
      <c r="CN204" s="155"/>
      <c r="CO204" s="155"/>
      <c r="CP204" s="155"/>
      <c r="CQ204" s="155"/>
      <c r="CR204" s="155"/>
      <c r="CS204" s="155"/>
      <c r="CT204" s="155"/>
      <c r="CU204" s="155"/>
      <c r="CV204" s="155"/>
      <c r="CW204" s="155"/>
      <c r="CX204" s="155"/>
      <c r="CY204" s="155"/>
      <c r="CZ204" s="155"/>
      <c r="DA204" s="155"/>
      <c r="DB204" s="155"/>
      <c r="DC204" s="155"/>
      <c r="DD204" s="155"/>
      <c r="DE204" s="155"/>
      <c r="DF204" s="155"/>
      <c r="DG204" s="155"/>
      <c r="DH204" s="155"/>
      <c r="DI204" s="155"/>
      <c r="DJ204" s="155"/>
      <c r="DK204" s="155"/>
      <c r="DL204" s="155"/>
      <c r="DM204" s="155"/>
      <c r="DN204" s="155"/>
      <c r="DO204" s="155"/>
      <c r="DP204" s="155"/>
      <c r="DQ204" s="155"/>
      <c r="DR204" s="155"/>
      <c r="DS204" s="155"/>
      <c r="DT204" s="155"/>
      <c r="DU204" s="155"/>
      <c r="DV204" s="155"/>
      <c r="DW204" s="155"/>
      <c r="DX204" s="155"/>
      <c r="DY204" s="155"/>
      <c r="DZ204" s="155"/>
      <c r="EA204" s="155"/>
      <c r="EB204" s="155"/>
      <c r="EC204" s="155"/>
      <c r="ED204" s="155"/>
      <c r="EE204" s="155"/>
      <c r="EF204" s="155"/>
      <c r="EG204" s="155"/>
      <c r="EH204" s="155"/>
      <c r="EI204" s="155"/>
      <c r="EJ204" s="155"/>
      <c r="EK204" s="155"/>
      <c r="EL204" s="155"/>
      <c r="EM204" s="155"/>
      <c r="EN204" s="155"/>
      <c r="EO204" s="155"/>
      <c r="EP204" s="155"/>
      <c r="EQ204" s="155"/>
      <c r="ER204" s="155"/>
      <c r="ES204" s="155"/>
      <c r="ET204" s="155"/>
      <c r="EU204" s="155"/>
      <c r="EV204" s="155"/>
      <c r="EW204" s="155"/>
      <c r="EX204" s="155"/>
      <c r="EY204" s="155"/>
      <c r="EZ204" s="155"/>
      <c r="FA204" s="155"/>
      <c r="FB204" s="155"/>
      <c r="FC204" s="155"/>
      <c r="FD204" s="155"/>
      <c r="FE204" s="155"/>
      <c r="FF204" s="155"/>
      <c r="FG204" s="155"/>
      <c r="FH204" s="155"/>
      <c r="FI204" s="155"/>
      <c r="FJ204" s="155"/>
      <c r="FK204" s="155"/>
      <c r="FL204" s="155"/>
      <c r="FM204" s="155"/>
      <c r="FN204" s="155"/>
      <c r="FO204" s="155"/>
      <c r="FP204" s="155"/>
      <c r="FQ204" s="155"/>
      <c r="FR204" s="155"/>
      <c r="FS204" s="155"/>
      <c r="FT204" s="155"/>
      <c r="FU204" s="155"/>
      <c r="FV204" s="155"/>
      <c r="FW204" s="155"/>
      <c r="FX204" s="155"/>
      <c r="FY204" s="155"/>
      <c r="FZ204" s="155"/>
      <c r="GA204" s="155"/>
      <c r="GB204" s="155"/>
      <c r="GC204" s="155"/>
      <c r="GD204" s="155"/>
      <c r="GE204" s="155"/>
      <c r="GF204" s="155"/>
      <c r="GG204" s="155"/>
      <c r="GH204" s="155"/>
      <c r="GI204" s="155"/>
      <c r="GJ204" s="155"/>
      <c r="GK204" s="155"/>
      <c r="GL204" s="155"/>
      <c r="GM204" s="155"/>
      <c r="GN204" s="155"/>
      <c r="GO204" s="155"/>
      <c r="GP204" s="155"/>
      <c r="GQ204" s="155"/>
      <c r="GR204" s="155"/>
      <c r="GS204" s="155"/>
      <c r="GT204" s="155"/>
      <c r="GU204" s="155"/>
      <c r="GV204" s="155"/>
      <c r="GW204" s="155"/>
      <c r="GX204" s="155"/>
      <c r="GY204" s="155"/>
      <c r="GZ204" s="155"/>
      <c r="HA204" s="155"/>
      <c r="HB204" s="155"/>
      <c r="HC204" s="155"/>
      <c r="HD204" s="155"/>
      <c r="HE204" s="155"/>
      <c r="HF204" s="155"/>
      <c r="HG204" s="155"/>
      <c r="HH204" s="155"/>
      <c r="HI204" s="155"/>
      <c r="HJ204" s="155"/>
      <c r="HK204" s="155"/>
      <c r="HL204" s="155"/>
      <c r="HM204" s="155"/>
      <c r="HN204" s="155"/>
      <c r="HO204" s="155"/>
      <c r="HP204" s="155"/>
      <c r="HQ204" s="155"/>
      <c r="HR204" s="155"/>
      <c r="HS204" s="155"/>
      <c r="HT204" s="155"/>
      <c r="HU204" s="155"/>
      <c r="HV204" s="155"/>
      <c r="HW204" s="155"/>
      <c r="HX204" s="155"/>
      <c r="HY204" s="155"/>
      <c r="HZ204" s="155"/>
      <c r="IA204" s="155"/>
      <c r="IB204" s="155"/>
      <c r="IC204" s="155"/>
      <c r="ID204" s="155"/>
      <c r="IE204" s="155"/>
      <c r="IF204" s="155"/>
      <c r="IG204" s="155"/>
      <c r="IH204" s="155"/>
      <c r="II204" s="155"/>
      <c r="IJ204" s="155"/>
      <c r="IK204" s="155"/>
      <c r="IL204" s="155"/>
      <c r="IM204" s="155"/>
      <c r="IN204" s="155"/>
      <c r="IO204" s="155"/>
      <c r="IP204" s="155"/>
      <c r="IQ204" s="154"/>
      <c r="IR204" s="154"/>
      <c r="IS204" s="154"/>
      <c r="IT204" s="154"/>
      <c r="IU204" s="154"/>
      <c r="IV204" s="154"/>
    </row>
    <row r="205" spans="1:256" ht="18" customHeight="1">
      <c r="A205" s="52"/>
      <c r="B205" s="57"/>
      <c r="C205" s="75"/>
      <c r="D205" s="57"/>
      <c r="E205" s="54" t="s">
        <v>11</v>
      </c>
      <c r="F205" s="179">
        <v>42</v>
      </c>
      <c r="G205" s="179">
        <v>23</v>
      </c>
      <c r="H205" s="179">
        <v>18</v>
      </c>
      <c r="I205" s="179">
        <v>14</v>
      </c>
      <c r="J205" s="181">
        <f>SUM(F205:I205)</f>
        <v>97</v>
      </c>
      <c r="K205" s="155"/>
      <c r="L205" s="157"/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  <c r="AH205" s="155"/>
      <c r="AI205" s="155"/>
      <c r="AJ205" s="155"/>
      <c r="AK205" s="155"/>
      <c r="AL205" s="155"/>
      <c r="AM205" s="155"/>
      <c r="AN205" s="155"/>
      <c r="AO205" s="155"/>
      <c r="AP205" s="155"/>
      <c r="AQ205" s="155"/>
      <c r="AR205" s="155"/>
      <c r="AS205" s="155"/>
      <c r="AT205" s="155"/>
      <c r="AU205" s="155"/>
      <c r="AV205" s="155"/>
      <c r="AW205" s="155"/>
      <c r="AX205" s="155"/>
      <c r="AY205" s="155"/>
      <c r="AZ205" s="155"/>
      <c r="BA205" s="155"/>
      <c r="BB205" s="155"/>
      <c r="BC205" s="155"/>
      <c r="BD205" s="155"/>
      <c r="BE205" s="155"/>
      <c r="BF205" s="155"/>
      <c r="BG205" s="155"/>
      <c r="BH205" s="155"/>
      <c r="BI205" s="155"/>
      <c r="BJ205" s="155"/>
      <c r="BK205" s="155"/>
      <c r="BL205" s="155"/>
      <c r="BM205" s="155"/>
      <c r="BN205" s="155"/>
      <c r="BO205" s="155"/>
      <c r="BP205" s="155"/>
      <c r="BQ205" s="155"/>
      <c r="BR205" s="155"/>
      <c r="BS205" s="155"/>
      <c r="BT205" s="155"/>
      <c r="BU205" s="155"/>
      <c r="BV205" s="155"/>
      <c r="BW205" s="155"/>
      <c r="BX205" s="155"/>
      <c r="BY205" s="155"/>
      <c r="BZ205" s="155"/>
      <c r="CA205" s="155"/>
      <c r="CB205" s="155"/>
      <c r="CC205" s="155"/>
      <c r="CD205" s="155"/>
      <c r="CE205" s="155"/>
      <c r="CF205" s="155"/>
      <c r="CG205" s="155"/>
      <c r="CH205" s="155"/>
      <c r="CI205" s="155"/>
      <c r="CJ205" s="155"/>
      <c r="CK205" s="155"/>
      <c r="CL205" s="155"/>
      <c r="CM205" s="155"/>
      <c r="CN205" s="155"/>
      <c r="CO205" s="155"/>
      <c r="CP205" s="155"/>
      <c r="CQ205" s="155"/>
      <c r="CR205" s="155"/>
      <c r="CS205" s="155"/>
      <c r="CT205" s="155"/>
      <c r="CU205" s="155"/>
      <c r="CV205" s="155"/>
      <c r="CW205" s="155"/>
      <c r="CX205" s="155"/>
      <c r="CY205" s="155"/>
      <c r="CZ205" s="155"/>
      <c r="DA205" s="155"/>
      <c r="DB205" s="155"/>
      <c r="DC205" s="155"/>
      <c r="DD205" s="155"/>
      <c r="DE205" s="155"/>
      <c r="DF205" s="155"/>
      <c r="DG205" s="155"/>
      <c r="DH205" s="155"/>
      <c r="DI205" s="155"/>
      <c r="DJ205" s="155"/>
      <c r="DK205" s="155"/>
      <c r="DL205" s="155"/>
      <c r="DM205" s="155"/>
      <c r="DN205" s="155"/>
      <c r="DO205" s="155"/>
      <c r="DP205" s="155"/>
      <c r="DQ205" s="155"/>
      <c r="DR205" s="155"/>
      <c r="DS205" s="155"/>
      <c r="DT205" s="155"/>
      <c r="DU205" s="155"/>
      <c r="DV205" s="155"/>
      <c r="DW205" s="155"/>
      <c r="DX205" s="155"/>
      <c r="DY205" s="155"/>
      <c r="DZ205" s="155"/>
      <c r="EA205" s="155"/>
      <c r="EB205" s="155"/>
      <c r="EC205" s="155"/>
      <c r="ED205" s="155"/>
      <c r="EE205" s="155"/>
      <c r="EF205" s="155"/>
      <c r="EG205" s="155"/>
      <c r="EH205" s="155"/>
      <c r="EI205" s="155"/>
      <c r="EJ205" s="155"/>
      <c r="EK205" s="155"/>
      <c r="EL205" s="155"/>
      <c r="EM205" s="155"/>
      <c r="EN205" s="155"/>
      <c r="EO205" s="155"/>
      <c r="EP205" s="155"/>
      <c r="EQ205" s="155"/>
      <c r="ER205" s="155"/>
      <c r="ES205" s="155"/>
      <c r="ET205" s="155"/>
      <c r="EU205" s="155"/>
      <c r="EV205" s="155"/>
      <c r="EW205" s="155"/>
      <c r="EX205" s="155"/>
      <c r="EY205" s="155"/>
      <c r="EZ205" s="155"/>
      <c r="FA205" s="155"/>
      <c r="FB205" s="155"/>
      <c r="FC205" s="155"/>
      <c r="FD205" s="155"/>
      <c r="FE205" s="155"/>
      <c r="FF205" s="155"/>
      <c r="FG205" s="155"/>
      <c r="FH205" s="155"/>
      <c r="FI205" s="155"/>
      <c r="FJ205" s="155"/>
      <c r="FK205" s="155"/>
      <c r="FL205" s="155"/>
      <c r="FM205" s="155"/>
      <c r="FN205" s="155"/>
      <c r="FO205" s="155"/>
      <c r="FP205" s="155"/>
      <c r="FQ205" s="155"/>
      <c r="FR205" s="155"/>
      <c r="FS205" s="155"/>
      <c r="FT205" s="155"/>
      <c r="FU205" s="155"/>
      <c r="FV205" s="155"/>
      <c r="FW205" s="155"/>
      <c r="FX205" s="155"/>
      <c r="FY205" s="155"/>
      <c r="FZ205" s="155"/>
      <c r="GA205" s="155"/>
      <c r="GB205" s="155"/>
      <c r="GC205" s="155"/>
      <c r="GD205" s="155"/>
      <c r="GE205" s="155"/>
      <c r="GF205" s="155"/>
      <c r="GG205" s="155"/>
      <c r="GH205" s="155"/>
      <c r="GI205" s="155"/>
      <c r="GJ205" s="155"/>
      <c r="GK205" s="155"/>
      <c r="GL205" s="155"/>
      <c r="GM205" s="155"/>
      <c r="GN205" s="155"/>
      <c r="GO205" s="155"/>
      <c r="GP205" s="155"/>
      <c r="GQ205" s="155"/>
      <c r="GR205" s="155"/>
      <c r="GS205" s="155"/>
      <c r="GT205" s="155"/>
      <c r="GU205" s="155"/>
      <c r="GV205" s="155"/>
      <c r="GW205" s="155"/>
      <c r="GX205" s="155"/>
      <c r="GY205" s="155"/>
      <c r="GZ205" s="155"/>
      <c r="HA205" s="155"/>
      <c r="HB205" s="155"/>
      <c r="HC205" s="155"/>
      <c r="HD205" s="155"/>
      <c r="HE205" s="155"/>
      <c r="HF205" s="155"/>
      <c r="HG205" s="155"/>
      <c r="HH205" s="155"/>
      <c r="HI205" s="155"/>
      <c r="HJ205" s="155"/>
      <c r="HK205" s="155"/>
      <c r="HL205" s="155"/>
      <c r="HM205" s="155"/>
      <c r="HN205" s="155"/>
      <c r="HO205" s="155"/>
      <c r="HP205" s="155"/>
      <c r="HQ205" s="155"/>
      <c r="HR205" s="155"/>
      <c r="HS205" s="155"/>
      <c r="HT205" s="155"/>
      <c r="HU205" s="155"/>
      <c r="HV205" s="155"/>
      <c r="HW205" s="155"/>
      <c r="HX205" s="155"/>
      <c r="HY205" s="155"/>
      <c r="HZ205" s="155"/>
      <c r="IA205" s="155"/>
      <c r="IB205" s="155"/>
      <c r="IC205" s="155"/>
      <c r="ID205" s="155"/>
      <c r="IE205" s="155"/>
      <c r="IF205" s="155"/>
      <c r="IG205" s="155"/>
      <c r="IH205" s="155"/>
      <c r="II205" s="155"/>
      <c r="IJ205" s="155"/>
      <c r="IK205" s="155"/>
      <c r="IL205" s="155"/>
      <c r="IM205" s="155"/>
      <c r="IN205" s="155"/>
      <c r="IO205" s="155"/>
      <c r="IP205" s="155"/>
      <c r="IQ205" s="154"/>
      <c r="IR205" s="154"/>
      <c r="IS205" s="154"/>
      <c r="IT205" s="154"/>
      <c r="IU205" s="154"/>
      <c r="IV205" s="154"/>
    </row>
    <row r="206" spans="1:256" ht="18" customHeight="1">
      <c r="A206" s="51">
        <v>4</v>
      </c>
      <c r="B206" s="56" t="s">
        <v>110</v>
      </c>
      <c r="C206" s="74" t="s">
        <v>111</v>
      </c>
      <c r="D206" s="56">
        <v>1081</v>
      </c>
      <c r="E206" s="53" t="s">
        <v>10</v>
      </c>
      <c r="F206" s="30" t="s">
        <v>608</v>
      </c>
      <c r="G206" s="30" t="s">
        <v>853</v>
      </c>
      <c r="H206" s="30" t="s">
        <v>448</v>
      </c>
      <c r="I206" s="30" t="s">
        <v>493</v>
      </c>
      <c r="J206" s="180"/>
      <c r="K206" s="155"/>
      <c r="L206" s="156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55"/>
      <c r="AH206" s="155"/>
      <c r="AI206" s="155"/>
      <c r="AJ206" s="155"/>
      <c r="AK206" s="155"/>
      <c r="AL206" s="155"/>
      <c r="AM206" s="155"/>
      <c r="AN206" s="155"/>
      <c r="AO206" s="155"/>
      <c r="AP206" s="155"/>
      <c r="AQ206" s="155"/>
      <c r="AR206" s="155"/>
      <c r="AS206" s="155"/>
      <c r="AT206" s="155"/>
      <c r="AU206" s="155"/>
      <c r="AV206" s="155"/>
      <c r="AW206" s="155"/>
      <c r="AX206" s="155"/>
      <c r="AY206" s="155"/>
      <c r="AZ206" s="155"/>
      <c r="BA206" s="155"/>
      <c r="BB206" s="155"/>
      <c r="BC206" s="155"/>
      <c r="BD206" s="155"/>
      <c r="BE206" s="155"/>
      <c r="BF206" s="155"/>
      <c r="BG206" s="155"/>
      <c r="BH206" s="155"/>
      <c r="BI206" s="155"/>
      <c r="BJ206" s="155"/>
      <c r="BK206" s="155"/>
      <c r="BL206" s="155"/>
      <c r="BM206" s="155"/>
      <c r="BN206" s="155"/>
      <c r="BO206" s="155"/>
      <c r="BP206" s="155"/>
      <c r="BQ206" s="155"/>
      <c r="BR206" s="155"/>
      <c r="BS206" s="155"/>
      <c r="BT206" s="155"/>
      <c r="BU206" s="155"/>
      <c r="BV206" s="155"/>
      <c r="BW206" s="155"/>
      <c r="BX206" s="155"/>
      <c r="BY206" s="155"/>
      <c r="BZ206" s="155"/>
      <c r="CA206" s="155"/>
      <c r="CB206" s="155"/>
      <c r="CC206" s="155"/>
      <c r="CD206" s="155"/>
      <c r="CE206" s="155"/>
      <c r="CF206" s="155"/>
      <c r="CG206" s="155"/>
      <c r="CH206" s="155"/>
      <c r="CI206" s="155"/>
      <c r="CJ206" s="155"/>
      <c r="CK206" s="155"/>
      <c r="CL206" s="155"/>
      <c r="CM206" s="155"/>
      <c r="CN206" s="155"/>
      <c r="CO206" s="155"/>
      <c r="CP206" s="155"/>
      <c r="CQ206" s="155"/>
      <c r="CR206" s="155"/>
      <c r="CS206" s="155"/>
      <c r="CT206" s="155"/>
      <c r="CU206" s="155"/>
      <c r="CV206" s="155"/>
      <c r="CW206" s="155"/>
      <c r="CX206" s="155"/>
      <c r="CY206" s="155"/>
      <c r="CZ206" s="155"/>
      <c r="DA206" s="155"/>
      <c r="DB206" s="155"/>
      <c r="DC206" s="155"/>
      <c r="DD206" s="155"/>
      <c r="DE206" s="155"/>
      <c r="DF206" s="155"/>
      <c r="DG206" s="155"/>
      <c r="DH206" s="155"/>
      <c r="DI206" s="155"/>
      <c r="DJ206" s="155"/>
      <c r="DK206" s="155"/>
      <c r="DL206" s="155"/>
      <c r="DM206" s="155"/>
      <c r="DN206" s="155"/>
      <c r="DO206" s="155"/>
      <c r="DP206" s="155"/>
      <c r="DQ206" s="155"/>
      <c r="DR206" s="155"/>
      <c r="DS206" s="155"/>
      <c r="DT206" s="155"/>
      <c r="DU206" s="155"/>
      <c r="DV206" s="155"/>
      <c r="DW206" s="155"/>
      <c r="DX206" s="155"/>
      <c r="DY206" s="155"/>
      <c r="DZ206" s="155"/>
      <c r="EA206" s="155"/>
      <c r="EB206" s="155"/>
      <c r="EC206" s="155"/>
      <c r="ED206" s="155"/>
      <c r="EE206" s="155"/>
      <c r="EF206" s="155"/>
      <c r="EG206" s="155"/>
      <c r="EH206" s="155"/>
      <c r="EI206" s="155"/>
      <c r="EJ206" s="155"/>
      <c r="EK206" s="155"/>
      <c r="EL206" s="155"/>
      <c r="EM206" s="155"/>
      <c r="EN206" s="155"/>
      <c r="EO206" s="155"/>
      <c r="EP206" s="155"/>
      <c r="EQ206" s="155"/>
      <c r="ER206" s="155"/>
      <c r="ES206" s="155"/>
      <c r="ET206" s="155"/>
      <c r="EU206" s="155"/>
      <c r="EV206" s="155"/>
      <c r="EW206" s="155"/>
      <c r="EX206" s="155"/>
      <c r="EY206" s="155"/>
      <c r="EZ206" s="155"/>
      <c r="FA206" s="155"/>
      <c r="FB206" s="155"/>
      <c r="FC206" s="155"/>
      <c r="FD206" s="155"/>
      <c r="FE206" s="155"/>
      <c r="FF206" s="155"/>
      <c r="FG206" s="155"/>
      <c r="FH206" s="155"/>
      <c r="FI206" s="155"/>
      <c r="FJ206" s="155"/>
      <c r="FK206" s="155"/>
      <c r="FL206" s="155"/>
      <c r="FM206" s="155"/>
      <c r="FN206" s="155"/>
      <c r="FO206" s="155"/>
      <c r="FP206" s="155"/>
      <c r="FQ206" s="155"/>
      <c r="FR206" s="155"/>
      <c r="FS206" s="155"/>
      <c r="FT206" s="155"/>
      <c r="FU206" s="155"/>
      <c r="FV206" s="155"/>
      <c r="FW206" s="155"/>
      <c r="FX206" s="155"/>
      <c r="FY206" s="155"/>
      <c r="FZ206" s="155"/>
      <c r="GA206" s="155"/>
      <c r="GB206" s="155"/>
      <c r="GC206" s="155"/>
      <c r="GD206" s="155"/>
      <c r="GE206" s="155"/>
      <c r="GF206" s="155"/>
      <c r="GG206" s="155"/>
      <c r="GH206" s="155"/>
      <c r="GI206" s="155"/>
      <c r="GJ206" s="155"/>
      <c r="GK206" s="155"/>
      <c r="GL206" s="155"/>
      <c r="GM206" s="155"/>
      <c r="GN206" s="155"/>
      <c r="GO206" s="155"/>
      <c r="GP206" s="155"/>
      <c r="GQ206" s="155"/>
      <c r="GR206" s="155"/>
      <c r="GS206" s="155"/>
      <c r="GT206" s="155"/>
      <c r="GU206" s="155"/>
      <c r="GV206" s="155"/>
      <c r="GW206" s="155"/>
      <c r="GX206" s="155"/>
      <c r="GY206" s="155"/>
      <c r="GZ206" s="155"/>
      <c r="HA206" s="155"/>
      <c r="HB206" s="155"/>
      <c r="HC206" s="155"/>
      <c r="HD206" s="155"/>
      <c r="HE206" s="155"/>
      <c r="HF206" s="155"/>
      <c r="HG206" s="155"/>
      <c r="HH206" s="155"/>
      <c r="HI206" s="155"/>
      <c r="HJ206" s="155"/>
      <c r="HK206" s="155"/>
      <c r="HL206" s="155"/>
      <c r="HM206" s="155"/>
      <c r="HN206" s="155"/>
      <c r="HO206" s="155"/>
      <c r="HP206" s="155"/>
      <c r="HQ206" s="155"/>
      <c r="HR206" s="155"/>
      <c r="HS206" s="155"/>
      <c r="HT206" s="155"/>
      <c r="HU206" s="155"/>
      <c r="HV206" s="155"/>
      <c r="HW206" s="155"/>
      <c r="HX206" s="155"/>
      <c r="HY206" s="155"/>
      <c r="HZ206" s="155"/>
      <c r="IA206" s="155"/>
      <c r="IB206" s="155"/>
      <c r="IC206" s="155"/>
      <c r="ID206" s="155"/>
      <c r="IE206" s="155"/>
      <c r="IF206" s="155"/>
      <c r="IG206" s="155"/>
      <c r="IH206" s="155"/>
      <c r="II206" s="155"/>
      <c r="IJ206" s="155"/>
      <c r="IK206" s="155"/>
      <c r="IL206" s="155"/>
      <c r="IM206" s="155"/>
      <c r="IN206" s="155"/>
      <c r="IO206" s="155"/>
      <c r="IP206" s="155"/>
      <c r="IQ206" s="154"/>
      <c r="IR206" s="154"/>
      <c r="IS206" s="154"/>
      <c r="IT206" s="154"/>
      <c r="IU206" s="154"/>
      <c r="IV206" s="154"/>
    </row>
    <row r="207" spans="1:256" ht="18" customHeight="1">
      <c r="A207" s="52"/>
      <c r="B207" s="57"/>
      <c r="C207" s="75"/>
      <c r="D207" s="57"/>
      <c r="E207" s="54" t="s">
        <v>11</v>
      </c>
      <c r="F207" s="179">
        <v>33</v>
      </c>
      <c r="G207" s="179">
        <v>5</v>
      </c>
      <c r="H207" s="179">
        <v>25</v>
      </c>
      <c r="I207" s="179">
        <v>16</v>
      </c>
      <c r="J207" s="181">
        <f>SUM(F207:I207)</f>
        <v>79</v>
      </c>
      <c r="K207" s="155"/>
      <c r="L207" s="157"/>
      <c r="M207" s="155"/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F207" s="155"/>
      <c r="AG207" s="155"/>
      <c r="AH207" s="155"/>
      <c r="AI207" s="155"/>
      <c r="AJ207" s="155"/>
      <c r="AK207" s="155"/>
      <c r="AL207" s="155"/>
      <c r="AM207" s="155"/>
      <c r="AN207" s="155"/>
      <c r="AO207" s="155"/>
      <c r="AP207" s="155"/>
      <c r="AQ207" s="155"/>
      <c r="AR207" s="155"/>
      <c r="AS207" s="155"/>
      <c r="AT207" s="155"/>
      <c r="AU207" s="155"/>
      <c r="AV207" s="155"/>
      <c r="AW207" s="155"/>
      <c r="AX207" s="155"/>
      <c r="AY207" s="155"/>
      <c r="AZ207" s="155"/>
      <c r="BA207" s="155"/>
      <c r="BB207" s="155"/>
      <c r="BC207" s="155"/>
      <c r="BD207" s="155"/>
      <c r="BE207" s="155"/>
      <c r="BF207" s="155"/>
      <c r="BG207" s="155"/>
      <c r="BH207" s="155"/>
      <c r="BI207" s="155"/>
      <c r="BJ207" s="155"/>
      <c r="BK207" s="155"/>
      <c r="BL207" s="155"/>
      <c r="BM207" s="155"/>
      <c r="BN207" s="155"/>
      <c r="BO207" s="155"/>
      <c r="BP207" s="155"/>
      <c r="BQ207" s="155"/>
      <c r="BR207" s="155"/>
      <c r="BS207" s="155"/>
      <c r="BT207" s="155"/>
      <c r="BU207" s="155"/>
      <c r="BV207" s="155"/>
      <c r="BW207" s="155"/>
      <c r="BX207" s="155"/>
      <c r="BY207" s="155"/>
      <c r="BZ207" s="155"/>
      <c r="CA207" s="155"/>
      <c r="CB207" s="155"/>
      <c r="CC207" s="155"/>
      <c r="CD207" s="155"/>
      <c r="CE207" s="155"/>
      <c r="CF207" s="155"/>
      <c r="CG207" s="155"/>
      <c r="CH207" s="155"/>
      <c r="CI207" s="155"/>
      <c r="CJ207" s="155"/>
      <c r="CK207" s="155"/>
      <c r="CL207" s="155"/>
      <c r="CM207" s="155"/>
      <c r="CN207" s="155"/>
      <c r="CO207" s="155"/>
      <c r="CP207" s="155"/>
      <c r="CQ207" s="155"/>
      <c r="CR207" s="155"/>
      <c r="CS207" s="155"/>
      <c r="CT207" s="155"/>
      <c r="CU207" s="155"/>
      <c r="CV207" s="155"/>
      <c r="CW207" s="155"/>
      <c r="CX207" s="155"/>
      <c r="CY207" s="155"/>
      <c r="CZ207" s="155"/>
      <c r="DA207" s="155"/>
      <c r="DB207" s="155"/>
      <c r="DC207" s="155"/>
      <c r="DD207" s="155"/>
      <c r="DE207" s="155"/>
      <c r="DF207" s="155"/>
      <c r="DG207" s="155"/>
      <c r="DH207" s="155"/>
      <c r="DI207" s="155"/>
      <c r="DJ207" s="155"/>
      <c r="DK207" s="155"/>
      <c r="DL207" s="155"/>
      <c r="DM207" s="155"/>
      <c r="DN207" s="155"/>
      <c r="DO207" s="155"/>
      <c r="DP207" s="155"/>
      <c r="DQ207" s="155"/>
      <c r="DR207" s="155"/>
      <c r="DS207" s="155"/>
      <c r="DT207" s="155"/>
      <c r="DU207" s="155"/>
      <c r="DV207" s="155"/>
      <c r="DW207" s="155"/>
      <c r="DX207" s="155"/>
      <c r="DY207" s="155"/>
      <c r="DZ207" s="155"/>
      <c r="EA207" s="155"/>
      <c r="EB207" s="155"/>
      <c r="EC207" s="155"/>
      <c r="ED207" s="155"/>
      <c r="EE207" s="155"/>
      <c r="EF207" s="155"/>
      <c r="EG207" s="155"/>
      <c r="EH207" s="155"/>
      <c r="EI207" s="155"/>
      <c r="EJ207" s="155"/>
      <c r="EK207" s="155"/>
      <c r="EL207" s="155"/>
      <c r="EM207" s="155"/>
      <c r="EN207" s="155"/>
      <c r="EO207" s="155"/>
      <c r="EP207" s="155"/>
      <c r="EQ207" s="155"/>
      <c r="ER207" s="155"/>
      <c r="ES207" s="155"/>
      <c r="ET207" s="155"/>
      <c r="EU207" s="155"/>
      <c r="EV207" s="155"/>
      <c r="EW207" s="155"/>
      <c r="EX207" s="155"/>
      <c r="EY207" s="155"/>
      <c r="EZ207" s="155"/>
      <c r="FA207" s="155"/>
      <c r="FB207" s="155"/>
      <c r="FC207" s="155"/>
      <c r="FD207" s="155"/>
      <c r="FE207" s="155"/>
      <c r="FF207" s="155"/>
      <c r="FG207" s="155"/>
      <c r="FH207" s="155"/>
      <c r="FI207" s="155"/>
      <c r="FJ207" s="155"/>
      <c r="FK207" s="155"/>
      <c r="FL207" s="155"/>
      <c r="FM207" s="155"/>
      <c r="FN207" s="155"/>
      <c r="FO207" s="155"/>
      <c r="FP207" s="155"/>
      <c r="FQ207" s="155"/>
      <c r="FR207" s="155"/>
      <c r="FS207" s="155"/>
      <c r="FT207" s="155"/>
      <c r="FU207" s="155"/>
      <c r="FV207" s="155"/>
      <c r="FW207" s="155"/>
      <c r="FX207" s="155"/>
      <c r="FY207" s="155"/>
      <c r="FZ207" s="155"/>
      <c r="GA207" s="155"/>
      <c r="GB207" s="155"/>
      <c r="GC207" s="155"/>
      <c r="GD207" s="155"/>
      <c r="GE207" s="155"/>
      <c r="GF207" s="155"/>
      <c r="GG207" s="155"/>
      <c r="GH207" s="155"/>
      <c r="GI207" s="155"/>
      <c r="GJ207" s="155"/>
      <c r="GK207" s="155"/>
      <c r="GL207" s="155"/>
      <c r="GM207" s="155"/>
      <c r="GN207" s="155"/>
      <c r="GO207" s="155"/>
      <c r="GP207" s="155"/>
      <c r="GQ207" s="155"/>
      <c r="GR207" s="155"/>
      <c r="GS207" s="155"/>
      <c r="GT207" s="155"/>
      <c r="GU207" s="155"/>
      <c r="GV207" s="155"/>
      <c r="GW207" s="155"/>
      <c r="GX207" s="155"/>
      <c r="GY207" s="155"/>
      <c r="GZ207" s="155"/>
      <c r="HA207" s="155"/>
      <c r="HB207" s="155"/>
      <c r="HC207" s="155"/>
      <c r="HD207" s="155"/>
      <c r="HE207" s="155"/>
      <c r="HF207" s="155"/>
      <c r="HG207" s="155"/>
      <c r="HH207" s="155"/>
      <c r="HI207" s="155"/>
      <c r="HJ207" s="155"/>
      <c r="HK207" s="155"/>
      <c r="HL207" s="155"/>
      <c r="HM207" s="155"/>
      <c r="HN207" s="155"/>
      <c r="HO207" s="155"/>
      <c r="HP207" s="155"/>
      <c r="HQ207" s="155"/>
      <c r="HR207" s="155"/>
      <c r="HS207" s="155"/>
      <c r="HT207" s="155"/>
      <c r="HU207" s="155"/>
      <c r="HV207" s="155"/>
      <c r="HW207" s="155"/>
      <c r="HX207" s="155"/>
      <c r="HY207" s="155"/>
      <c r="HZ207" s="155"/>
      <c r="IA207" s="155"/>
      <c r="IB207" s="155"/>
      <c r="IC207" s="155"/>
      <c r="ID207" s="155"/>
      <c r="IE207" s="155"/>
      <c r="IF207" s="155"/>
      <c r="IG207" s="155"/>
      <c r="IH207" s="155"/>
      <c r="II207" s="155"/>
      <c r="IJ207" s="155"/>
      <c r="IK207" s="155"/>
      <c r="IL207" s="155"/>
      <c r="IM207" s="155"/>
      <c r="IN207" s="155"/>
      <c r="IO207" s="155"/>
      <c r="IP207" s="155"/>
      <c r="IQ207" s="154"/>
      <c r="IR207" s="154"/>
      <c r="IS207" s="154"/>
      <c r="IT207" s="154"/>
      <c r="IU207" s="154"/>
      <c r="IV207" s="154"/>
    </row>
    <row r="208" spans="1:256" ht="18" customHeight="1">
      <c r="A208" s="51">
        <v>5</v>
      </c>
      <c r="B208" s="56" t="s">
        <v>108</v>
      </c>
      <c r="C208" s="74" t="s">
        <v>109</v>
      </c>
      <c r="D208" s="56">
        <v>1080</v>
      </c>
      <c r="E208" s="53" t="s">
        <v>10</v>
      </c>
      <c r="F208" s="30" t="s">
        <v>649</v>
      </c>
      <c r="G208" s="30" t="s">
        <v>852</v>
      </c>
      <c r="H208" s="30" t="s">
        <v>447</v>
      </c>
      <c r="I208" s="30" t="s">
        <v>848</v>
      </c>
      <c r="J208" s="180"/>
      <c r="K208" s="155"/>
      <c r="L208" s="156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/>
      <c r="AH208" s="155"/>
      <c r="AI208" s="155"/>
      <c r="AJ208" s="155"/>
      <c r="AK208" s="155"/>
      <c r="AL208" s="155"/>
      <c r="AM208" s="155"/>
      <c r="AN208" s="155"/>
      <c r="AO208" s="155"/>
      <c r="AP208" s="155"/>
      <c r="AQ208" s="155"/>
      <c r="AR208" s="155"/>
      <c r="AS208" s="155"/>
      <c r="AT208" s="155"/>
      <c r="AU208" s="155"/>
      <c r="AV208" s="155"/>
      <c r="AW208" s="155"/>
      <c r="AX208" s="155"/>
      <c r="AY208" s="155"/>
      <c r="AZ208" s="155"/>
      <c r="BA208" s="155"/>
      <c r="BB208" s="155"/>
      <c r="BC208" s="155"/>
      <c r="BD208" s="155"/>
      <c r="BE208" s="155"/>
      <c r="BF208" s="155"/>
      <c r="BG208" s="155"/>
      <c r="BH208" s="155"/>
      <c r="BI208" s="155"/>
      <c r="BJ208" s="155"/>
      <c r="BK208" s="155"/>
      <c r="BL208" s="155"/>
      <c r="BM208" s="155"/>
      <c r="BN208" s="155"/>
      <c r="BO208" s="155"/>
      <c r="BP208" s="155"/>
      <c r="BQ208" s="155"/>
      <c r="BR208" s="155"/>
      <c r="BS208" s="155"/>
      <c r="BT208" s="155"/>
      <c r="BU208" s="155"/>
      <c r="BV208" s="155"/>
      <c r="BW208" s="155"/>
      <c r="BX208" s="155"/>
      <c r="BY208" s="155"/>
      <c r="BZ208" s="155"/>
      <c r="CA208" s="155"/>
      <c r="CB208" s="155"/>
      <c r="CC208" s="155"/>
      <c r="CD208" s="155"/>
      <c r="CE208" s="155"/>
      <c r="CF208" s="155"/>
      <c r="CG208" s="155"/>
      <c r="CH208" s="155"/>
      <c r="CI208" s="155"/>
      <c r="CJ208" s="155"/>
      <c r="CK208" s="155"/>
      <c r="CL208" s="155"/>
      <c r="CM208" s="155"/>
      <c r="CN208" s="155"/>
      <c r="CO208" s="155"/>
      <c r="CP208" s="155"/>
      <c r="CQ208" s="155"/>
      <c r="CR208" s="155"/>
      <c r="CS208" s="155"/>
      <c r="CT208" s="155"/>
      <c r="CU208" s="155"/>
      <c r="CV208" s="155"/>
      <c r="CW208" s="155"/>
      <c r="CX208" s="155"/>
      <c r="CY208" s="155"/>
      <c r="CZ208" s="155"/>
      <c r="DA208" s="155"/>
      <c r="DB208" s="155"/>
      <c r="DC208" s="155"/>
      <c r="DD208" s="155"/>
      <c r="DE208" s="155"/>
      <c r="DF208" s="155"/>
      <c r="DG208" s="155"/>
      <c r="DH208" s="155"/>
      <c r="DI208" s="155"/>
      <c r="DJ208" s="155"/>
      <c r="DK208" s="155"/>
      <c r="DL208" s="155"/>
      <c r="DM208" s="155"/>
      <c r="DN208" s="155"/>
      <c r="DO208" s="155"/>
      <c r="DP208" s="155"/>
      <c r="DQ208" s="155"/>
      <c r="DR208" s="155"/>
      <c r="DS208" s="155"/>
      <c r="DT208" s="155"/>
      <c r="DU208" s="155"/>
      <c r="DV208" s="155"/>
      <c r="DW208" s="155"/>
      <c r="DX208" s="155"/>
      <c r="DY208" s="155"/>
      <c r="DZ208" s="155"/>
      <c r="EA208" s="155"/>
      <c r="EB208" s="155"/>
      <c r="EC208" s="155"/>
      <c r="ED208" s="155"/>
      <c r="EE208" s="155"/>
      <c r="EF208" s="155"/>
      <c r="EG208" s="155"/>
      <c r="EH208" s="155"/>
      <c r="EI208" s="155"/>
      <c r="EJ208" s="155"/>
      <c r="EK208" s="155"/>
      <c r="EL208" s="155"/>
      <c r="EM208" s="155"/>
      <c r="EN208" s="155"/>
      <c r="EO208" s="155"/>
      <c r="EP208" s="155"/>
      <c r="EQ208" s="155"/>
      <c r="ER208" s="155"/>
      <c r="ES208" s="155"/>
      <c r="ET208" s="155"/>
      <c r="EU208" s="155"/>
      <c r="EV208" s="155"/>
      <c r="EW208" s="155"/>
      <c r="EX208" s="155"/>
      <c r="EY208" s="155"/>
      <c r="EZ208" s="155"/>
      <c r="FA208" s="155"/>
      <c r="FB208" s="155"/>
      <c r="FC208" s="155"/>
      <c r="FD208" s="155"/>
      <c r="FE208" s="155"/>
      <c r="FF208" s="155"/>
      <c r="FG208" s="155"/>
      <c r="FH208" s="155"/>
      <c r="FI208" s="155"/>
      <c r="FJ208" s="155"/>
      <c r="FK208" s="155"/>
      <c r="FL208" s="155"/>
      <c r="FM208" s="155"/>
      <c r="FN208" s="155"/>
      <c r="FO208" s="155"/>
      <c r="FP208" s="155"/>
      <c r="FQ208" s="155"/>
      <c r="FR208" s="155"/>
      <c r="FS208" s="155"/>
      <c r="FT208" s="155"/>
      <c r="FU208" s="155"/>
      <c r="FV208" s="155"/>
      <c r="FW208" s="155"/>
      <c r="FX208" s="155"/>
      <c r="FY208" s="155"/>
      <c r="FZ208" s="155"/>
      <c r="GA208" s="155"/>
      <c r="GB208" s="155"/>
      <c r="GC208" s="155"/>
      <c r="GD208" s="155"/>
      <c r="GE208" s="155"/>
      <c r="GF208" s="155"/>
      <c r="GG208" s="155"/>
      <c r="GH208" s="155"/>
      <c r="GI208" s="155"/>
      <c r="GJ208" s="155"/>
      <c r="GK208" s="155"/>
      <c r="GL208" s="155"/>
      <c r="GM208" s="155"/>
      <c r="GN208" s="155"/>
      <c r="GO208" s="155"/>
      <c r="GP208" s="155"/>
      <c r="GQ208" s="155"/>
      <c r="GR208" s="155"/>
      <c r="GS208" s="155"/>
      <c r="GT208" s="155"/>
      <c r="GU208" s="155"/>
      <c r="GV208" s="155"/>
      <c r="GW208" s="155"/>
      <c r="GX208" s="155"/>
      <c r="GY208" s="155"/>
      <c r="GZ208" s="155"/>
      <c r="HA208" s="155"/>
      <c r="HB208" s="155"/>
      <c r="HC208" s="155"/>
      <c r="HD208" s="155"/>
      <c r="HE208" s="155"/>
      <c r="HF208" s="155"/>
      <c r="HG208" s="155"/>
      <c r="HH208" s="155"/>
      <c r="HI208" s="155"/>
      <c r="HJ208" s="155"/>
      <c r="HK208" s="155"/>
      <c r="HL208" s="155"/>
      <c r="HM208" s="155"/>
      <c r="HN208" s="155"/>
      <c r="HO208" s="155"/>
      <c r="HP208" s="155"/>
      <c r="HQ208" s="155"/>
      <c r="HR208" s="155"/>
      <c r="HS208" s="155"/>
      <c r="HT208" s="155"/>
      <c r="HU208" s="155"/>
      <c r="HV208" s="155"/>
      <c r="HW208" s="155"/>
      <c r="HX208" s="155"/>
      <c r="HY208" s="155"/>
      <c r="HZ208" s="155"/>
      <c r="IA208" s="155"/>
      <c r="IB208" s="155"/>
      <c r="IC208" s="155"/>
      <c r="ID208" s="155"/>
      <c r="IE208" s="155"/>
      <c r="IF208" s="155"/>
      <c r="IG208" s="155"/>
      <c r="IH208" s="155"/>
      <c r="II208" s="155"/>
      <c r="IJ208" s="155"/>
      <c r="IK208" s="155"/>
      <c r="IL208" s="155"/>
      <c r="IM208" s="155"/>
      <c r="IN208" s="155"/>
      <c r="IO208" s="155"/>
      <c r="IP208" s="155"/>
      <c r="IQ208" s="154"/>
      <c r="IR208" s="154"/>
      <c r="IS208" s="154"/>
      <c r="IT208" s="154"/>
      <c r="IU208" s="154"/>
      <c r="IV208" s="154"/>
    </row>
    <row r="209" spans="1:256" ht="18" customHeight="1">
      <c r="A209" s="52"/>
      <c r="B209" s="57"/>
      <c r="C209" s="75"/>
      <c r="D209" s="57"/>
      <c r="E209" s="54" t="s">
        <v>11</v>
      </c>
      <c r="F209" s="179">
        <v>26</v>
      </c>
      <c r="G209" s="179">
        <v>25</v>
      </c>
      <c r="H209" s="179">
        <v>12</v>
      </c>
      <c r="I209" s="179">
        <v>14</v>
      </c>
      <c r="J209" s="181">
        <f>SUM(F209:I209)</f>
        <v>77</v>
      </c>
      <c r="K209" s="155"/>
      <c r="L209" s="157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5"/>
      <c r="AF209" s="155"/>
      <c r="AG209" s="155"/>
      <c r="AH209" s="155"/>
      <c r="AI209" s="155"/>
      <c r="AJ209" s="155"/>
      <c r="AK209" s="155"/>
      <c r="AL209" s="155"/>
      <c r="AM209" s="155"/>
      <c r="AN209" s="155"/>
      <c r="AO209" s="155"/>
      <c r="AP209" s="155"/>
      <c r="AQ209" s="155"/>
      <c r="AR209" s="155"/>
      <c r="AS209" s="155"/>
      <c r="AT209" s="155"/>
      <c r="AU209" s="155"/>
      <c r="AV209" s="155"/>
      <c r="AW209" s="155"/>
      <c r="AX209" s="155"/>
      <c r="AY209" s="155"/>
      <c r="AZ209" s="155"/>
      <c r="BA209" s="155"/>
      <c r="BB209" s="155"/>
      <c r="BC209" s="155"/>
      <c r="BD209" s="155"/>
      <c r="BE209" s="155"/>
      <c r="BF209" s="155"/>
      <c r="BG209" s="155"/>
      <c r="BH209" s="155"/>
      <c r="BI209" s="155"/>
      <c r="BJ209" s="155"/>
      <c r="BK209" s="155"/>
      <c r="BL209" s="155"/>
      <c r="BM209" s="155"/>
      <c r="BN209" s="155"/>
      <c r="BO209" s="155"/>
      <c r="BP209" s="155"/>
      <c r="BQ209" s="155"/>
      <c r="BR209" s="155"/>
      <c r="BS209" s="155"/>
      <c r="BT209" s="155"/>
      <c r="BU209" s="155"/>
      <c r="BV209" s="155"/>
      <c r="BW209" s="155"/>
      <c r="BX209" s="155"/>
      <c r="BY209" s="155"/>
      <c r="BZ209" s="155"/>
      <c r="CA209" s="155"/>
      <c r="CB209" s="155"/>
      <c r="CC209" s="155"/>
      <c r="CD209" s="155"/>
      <c r="CE209" s="155"/>
      <c r="CF209" s="155"/>
      <c r="CG209" s="155"/>
      <c r="CH209" s="155"/>
      <c r="CI209" s="155"/>
      <c r="CJ209" s="155"/>
      <c r="CK209" s="155"/>
      <c r="CL209" s="155"/>
      <c r="CM209" s="155"/>
      <c r="CN209" s="155"/>
      <c r="CO209" s="155"/>
      <c r="CP209" s="155"/>
      <c r="CQ209" s="155"/>
      <c r="CR209" s="155"/>
      <c r="CS209" s="155"/>
      <c r="CT209" s="155"/>
      <c r="CU209" s="155"/>
      <c r="CV209" s="155"/>
      <c r="CW209" s="155"/>
      <c r="CX209" s="155"/>
      <c r="CY209" s="155"/>
      <c r="CZ209" s="155"/>
      <c r="DA209" s="155"/>
      <c r="DB209" s="155"/>
      <c r="DC209" s="155"/>
      <c r="DD209" s="155"/>
      <c r="DE209" s="155"/>
      <c r="DF209" s="155"/>
      <c r="DG209" s="155"/>
      <c r="DH209" s="155"/>
      <c r="DI209" s="155"/>
      <c r="DJ209" s="155"/>
      <c r="DK209" s="155"/>
      <c r="DL209" s="155"/>
      <c r="DM209" s="155"/>
      <c r="DN209" s="155"/>
      <c r="DO209" s="155"/>
      <c r="DP209" s="155"/>
      <c r="DQ209" s="155"/>
      <c r="DR209" s="155"/>
      <c r="DS209" s="155"/>
      <c r="DT209" s="155"/>
      <c r="DU209" s="155"/>
      <c r="DV209" s="155"/>
      <c r="DW209" s="155"/>
      <c r="DX209" s="155"/>
      <c r="DY209" s="155"/>
      <c r="DZ209" s="155"/>
      <c r="EA209" s="155"/>
      <c r="EB209" s="155"/>
      <c r="EC209" s="155"/>
      <c r="ED209" s="155"/>
      <c r="EE209" s="155"/>
      <c r="EF209" s="155"/>
      <c r="EG209" s="155"/>
      <c r="EH209" s="155"/>
      <c r="EI209" s="155"/>
      <c r="EJ209" s="155"/>
      <c r="EK209" s="155"/>
      <c r="EL209" s="155"/>
      <c r="EM209" s="155"/>
      <c r="EN209" s="155"/>
      <c r="EO209" s="155"/>
      <c r="EP209" s="155"/>
      <c r="EQ209" s="155"/>
      <c r="ER209" s="155"/>
      <c r="ES209" s="155"/>
      <c r="ET209" s="155"/>
      <c r="EU209" s="155"/>
      <c r="EV209" s="155"/>
      <c r="EW209" s="155"/>
      <c r="EX209" s="155"/>
      <c r="EY209" s="155"/>
      <c r="EZ209" s="155"/>
      <c r="FA209" s="155"/>
      <c r="FB209" s="155"/>
      <c r="FC209" s="155"/>
      <c r="FD209" s="155"/>
      <c r="FE209" s="155"/>
      <c r="FF209" s="155"/>
      <c r="FG209" s="155"/>
      <c r="FH209" s="155"/>
      <c r="FI209" s="155"/>
      <c r="FJ209" s="155"/>
      <c r="FK209" s="155"/>
      <c r="FL209" s="155"/>
      <c r="FM209" s="155"/>
      <c r="FN209" s="155"/>
      <c r="FO209" s="155"/>
      <c r="FP209" s="155"/>
      <c r="FQ209" s="155"/>
      <c r="FR209" s="155"/>
      <c r="FS209" s="155"/>
      <c r="FT209" s="155"/>
      <c r="FU209" s="155"/>
      <c r="FV209" s="155"/>
      <c r="FW209" s="155"/>
      <c r="FX209" s="155"/>
      <c r="FY209" s="155"/>
      <c r="FZ209" s="155"/>
      <c r="GA209" s="155"/>
      <c r="GB209" s="155"/>
      <c r="GC209" s="155"/>
      <c r="GD209" s="155"/>
      <c r="GE209" s="155"/>
      <c r="GF209" s="155"/>
      <c r="GG209" s="155"/>
      <c r="GH209" s="155"/>
      <c r="GI209" s="155"/>
      <c r="GJ209" s="155"/>
      <c r="GK209" s="155"/>
      <c r="GL209" s="155"/>
      <c r="GM209" s="155"/>
      <c r="GN209" s="155"/>
      <c r="GO209" s="155"/>
      <c r="GP209" s="155"/>
      <c r="GQ209" s="155"/>
      <c r="GR209" s="155"/>
      <c r="GS209" s="155"/>
      <c r="GT209" s="155"/>
      <c r="GU209" s="155"/>
      <c r="GV209" s="155"/>
      <c r="GW209" s="155"/>
      <c r="GX209" s="155"/>
      <c r="GY209" s="155"/>
      <c r="GZ209" s="155"/>
      <c r="HA209" s="155"/>
      <c r="HB209" s="155"/>
      <c r="HC209" s="155"/>
      <c r="HD209" s="155"/>
      <c r="HE209" s="155"/>
      <c r="HF209" s="155"/>
      <c r="HG209" s="155"/>
      <c r="HH209" s="155"/>
      <c r="HI209" s="155"/>
      <c r="HJ209" s="155"/>
      <c r="HK209" s="155"/>
      <c r="HL209" s="155"/>
      <c r="HM209" s="155"/>
      <c r="HN209" s="155"/>
      <c r="HO209" s="155"/>
      <c r="HP209" s="155"/>
      <c r="HQ209" s="155"/>
      <c r="HR209" s="155"/>
      <c r="HS209" s="155"/>
      <c r="HT209" s="155"/>
      <c r="HU209" s="155"/>
      <c r="HV209" s="155"/>
      <c r="HW209" s="155"/>
      <c r="HX209" s="155"/>
      <c r="HY209" s="155"/>
      <c r="HZ209" s="155"/>
      <c r="IA209" s="155"/>
      <c r="IB209" s="155"/>
      <c r="IC209" s="155"/>
      <c r="ID209" s="155"/>
      <c r="IE209" s="155"/>
      <c r="IF209" s="155"/>
      <c r="IG209" s="155"/>
      <c r="IH209" s="155"/>
      <c r="II209" s="155"/>
      <c r="IJ209" s="155"/>
      <c r="IK209" s="155"/>
      <c r="IL209" s="155"/>
      <c r="IM209" s="155"/>
      <c r="IN209" s="155"/>
      <c r="IO209" s="155"/>
      <c r="IP209" s="155"/>
      <c r="IQ209" s="154"/>
      <c r="IR209" s="154"/>
      <c r="IS209" s="154"/>
      <c r="IT209" s="154"/>
      <c r="IU209" s="154"/>
      <c r="IV209" s="154"/>
    </row>
    <row r="210" spans="1:256" ht="18" customHeight="1">
      <c r="A210" s="51">
        <v>6</v>
      </c>
      <c r="B210" s="56" t="s">
        <v>113</v>
      </c>
      <c r="C210" s="74" t="s">
        <v>114</v>
      </c>
      <c r="D210" s="56">
        <v>1083</v>
      </c>
      <c r="E210" s="53" t="s">
        <v>10</v>
      </c>
      <c r="F210" s="30" t="s">
        <v>760</v>
      </c>
      <c r="G210" s="30" t="s">
        <v>855</v>
      </c>
      <c r="H210" s="30" t="s">
        <v>782</v>
      </c>
      <c r="I210" s="30" t="s">
        <v>608</v>
      </c>
      <c r="J210" s="180"/>
      <c r="K210" s="155"/>
      <c r="L210" s="156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/>
      <c r="AH210" s="155"/>
      <c r="AI210" s="155"/>
      <c r="AJ210" s="155"/>
      <c r="AK210" s="155"/>
      <c r="AL210" s="155"/>
      <c r="AM210" s="155"/>
      <c r="AN210" s="155"/>
      <c r="AO210" s="155"/>
      <c r="AP210" s="155"/>
      <c r="AQ210" s="155"/>
      <c r="AR210" s="155"/>
      <c r="AS210" s="155"/>
      <c r="AT210" s="155"/>
      <c r="AU210" s="155"/>
      <c r="AV210" s="155"/>
      <c r="AW210" s="155"/>
      <c r="AX210" s="155"/>
      <c r="AY210" s="155"/>
      <c r="AZ210" s="155"/>
      <c r="BA210" s="155"/>
      <c r="BB210" s="155"/>
      <c r="BC210" s="155"/>
      <c r="BD210" s="155"/>
      <c r="BE210" s="155"/>
      <c r="BF210" s="155"/>
      <c r="BG210" s="155"/>
      <c r="BH210" s="155"/>
      <c r="BI210" s="155"/>
      <c r="BJ210" s="155"/>
      <c r="BK210" s="155"/>
      <c r="BL210" s="155"/>
      <c r="BM210" s="155"/>
      <c r="BN210" s="155"/>
      <c r="BO210" s="155"/>
      <c r="BP210" s="155"/>
      <c r="BQ210" s="155"/>
      <c r="BR210" s="155"/>
      <c r="BS210" s="155"/>
      <c r="BT210" s="155"/>
      <c r="BU210" s="155"/>
      <c r="BV210" s="155"/>
      <c r="BW210" s="155"/>
      <c r="BX210" s="155"/>
      <c r="BY210" s="155"/>
      <c r="BZ210" s="155"/>
      <c r="CA210" s="155"/>
      <c r="CB210" s="155"/>
      <c r="CC210" s="155"/>
      <c r="CD210" s="155"/>
      <c r="CE210" s="155"/>
      <c r="CF210" s="155"/>
      <c r="CG210" s="155"/>
      <c r="CH210" s="155"/>
      <c r="CI210" s="155"/>
      <c r="CJ210" s="155"/>
      <c r="CK210" s="155"/>
      <c r="CL210" s="155"/>
      <c r="CM210" s="155"/>
      <c r="CN210" s="155"/>
      <c r="CO210" s="155"/>
      <c r="CP210" s="155"/>
      <c r="CQ210" s="155"/>
      <c r="CR210" s="155"/>
      <c r="CS210" s="155"/>
      <c r="CT210" s="155"/>
      <c r="CU210" s="155"/>
      <c r="CV210" s="155"/>
      <c r="CW210" s="155"/>
      <c r="CX210" s="155"/>
      <c r="CY210" s="155"/>
      <c r="CZ210" s="155"/>
      <c r="DA210" s="155"/>
      <c r="DB210" s="155"/>
      <c r="DC210" s="155"/>
      <c r="DD210" s="155"/>
      <c r="DE210" s="155"/>
      <c r="DF210" s="155"/>
      <c r="DG210" s="155"/>
      <c r="DH210" s="155"/>
      <c r="DI210" s="155"/>
      <c r="DJ210" s="155"/>
      <c r="DK210" s="155"/>
      <c r="DL210" s="155"/>
      <c r="DM210" s="155"/>
      <c r="DN210" s="155"/>
      <c r="DO210" s="155"/>
      <c r="DP210" s="155"/>
      <c r="DQ210" s="155"/>
      <c r="DR210" s="155"/>
      <c r="DS210" s="155"/>
      <c r="DT210" s="155"/>
      <c r="DU210" s="155"/>
      <c r="DV210" s="155"/>
      <c r="DW210" s="155"/>
      <c r="DX210" s="155"/>
      <c r="DY210" s="155"/>
      <c r="DZ210" s="155"/>
      <c r="EA210" s="155"/>
      <c r="EB210" s="155"/>
      <c r="EC210" s="155"/>
      <c r="ED210" s="155"/>
      <c r="EE210" s="155"/>
      <c r="EF210" s="155"/>
      <c r="EG210" s="155"/>
      <c r="EH210" s="155"/>
      <c r="EI210" s="155"/>
      <c r="EJ210" s="155"/>
      <c r="EK210" s="155"/>
      <c r="EL210" s="155"/>
      <c r="EM210" s="155"/>
      <c r="EN210" s="155"/>
      <c r="EO210" s="155"/>
      <c r="EP210" s="155"/>
      <c r="EQ210" s="155"/>
      <c r="ER210" s="155"/>
      <c r="ES210" s="155"/>
      <c r="ET210" s="155"/>
      <c r="EU210" s="155"/>
      <c r="EV210" s="155"/>
      <c r="EW210" s="155"/>
      <c r="EX210" s="155"/>
      <c r="EY210" s="155"/>
      <c r="EZ210" s="155"/>
      <c r="FA210" s="155"/>
      <c r="FB210" s="155"/>
      <c r="FC210" s="155"/>
      <c r="FD210" s="155"/>
      <c r="FE210" s="155"/>
      <c r="FF210" s="155"/>
      <c r="FG210" s="155"/>
      <c r="FH210" s="155"/>
      <c r="FI210" s="155"/>
      <c r="FJ210" s="155"/>
      <c r="FK210" s="155"/>
      <c r="FL210" s="155"/>
      <c r="FM210" s="155"/>
      <c r="FN210" s="155"/>
      <c r="FO210" s="155"/>
      <c r="FP210" s="155"/>
      <c r="FQ210" s="155"/>
      <c r="FR210" s="155"/>
      <c r="FS210" s="155"/>
      <c r="FT210" s="155"/>
      <c r="FU210" s="155"/>
      <c r="FV210" s="155"/>
      <c r="FW210" s="155"/>
      <c r="FX210" s="155"/>
      <c r="FY210" s="155"/>
      <c r="FZ210" s="155"/>
      <c r="GA210" s="155"/>
      <c r="GB210" s="155"/>
      <c r="GC210" s="155"/>
      <c r="GD210" s="155"/>
      <c r="GE210" s="155"/>
      <c r="GF210" s="155"/>
      <c r="GG210" s="155"/>
      <c r="GH210" s="155"/>
      <c r="GI210" s="155"/>
      <c r="GJ210" s="155"/>
      <c r="GK210" s="155"/>
      <c r="GL210" s="155"/>
      <c r="GM210" s="155"/>
      <c r="GN210" s="155"/>
      <c r="GO210" s="155"/>
      <c r="GP210" s="155"/>
      <c r="GQ210" s="155"/>
      <c r="GR210" s="155"/>
      <c r="GS210" s="155"/>
      <c r="GT210" s="155"/>
      <c r="GU210" s="155"/>
      <c r="GV210" s="155"/>
      <c r="GW210" s="155"/>
      <c r="GX210" s="155"/>
      <c r="GY210" s="155"/>
      <c r="GZ210" s="155"/>
      <c r="HA210" s="155"/>
      <c r="HB210" s="155"/>
      <c r="HC210" s="155"/>
      <c r="HD210" s="155"/>
      <c r="HE210" s="155"/>
      <c r="HF210" s="155"/>
      <c r="HG210" s="155"/>
      <c r="HH210" s="155"/>
      <c r="HI210" s="155"/>
      <c r="HJ210" s="155"/>
      <c r="HK210" s="155"/>
      <c r="HL210" s="155"/>
      <c r="HM210" s="155"/>
      <c r="HN210" s="155"/>
      <c r="HO210" s="155"/>
      <c r="HP210" s="155"/>
      <c r="HQ210" s="155"/>
      <c r="HR210" s="155"/>
      <c r="HS210" s="155"/>
      <c r="HT210" s="155"/>
      <c r="HU210" s="155"/>
      <c r="HV210" s="155"/>
      <c r="HW210" s="155"/>
      <c r="HX210" s="155"/>
      <c r="HY210" s="155"/>
      <c r="HZ210" s="155"/>
      <c r="IA210" s="155"/>
      <c r="IB210" s="155"/>
      <c r="IC210" s="155"/>
      <c r="ID210" s="155"/>
      <c r="IE210" s="155"/>
      <c r="IF210" s="155"/>
      <c r="IG210" s="155"/>
      <c r="IH210" s="155"/>
      <c r="II210" s="155"/>
      <c r="IJ210" s="155"/>
      <c r="IK210" s="155"/>
      <c r="IL210" s="155"/>
      <c r="IM210" s="155"/>
      <c r="IN210" s="155"/>
      <c r="IO210" s="155"/>
      <c r="IP210" s="155"/>
      <c r="IQ210" s="154"/>
      <c r="IR210" s="154"/>
      <c r="IS210" s="154"/>
      <c r="IT210" s="154"/>
      <c r="IU210" s="154"/>
      <c r="IV210" s="154"/>
    </row>
    <row r="211" spans="1:256" ht="18" customHeight="1">
      <c r="A211" s="52"/>
      <c r="B211" s="57"/>
      <c r="C211" s="75"/>
      <c r="D211" s="57"/>
      <c r="E211" s="54" t="s">
        <v>11</v>
      </c>
      <c r="F211" s="179">
        <v>22</v>
      </c>
      <c r="G211" s="179">
        <v>12</v>
      </c>
      <c r="H211" s="179">
        <v>12</v>
      </c>
      <c r="I211" s="179">
        <v>23</v>
      </c>
      <c r="J211" s="181">
        <f>SUM(F211:I211)</f>
        <v>69</v>
      </c>
      <c r="K211" s="155"/>
      <c r="L211" s="157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5"/>
      <c r="AF211" s="155"/>
      <c r="AG211" s="155"/>
      <c r="AH211" s="155"/>
      <c r="AI211" s="155"/>
      <c r="AJ211" s="155"/>
      <c r="AK211" s="155"/>
      <c r="AL211" s="155"/>
      <c r="AM211" s="155"/>
      <c r="AN211" s="155"/>
      <c r="AO211" s="155"/>
      <c r="AP211" s="155"/>
      <c r="AQ211" s="155"/>
      <c r="AR211" s="155"/>
      <c r="AS211" s="155"/>
      <c r="AT211" s="155"/>
      <c r="AU211" s="155"/>
      <c r="AV211" s="155"/>
      <c r="AW211" s="155"/>
      <c r="AX211" s="155"/>
      <c r="AY211" s="155"/>
      <c r="AZ211" s="155"/>
      <c r="BA211" s="155"/>
      <c r="BB211" s="155"/>
      <c r="BC211" s="155"/>
      <c r="BD211" s="155"/>
      <c r="BE211" s="155"/>
      <c r="BF211" s="155"/>
      <c r="BG211" s="155"/>
      <c r="BH211" s="155"/>
      <c r="BI211" s="155"/>
      <c r="BJ211" s="155"/>
      <c r="BK211" s="155"/>
      <c r="BL211" s="155"/>
      <c r="BM211" s="155"/>
      <c r="BN211" s="155"/>
      <c r="BO211" s="155"/>
      <c r="BP211" s="155"/>
      <c r="BQ211" s="155"/>
      <c r="BR211" s="155"/>
      <c r="BS211" s="155"/>
      <c r="BT211" s="155"/>
      <c r="BU211" s="155"/>
      <c r="BV211" s="155"/>
      <c r="BW211" s="155"/>
      <c r="BX211" s="155"/>
      <c r="BY211" s="155"/>
      <c r="BZ211" s="155"/>
      <c r="CA211" s="155"/>
      <c r="CB211" s="155"/>
      <c r="CC211" s="155"/>
      <c r="CD211" s="155"/>
      <c r="CE211" s="155"/>
      <c r="CF211" s="155"/>
      <c r="CG211" s="155"/>
      <c r="CH211" s="155"/>
      <c r="CI211" s="155"/>
      <c r="CJ211" s="155"/>
      <c r="CK211" s="155"/>
      <c r="CL211" s="155"/>
      <c r="CM211" s="155"/>
      <c r="CN211" s="155"/>
      <c r="CO211" s="155"/>
      <c r="CP211" s="155"/>
      <c r="CQ211" s="155"/>
      <c r="CR211" s="155"/>
      <c r="CS211" s="155"/>
      <c r="CT211" s="155"/>
      <c r="CU211" s="155"/>
      <c r="CV211" s="155"/>
      <c r="CW211" s="155"/>
      <c r="CX211" s="155"/>
      <c r="CY211" s="155"/>
      <c r="CZ211" s="155"/>
      <c r="DA211" s="155"/>
      <c r="DB211" s="155"/>
      <c r="DC211" s="155"/>
      <c r="DD211" s="155"/>
      <c r="DE211" s="155"/>
      <c r="DF211" s="155"/>
      <c r="DG211" s="155"/>
      <c r="DH211" s="155"/>
      <c r="DI211" s="155"/>
      <c r="DJ211" s="155"/>
      <c r="DK211" s="155"/>
      <c r="DL211" s="155"/>
      <c r="DM211" s="155"/>
      <c r="DN211" s="155"/>
      <c r="DO211" s="155"/>
      <c r="DP211" s="155"/>
      <c r="DQ211" s="155"/>
      <c r="DR211" s="155"/>
      <c r="DS211" s="155"/>
      <c r="DT211" s="155"/>
      <c r="DU211" s="155"/>
      <c r="DV211" s="155"/>
      <c r="DW211" s="155"/>
      <c r="DX211" s="155"/>
      <c r="DY211" s="155"/>
      <c r="DZ211" s="155"/>
      <c r="EA211" s="155"/>
      <c r="EB211" s="155"/>
      <c r="EC211" s="155"/>
      <c r="ED211" s="155"/>
      <c r="EE211" s="155"/>
      <c r="EF211" s="155"/>
      <c r="EG211" s="155"/>
      <c r="EH211" s="155"/>
      <c r="EI211" s="155"/>
      <c r="EJ211" s="155"/>
      <c r="EK211" s="155"/>
      <c r="EL211" s="155"/>
      <c r="EM211" s="155"/>
      <c r="EN211" s="155"/>
      <c r="EO211" s="155"/>
      <c r="EP211" s="155"/>
      <c r="EQ211" s="155"/>
      <c r="ER211" s="155"/>
      <c r="ES211" s="155"/>
      <c r="ET211" s="155"/>
      <c r="EU211" s="155"/>
      <c r="EV211" s="155"/>
      <c r="EW211" s="155"/>
      <c r="EX211" s="155"/>
      <c r="EY211" s="155"/>
      <c r="EZ211" s="155"/>
      <c r="FA211" s="155"/>
      <c r="FB211" s="155"/>
      <c r="FC211" s="155"/>
      <c r="FD211" s="155"/>
      <c r="FE211" s="155"/>
      <c r="FF211" s="155"/>
      <c r="FG211" s="155"/>
      <c r="FH211" s="155"/>
      <c r="FI211" s="155"/>
      <c r="FJ211" s="155"/>
      <c r="FK211" s="155"/>
      <c r="FL211" s="155"/>
      <c r="FM211" s="155"/>
      <c r="FN211" s="155"/>
      <c r="FO211" s="155"/>
      <c r="FP211" s="155"/>
      <c r="FQ211" s="155"/>
      <c r="FR211" s="155"/>
      <c r="FS211" s="155"/>
      <c r="FT211" s="155"/>
      <c r="FU211" s="155"/>
      <c r="FV211" s="155"/>
      <c r="FW211" s="155"/>
      <c r="FX211" s="155"/>
      <c r="FY211" s="155"/>
      <c r="FZ211" s="155"/>
      <c r="GA211" s="155"/>
      <c r="GB211" s="155"/>
      <c r="GC211" s="155"/>
      <c r="GD211" s="155"/>
      <c r="GE211" s="155"/>
      <c r="GF211" s="155"/>
      <c r="GG211" s="155"/>
      <c r="GH211" s="155"/>
      <c r="GI211" s="155"/>
      <c r="GJ211" s="155"/>
      <c r="GK211" s="155"/>
      <c r="GL211" s="155"/>
      <c r="GM211" s="155"/>
      <c r="GN211" s="155"/>
      <c r="GO211" s="155"/>
      <c r="GP211" s="155"/>
      <c r="GQ211" s="155"/>
      <c r="GR211" s="155"/>
      <c r="GS211" s="155"/>
      <c r="GT211" s="155"/>
      <c r="GU211" s="155"/>
      <c r="GV211" s="155"/>
      <c r="GW211" s="155"/>
      <c r="GX211" s="155"/>
      <c r="GY211" s="155"/>
      <c r="GZ211" s="155"/>
      <c r="HA211" s="155"/>
      <c r="HB211" s="155"/>
      <c r="HC211" s="155"/>
      <c r="HD211" s="155"/>
      <c r="HE211" s="155"/>
      <c r="HF211" s="155"/>
      <c r="HG211" s="155"/>
      <c r="HH211" s="155"/>
      <c r="HI211" s="155"/>
      <c r="HJ211" s="155"/>
      <c r="HK211" s="155"/>
      <c r="HL211" s="155"/>
      <c r="HM211" s="155"/>
      <c r="HN211" s="155"/>
      <c r="HO211" s="155"/>
      <c r="HP211" s="155"/>
      <c r="HQ211" s="155"/>
      <c r="HR211" s="155"/>
      <c r="HS211" s="155"/>
      <c r="HT211" s="155"/>
      <c r="HU211" s="155"/>
      <c r="HV211" s="155"/>
      <c r="HW211" s="155"/>
      <c r="HX211" s="155"/>
      <c r="HY211" s="155"/>
      <c r="HZ211" s="155"/>
      <c r="IA211" s="155"/>
      <c r="IB211" s="155"/>
      <c r="IC211" s="155"/>
      <c r="ID211" s="155"/>
      <c r="IE211" s="155"/>
      <c r="IF211" s="155"/>
      <c r="IG211" s="155"/>
      <c r="IH211" s="155"/>
      <c r="II211" s="155"/>
      <c r="IJ211" s="155"/>
      <c r="IK211" s="155"/>
      <c r="IL211" s="155"/>
      <c r="IM211" s="155"/>
      <c r="IN211" s="155"/>
      <c r="IO211" s="155"/>
      <c r="IP211" s="155"/>
      <c r="IQ211" s="154"/>
      <c r="IR211" s="154"/>
      <c r="IS211" s="154"/>
      <c r="IT211" s="154"/>
      <c r="IU211" s="154"/>
      <c r="IV211" s="154"/>
    </row>
    <row r="212" spans="1:256" ht="16.5">
      <c r="A212" s="158"/>
      <c r="B212" s="159"/>
      <c r="C212" s="160"/>
      <c r="D212" s="158"/>
      <c r="E212" s="161"/>
      <c r="F212" s="64"/>
      <c r="G212" s="64"/>
      <c r="H212" s="64"/>
      <c r="I212" s="64"/>
      <c r="J212" s="151"/>
      <c r="K212" s="155"/>
      <c r="L212" s="157"/>
      <c r="M212" s="155"/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/>
      <c r="AH212" s="155"/>
      <c r="AI212" s="155"/>
      <c r="AJ212" s="155"/>
      <c r="AK212" s="155"/>
      <c r="AL212" s="155"/>
      <c r="AM212" s="155"/>
      <c r="AN212" s="155"/>
      <c r="AO212" s="155"/>
      <c r="AP212" s="155"/>
      <c r="AQ212" s="155"/>
      <c r="AR212" s="155"/>
      <c r="AS212" s="155"/>
      <c r="AT212" s="155"/>
      <c r="AU212" s="155"/>
      <c r="AV212" s="155"/>
      <c r="AW212" s="155"/>
      <c r="AX212" s="155"/>
      <c r="AY212" s="155"/>
      <c r="AZ212" s="155"/>
      <c r="BA212" s="155"/>
      <c r="BB212" s="155"/>
      <c r="BC212" s="155"/>
      <c r="BD212" s="155"/>
      <c r="BE212" s="155"/>
      <c r="BF212" s="155"/>
      <c r="BG212" s="155"/>
      <c r="BH212" s="155"/>
      <c r="BI212" s="155"/>
      <c r="BJ212" s="155"/>
      <c r="BK212" s="155"/>
      <c r="BL212" s="155"/>
      <c r="BM212" s="155"/>
      <c r="BN212" s="155"/>
      <c r="BO212" s="155"/>
      <c r="BP212" s="155"/>
      <c r="BQ212" s="155"/>
      <c r="BR212" s="155"/>
      <c r="BS212" s="155"/>
      <c r="BT212" s="155"/>
      <c r="BU212" s="155"/>
      <c r="BV212" s="155"/>
      <c r="BW212" s="155"/>
      <c r="BX212" s="155"/>
      <c r="BY212" s="155"/>
      <c r="BZ212" s="155"/>
      <c r="CA212" s="155"/>
      <c r="CB212" s="155"/>
      <c r="CC212" s="155"/>
      <c r="CD212" s="155"/>
      <c r="CE212" s="155"/>
      <c r="CF212" s="155"/>
      <c r="CG212" s="155"/>
      <c r="CH212" s="155"/>
      <c r="CI212" s="155"/>
      <c r="CJ212" s="155"/>
      <c r="CK212" s="155"/>
      <c r="CL212" s="155"/>
      <c r="CM212" s="155"/>
      <c r="CN212" s="155"/>
      <c r="CO212" s="155"/>
      <c r="CP212" s="155"/>
      <c r="CQ212" s="155"/>
      <c r="CR212" s="155"/>
      <c r="CS212" s="155"/>
      <c r="CT212" s="155"/>
      <c r="CU212" s="155"/>
      <c r="CV212" s="155"/>
      <c r="CW212" s="155"/>
      <c r="CX212" s="155"/>
      <c r="CY212" s="155"/>
      <c r="CZ212" s="155"/>
      <c r="DA212" s="155"/>
      <c r="DB212" s="155"/>
      <c r="DC212" s="155"/>
      <c r="DD212" s="155"/>
      <c r="DE212" s="155"/>
      <c r="DF212" s="155"/>
      <c r="DG212" s="155"/>
      <c r="DH212" s="155"/>
      <c r="DI212" s="155"/>
      <c r="DJ212" s="155"/>
      <c r="DK212" s="155"/>
      <c r="DL212" s="155"/>
      <c r="DM212" s="155"/>
      <c r="DN212" s="155"/>
      <c r="DO212" s="155"/>
      <c r="DP212" s="155"/>
      <c r="DQ212" s="155"/>
      <c r="DR212" s="155"/>
      <c r="DS212" s="155"/>
      <c r="DT212" s="155"/>
      <c r="DU212" s="155"/>
      <c r="DV212" s="155"/>
      <c r="DW212" s="155"/>
      <c r="DX212" s="155"/>
      <c r="DY212" s="155"/>
      <c r="DZ212" s="155"/>
      <c r="EA212" s="155"/>
      <c r="EB212" s="155"/>
      <c r="EC212" s="155"/>
      <c r="ED212" s="155"/>
      <c r="EE212" s="155"/>
      <c r="EF212" s="155"/>
      <c r="EG212" s="155"/>
      <c r="EH212" s="155"/>
      <c r="EI212" s="155"/>
      <c r="EJ212" s="155"/>
      <c r="EK212" s="155"/>
      <c r="EL212" s="155"/>
      <c r="EM212" s="155"/>
      <c r="EN212" s="155"/>
      <c r="EO212" s="155"/>
      <c r="EP212" s="155"/>
      <c r="EQ212" s="155"/>
      <c r="ER212" s="155"/>
      <c r="ES212" s="155"/>
      <c r="ET212" s="155"/>
      <c r="EU212" s="155"/>
      <c r="EV212" s="155"/>
      <c r="EW212" s="155"/>
      <c r="EX212" s="155"/>
      <c r="EY212" s="155"/>
      <c r="EZ212" s="155"/>
      <c r="FA212" s="155"/>
      <c r="FB212" s="155"/>
      <c r="FC212" s="155"/>
      <c r="FD212" s="155"/>
      <c r="FE212" s="155"/>
      <c r="FF212" s="155"/>
      <c r="FG212" s="155"/>
      <c r="FH212" s="155"/>
      <c r="FI212" s="155"/>
      <c r="FJ212" s="155"/>
      <c r="FK212" s="155"/>
      <c r="FL212" s="155"/>
      <c r="FM212" s="155"/>
      <c r="FN212" s="155"/>
      <c r="FO212" s="155"/>
      <c r="FP212" s="155"/>
      <c r="FQ212" s="155"/>
      <c r="FR212" s="155"/>
      <c r="FS212" s="155"/>
      <c r="FT212" s="155"/>
      <c r="FU212" s="155"/>
      <c r="FV212" s="155"/>
      <c r="FW212" s="155"/>
      <c r="FX212" s="155"/>
      <c r="FY212" s="155"/>
      <c r="FZ212" s="155"/>
      <c r="GA212" s="155"/>
      <c r="GB212" s="155"/>
      <c r="GC212" s="155"/>
      <c r="GD212" s="155"/>
      <c r="GE212" s="155"/>
      <c r="GF212" s="155"/>
      <c r="GG212" s="155"/>
      <c r="GH212" s="155"/>
      <c r="GI212" s="155"/>
      <c r="GJ212" s="155"/>
      <c r="GK212" s="155"/>
      <c r="GL212" s="155"/>
      <c r="GM212" s="155"/>
      <c r="GN212" s="155"/>
      <c r="GO212" s="155"/>
      <c r="GP212" s="155"/>
      <c r="GQ212" s="155"/>
      <c r="GR212" s="155"/>
      <c r="GS212" s="155"/>
      <c r="GT212" s="155"/>
      <c r="GU212" s="155"/>
      <c r="GV212" s="155"/>
      <c r="GW212" s="155"/>
      <c r="GX212" s="155"/>
      <c r="GY212" s="155"/>
      <c r="GZ212" s="155"/>
      <c r="HA212" s="155"/>
      <c r="HB212" s="155"/>
      <c r="HC212" s="155"/>
      <c r="HD212" s="155"/>
      <c r="HE212" s="155"/>
      <c r="HF212" s="155"/>
      <c r="HG212" s="155"/>
      <c r="HH212" s="155"/>
      <c r="HI212" s="155"/>
      <c r="HJ212" s="155"/>
      <c r="HK212" s="155"/>
      <c r="HL212" s="155"/>
      <c r="HM212" s="155"/>
      <c r="HN212" s="155"/>
      <c r="HO212" s="155"/>
      <c r="HP212" s="155"/>
      <c r="HQ212" s="155"/>
      <c r="HR212" s="155"/>
      <c r="HS212" s="155"/>
      <c r="HT212" s="155"/>
      <c r="HU212" s="155"/>
      <c r="HV212" s="155"/>
      <c r="HW212" s="155"/>
      <c r="HX212" s="155"/>
      <c r="HY212" s="155"/>
      <c r="HZ212" s="155"/>
      <c r="IA212" s="155"/>
      <c r="IB212" s="155"/>
      <c r="IC212" s="155"/>
      <c r="ID212" s="155"/>
      <c r="IE212" s="155"/>
      <c r="IF212" s="155"/>
      <c r="IG212" s="155"/>
      <c r="IH212" s="155"/>
      <c r="II212" s="155"/>
      <c r="IJ212" s="155"/>
      <c r="IK212" s="155"/>
      <c r="IL212" s="155"/>
      <c r="IM212" s="155"/>
      <c r="IN212" s="155"/>
      <c r="IO212" s="155"/>
      <c r="IP212" s="155"/>
      <c r="IQ212" s="154"/>
      <c r="IR212" s="154"/>
      <c r="IS212" s="154"/>
      <c r="IT212" s="154"/>
      <c r="IU212" s="154"/>
      <c r="IV212" s="154"/>
    </row>
    <row r="213" spans="1:12" s="10" customFormat="1" ht="18">
      <c r="A213" s="188" t="s">
        <v>987</v>
      </c>
      <c r="B213" s="20" t="s">
        <v>32</v>
      </c>
      <c r="C213" s="5"/>
      <c r="D213" s="1"/>
      <c r="E213" s="63"/>
      <c r="F213" s="64"/>
      <c r="G213" s="64"/>
      <c r="H213" s="64"/>
      <c r="I213" s="64"/>
      <c r="J213" s="64"/>
      <c r="L213" s="2"/>
    </row>
    <row r="214" spans="1:12" s="10" customFormat="1" ht="16.5">
      <c r="A214" s="1"/>
      <c r="C214" s="5"/>
      <c r="D214" s="1"/>
      <c r="E214" s="1"/>
      <c r="F214" s="5"/>
      <c r="G214" s="5"/>
      <c r="H214" s="8"/>
      <c r="I214" s="21" t="s">
        <v>26</v>
      </c>
      <c r="J214" s="37" t="s">
        <v>537</v>
      </c>
      <c r="L214" s="2"/>
    </row>
    <row r="215" spans="1:250" s="10" customFormat="1" ht="16.5">
      <c r="A215" s="169" t="s">
        <v>25</v>
      </c>
      <c r="B215" s="170" t="s">
        <v>4</v>
      </c>
      <c r="C215" s="30" t="s">
        <v>13</v>
      </c>
      <c r="D215" s="169" t="s">
        <v>12</v>
      </c>
      <c r="E215" s="171"/>
      <c r="F215" s="30" t="s">
        <v>5</v>
      </c>
      <c r="G215" s="30" t="s">
        <v>18</v>
      </c>
      <c r="H215" s="30" t="s">
        <v>7</v>
      </c>
      <c r="I215" s="30" t="s">
        <v>19</v>
      </c>
      <c r="J215" s="172" t="s">
        <v>9</v>
      </c>
      <c r="K215" s="6"/>
      <c r="L215" s="7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</row>
    <row r="216" spans="1:250" s="10" customFormat="1" ht="18" customHeight="1">
      <c r="A216" s="34">
        <v>1</v>
      </c>
      <c r="B216" s="22" t="s">
        <v>329</v>
      </c>
      <c r="C216" s="33" t="s">
        <v>330</v>
      </c>
      <c r="D216" s="34">
        <v>2</v>
      </c>
      <c r="E216" s="31" t="s">
        <v>10</v>
      </c>
      <c r="F216" s="30" t="s">
        <v>388</v>
      </c>
      <c r="G216" s="30" t="s">
        <v>509</v>
      </c>
      <c r="H216" s="30" t="s">
        <v>431</v>
      </c>
      <c r="I216" s="30" t="s">
        <v>471</v>
      </c>
      <c r="J216" s="180"/>
      <c r="K216" s="6"/>
      <c r="L216" s="7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</row>
    <row r="217" spans="1:250" s="10" customFormat="1" ht="18" customHeight="1">
      <c r="A217" s="36"/>
      <c r="B217" s="23"/>
      <c r="C217" s="35"/>
      <c r="D217" s="36"/>
      <c r="E217" s="32" t="s">
        <v>11</v>
      </c>
      <c r="F217" s="179">
        <v>49</v>
      </c>
      <c r="G217" s="179">
        <v>76</v>
      </c>
      <c r="H217" s="179">
        <v>43</v>
      </c>
      <c r="I217" s="179">
        <v>39</v>
      </c>
      <c r="J217" s="181">
        <f>SUM(F217:I217)</f>
        <v>207</v>
      </c>
      <c r="K217" s="6"/>
      <c r="L217" s="7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</row>
    <row r="218" spans="1:250" s="10" customFormat="1" ht="18" customHeight="1">
      <c r="A218" s="34">
        <v>2</v>
      </c>
      <c r="B218" s="22" t="s">
        <v>331</v>
      </c>
      <c r="C218" s="33" t="s">
        <v>77</v>
      </c>
      <c r="D218" s="34">
        <v>3</v>
      </c>
      <c r="E218" s="31" t="s">
        <v>10</v>
      </c>
      <c r="F218" s="30" t="s">
        <v>390</v>
      </c>
      <c r="G218" s="30" t="s">
        <v>510</v>
      </c>
      <c r="H218" s="30" t="s">
        <v>432</v>
      </c>
      <c r="I218" s="30" t="s">
        <v>472</v>
      </c>
      <c r="J218" s="180"/>
      <c r="K218" s="6"/>
      <c r="L218" s="7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</row>
    <row r="219" spans="1:250" s="10" customFormat="1" ht="18" customHeight="1">
      <c r="A219" s="36"/>
      <c r="B219" s="23"/>
      <c r="C219" s="35"/>
      <c r="D219" s="36"/>
      <c r="E219" s="32" t="s">
        <v>11</v>
      </c>
      <c r="F219" s="179">
        <v>45</v>
      </c>
      <c r="G219" s="179">
        <v>44</v>
      </c>
      <c r="H219" s="179">
        <v>32</v>
      </c>
      <c r="I219" s="179">
        <v>35</v>
      </c>
      <c r="J219" s="181">
        <f>SUM(F219:I219)</f>
        <v>156</v>
      </c>
      <c r="K219" s="6"/>
      <c r="L219" s="7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</row>
    <row r="220" spans="1:250" s="10" customFormat="1" ht="18" customHeight="1">
      <c r="A220" s="34">
        <v>3</v>
      </c>
      <c r="B220" s="22" t="s">
        <v>332</v>
      </c>
      <c r="C220" s="33" t="s">
        <v>333</v>
      </c>
      <c r="D220" s="34">
        <v>4</v>
      </c>
      <c r="E220" s="31" t="s">
        <v>10</v>
      </c>
      <c r="F220" s="30" t="s">
        <v>392</v>
      </c>
      <c r="G220" s="30" t="s">
        <v>511</v>
      </c>
      <c r="H220" s="30" t="s">
        <v>433</v>
      </c>
      <c r="I220" s="30" t="s">
        <v>398</v>
      </c>
      <c r="J220" s="180"/>
      <c r="K220" s="6"/>
      <c r="L220" s="7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</row>
    <row r="221" spans="1:250" s="10" customFormat="1" ht="18" customHeight="1">
      <c r="A221" s="36"/>
      <c r="B221" s="23"/>
      <c r="C221" s="35"/>
      <c r="D221" s="36"/>
      <c r="E221" s="32" t="s">
        <v>11</v>
      </c>
      <c r="F221" s="179">
        <v>32</v>
      </c>
      <c r="G221" s="179">
        <v>0</v>
      </c>
      <c r="H221" s="179">
        <v>30</v>
      </c>
      <c r="I221" s="179">
        <v>17</v>
      </c>
      <c r="J221" s="181">
        <f>SUM(F221:I221)</f>
        <v>79</v>
      </c>
      <c r="K221" s="6"/>
      <c r="L221" s="7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</row>
    <row r="222" spans="1:250" s="10" customFormat="1" ht="18" customHeight="1">
      <c r="A222" s="34">
        <v>4</v>
      </c>
      <c r="B222" s="22" t="s">
        <v>334</v>
      </c>
      <c r="C222" s="33" t="s">
        <v>335</v>
      </c>
      <c r="D222" s="34">
        <v>7</v>
      </c>
      <c r="E222" s="31" t="s">
        <v>10</v>
      </c>
      <c r="F222" s="30" t="s">
        <v>393</v>
      </c>
      <c r="G222" s="30" t="s">
        <v>512</v>
      </c>
      <c r="H222" s="30" t="s">
        <v>435</v>
      </c>
      <c r="I222" s="30" t="s">
        <v>473</v>
      </c>
      <c r="J222" s="180"/>
      <c r="K222" s="6"/>
      <c r="L222" s="7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</row>
    <row r="223" spans="1:250" s="10" customFormat="1" ht="18" customHeight="1">
      <c r="A223" s="36"/>
      <c r="B223" s="23"/>
      <c r="C223" s="35"/>
      <c r="D223" s="36"/>
      <c r="E223" s="32" t="s">
        <v>11</v>
      </c>
      <c r="F223" s="179">
        <v>27</v>
      </c>
      <c r="G223" s="179">
        <v>13</v>
      </c>
      <c r="H223" s="179">
        <v>20</v>
      </c>
      <c r="I223" s="179">
        <v>15</v>
      </c>
      <c r="J223" s="181">
        <f>SUM(F223:I223)</f>
        <v>75</v>
      </c>
      <c r="K223" s="6"/>
      <c r="L223" s="7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</row>
    <row r="224" spans="1:250" s="10" customFormat="1" ht="18" customHeight="1">
      <c r="A224" s="34">
        <v>5</v>
      </c>
      <c r="B224" s="22" t="s">
        <v>336</v>
      </c>
      <c r="C224" s="33" t="s">
        <v>337</v>
      </c>
      <c r="D224" s="34">
        <v>8</v>
      </c>
      <c r="E224" s="31" t="s">
        <v>10</v>
      </c>
      <c r="F224" s="30" t="s">
        <v>394</v>
      </c>
      <c r="G224" s="30" t="s">
        <v>513</v>
      </c>
      <c r="H224" s="30" t="s">
        <v>436</v>
      </c>
      <c r="I224" s="30" t="s">
        <v>474</v>
      </c>
      <c r="J224" s="180"/>
      <c r="K224" s="6"/>
      <c r="L224" s="7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</row>
    <row r="225" spans="1:250" s="10" customFormat="1" ht="18" customHeight="1">
      <c r="A225" s="36"/>
      <c r="B225" s="23"/>
      <c r="C225" s="35"/>
      <c r="D225" s="36"/>
      <c r="E225" s="32" t="s">
        <v>11</v>
      </c>
      <c r="F225" s="179">
        <v>29</v>
      </c>
      <c r="G225" s="179">
        <v>17</v>
      </c>
      <c r="H225" s="179">
        <v>10</v>
      </c>
      <c r="I225" s="179">
        <v>10</v>
      </c>
      <c r="J225" s="181">
        <f>SUM(F225:I225)</f>
        <v>66</v>
      </c>
      <c r="K225" s="6"/>
      <c r="L225" s="7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</row>
    <row r="226" spans="1:250" s="10" customFormat="1" ht="16.5">
      <c r="A226" s="66"/>
      <c r="B226" s="67"/>
      <c r="C226" s="68"/>
      <c r="D226" s="66"/>
      <c r="E226" s="69"/>
      <c r="F226" s="64"/>
      <c r="G226" s="64"/>
      <c r="H226" s="64"/>
      <c r="I226" s="64"/>
      <c r="J226" s="72"/>
      <c r="K226" s="6"/>
      <c r="L226" s="7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</row>
    <row r="227" spans="1:12" s="77" customFormat="1" ht="16.5" customHeight="1">
      <c r="A227" s="188" t="s">
        <v>988</v>
      </c>
      <c r="B227" s="87" t="s">
        <v>29</v>
      </c>
      <c r="C227" s="88"/>
      <c r="D227" s="1"/>
      <c r="E227" s="87"/>
      <c r="F227" s="88"/>
      <c r="G227" s="88"/>
      <c r="H227" s="88"/>
      <c r="I227" s="88"/>
      <c r="J227" s="88"/>
      <c r="L227" s="76"/>
    </row>
    <row r="228" spans="1:12" s="77" customFormat="1" ht="16.5" customHeight="1">
      <c r="A228" s="76"/>
      <c r="B228" s="76"/>
      <c r="C228" s="88"/>
      <c r="D228" s="76"/>
      <c r="E228" s="76"/>
      <c r="F228" s="88"/>
      <c r="G228" s="88"/>
      <c r="H228" s="79"/>
      <c r="I228" s="73" t="s">
        <v>26</v>
      </c>
      <c r="J228" s="89" t="s">
        <v>541</v>
      </c>
      <c r="L228" s="76"/>
    </row>
    <row r="229" spans="1:12" s="93" customFormat="1" ht="12">
      <c r="A229" s="90" t="s">
        <v>1</v>
      </c>
      <c r="B229" s="91" t="s">
        <v>4</v>
      </c>
      <c r="C229" s="92" t="s">
        <v>13</v>
      </c>
      <c r="D229" s="91" t="s">
        <v>12</v>
      </c>
      <c r="E229" s="91"/>
      <c r="F229" s="92" t="s">
        <v>5</v>
      </c>
      <c r="G229" s="92" t="s">
        <v>6</v>
      </c>
      <c r="H229" s="92" t="s">
        <v>7</v>
      </c>
      <c r="I229" s="92" t="s">
        <v>8</v>
      </c>
      <c r="J229" s="92" t="s">
        <v>9</v>
      </c>
      <c r="L229" s="94"/>
    </row>
    <row r="230" spans="1:12" s="82" customFormat="1" ht="17.25" customHeight="1">
      <c r="A230" s="95">
        <v>1</v>
      </c>
      <c r="B230" s="96" t="s">
        <v>291</v>
      </c>
      <c r="C230" s="97" t="s">
        <v>97</v>
      </c>
      <c r="D230" s="98">
        <v>418</v>
      </c>
      <c r="E230" s="99" t="s">
        <v>10</v>
      </c>
      <c r="F230" s="30" t="s">
        <v>414</v>
      </c>
      <c r="G230" s="30" t="s">
        <v>535</v>
      </c>
      <c r="H230" s="30" t="s">
        <v>448</v>
      </c>
      <c r="I230" s="30" t="s">
        <v>498</v>
      </c>
      <c r="J230" s="180"/>
      <c r="L230" s="80"/>
    </row>
    <row r="231" spans="1:12" s="82" customFormat="1" ht="17.25" customHeight="1">
      <c r="A231" s="102"/>
      <c r="B231" s="103"/>
      <c r="C231" s="104"/>
      <c r="D231" s="105"/>
      <c r="E231" s="106" t="s">
        <v>11</v>
      </c>
      <c r="F231" s="179">
        <v>68</v>
      </c>
      <c r="G231" s="179">
        <v>50</v>
      </c>
      <c r="H231" s="179">
        <v>25</v>
      </c>
      <c r="I231" s="179">
        <v>21</v>
      </c>
      <c r="J231" s="181">
        <f>SUM(F231:I231)</f>
        <v>164</v>
      </c>
      <c r="L231" s="80"/>
    </row>
    <row r="232" spans="1:12" s="82" customFormat="1" ht="17.25" customHeight="1">
      <c r="A232" s="95">
        <v>2</v>
      </c>
      <c r="B232" s="96" t="s">
        <v>290</v>
      </c>
      <c r="C232" s="97" t="s">
        <v>97</v>
      </c>
      <c r="D232" s="98">
        <v>417</v>
      </c>
      <c r="E232" s="99" t="s">
        <v>10</v>
      </c>
      <c r="F232" s="30" t="s">
        <v>388</v>
      </c>
      <c r="G232" s="30" t="s">
        <v>534</v>
      </c>
      <c r="H232" s="30" t="s">
        <v>444</v>
      </c>
      <c r="I232" s="30" t="s">
        <v>497</v>
      </c>
      <c r="J232" s="180"/>
      <c r="L232" s="80"/>
    </row>
    <row r="233" spans="1:12" s="82" customFormat="1" ht="17.25" customHeight="1">
      <c r="A233" s="102"/>
      <c r="B233" s="103"/>
      <c r="C233" s="104"/>
      <c r="D233" s="105"/>
      <c r="E233" s="106" t="s">
        <v>11</v>
      </c>
      <c r="F233" s="179">
        <v>49</v>
      </c>
      <c r="G233" s="179">
        <v>0</v>
      </c>
      <c r="H233" s="179">
        <v>38</v>
      </c>
      <c r="I233" s="179">
        <v>40</v>
      </c>
      <c r="J233" s="181">
        <f>SUM(F233:I233)</f>
        <v>127</v>
      </c>
      <c r="L233" s="80"/>
    </row>
    <row r="234" spans="1:12" s="82" customFormat="1" ht="17.25" customHeight="1">
      <c r="A234" s="95">
        <v>3</v>
      </c>
      <c r="B234" s="96" t="s">
        <v>531</v>
      </c>
      <c r="C234" s="97" t="s">
        <v>97</v>
      </c>
      <c r="D234" s="98">
        <v>414</v>
      </c>
      <c r="E234" s="99" t="s">
        <v>10</v>
      </c>
      <c r="F234" s="30" t="s">
        <v>412</v>
      </c>
      <c r="G234" s="30" t="s">
        <v>532</v>
      </c>
      <c r="H234" s="30" t="s">
        <v>446</v>
      </c>
      <c r="I234" s="30" t="s">
        <v>493</v>
      </c>
      <c r="J234" s="180"/>
      <c r="L234" s="80"/>
    </row>
    <row r="235" spans="1:12" s="82" customFormat="1" ht="17.25" customHeight="1">
      <c r="A235" s="102"/>
      <c r="B235" s="103"/>
      <c r="C235" s="104"/>
      <c r="D235" s="105"/>
      <c r="E235" s="106" t="s">
        <v>11</v>
      </c>
      <c r="F235" s="179">
        <v>42</v>
      </c>
      <c r="G235" s="179">
        <v>28</v>
      </c>
      <c r="H235" s="179">
        <v>19</v>
      </c>
      <c r="I235" s="179">
        <v>16</v>
      </c>
      <c r="J235" s="181">
        <f>SUM(F235:I235)</f>
        <v>105</v>
      </c>
      <c r="L235" s="80"/>
    </row>
    <row r="236" spans="1:12" s="82" customFormat="1" ht="17.25" customHeight="1">
      <c r="A236" s="95">
        <v>4</v>
      </c>
      <c r="B236" s="96" t="s">
        <v>292</v>
      </c>
      <c r="C236" s="97" t="s">
        <v>97</v>
      </c>
      <c r="D236" s="98">
        <v>419</v>
      </c>
      <c r="E236" s="99" t="s">
        <v>10</v>
      </c>
      <c r="F236" s="30" t="s">
        <v>415</v>
      </c>
      <c r="G236" s="30" t="s">
        <v>536</v>
      </c>
      <c r="H236" s="30" t="s">
        <v>449</v>
      </c>
      <c r="I236" s="30" t="s">
        <v>499</v>
      </c>
      <c r="J236" s="180"/>
      <c r="L236" s="80"/>
    </row>
    <row r="237" spans="1:12" s="82" customFormat="1" ht="17.25" customHeight="1">
      <c r="A237" s="102"/>
      <c r="B237" s="103"/>
      <c r="C237" s="104"/>
      <c r="D237" s="105"/>
      <c r="E237" s="106" t="s">
        <v>11</v>
      </c>
      <c r="F237" s="179">
        <v>33</v>
      </c>
      <c r="G237" s="179">
        <v>8</v>
      </c>
      <c r="H237" s="179">
        <v>0</v>
      </c>
      <c r="I237" s="179">
        <v>28</v>
      </c>
      <c r="J237" s="181">
        <f>SUM(F237:I237)</f>
        <v>69</v>
      </c>
      <c r="L237" s="80"/>
    </row>
    <row r="238" spans="1:12" s="82" customFormat="1" ht="17.25" customHeight="1">
      <c r="A238" s="95">
        <v>5</v>
      </c>
      <c r="B238" s="96" t="s">
        <v>289</v>
      </c>
      <c r="C238" s="97" t="s">
        <v>118</v>
      </c>
      <c r="D238" s="98">
        <v>415</v>
      </c>
      <c r="E238" s="99" t="s">
        <v>10</v>
      </c>
      <c r="F238" s="30" t="s">
        <v>413</v>
      </c>
      <c r="G238" s="30" t="s">
        <v>533</v>
      </c>
      <c r="H238" s="30" t="s">
        <v>447</v>
      </c>
      <c r="I238" s="30" t="s">
        <v>496</v>
      </c>
      <c r="J238" s="180"/>
      <c r="L238" s="80"/>
    </row>
    <row r="239" spans="1:12" s="82" customFormat="1" ht="17.25" customHeight="1">
      <c r="A239" s="102"/>
      <c r="B239" s="103"/>
      <c r="C239" s="104"/>
      <c r="D239" s="105"/>
      <c r="E239" s="106" t="s">
        <v>11</v>
      </c>
      <c r="F239" s="179">
        <v>19</v>
      </c>
      <c r="G239" s="179">
        <v>2</v>
      </c>
      <c r="H239" s="179">
        <v>12</v>
      </c>
      <c r="I239" s="179">
        <v>20</v>
      </c>
      <c r="J239" s="181">
        <f>SUM(F239:I239)</f>
        <v>53</v>
      </c>
      <c r="L239" s="80"/>
    </row>
    <row r="240" spans="3:12" s="81" customFormat="1" ht="16.5">
      <c r="C240" s="88"/>
      <c r="D240" s="76"/>
      <c r="F240" s="64"/>
      <c r="G240" s="64"/>
      <c r="H240" s="64"/>
      <c r="I240" s="64"/>
      <c r="J240" s="151"/>
      <c r="L240" s="76"/>
    </row>
    <row r="241" spans="1:256" s="10" customFormat="1" ht="18">
      <c r="A241" s="188" t="s">
        <v>989</v>
      </c>
      <c r="B241" s="38" t="s">
        <v>21</v>
      </c>
      <c r="C241" s="39"/>
      <c r="D241" s="18"/>
      <c r="E241" s="38"/>
      <c r="F241" s="39"/>
      <c r="G241" s="39"/>
      <c r="H241" s="39"/>
      <c r="I241" s="39"/>
      <c r="J241" s="39"/>
      <c r="K241" s="17"/>
      <c r="L241" s="41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17"/>
      <c r="ER241" s="17"/>
      <c r="ES241" s="17"/>
      <c r="ET241" s="17"/>
      <c r="EU241" s="17"/>
      <c r="EV241" s="17"/>
      <c r="EW241" s="17"/>
      <c r="EX241" s="17"/>
      <c r="EY241" s="17"/>
      <c r="EZ241" s="17"/>
      <c r="FA241" s="17"/>
      <c r="FB241" s="17"/>
      <c r="FC241" s="17"/>
      <c r="FD241" s="17"/>
      <c r="FE241" s="17"/>
      <c r="FF241" s="17"/>
      <c r="FG241" s="17"/>
      <c r="FH241" s="17"/>
      <c r="FI241" s="17"/>
      <c r="FJ241" s="17"/>
      <c r="FK241" s="17"/>
      <c r="FL241" s="17"/>
      <c r="FM241" s="17"/>
      <c r="FN241" s="17"/>
      <c r="FO241" s="17"/>
      <c r="FP241" s="17"/>
      <c r="FQ241" s="17"/>
      <c r="FR241" s="17"/>
      <c r="FS241" s="17"/>
      <c r="FT241" s="17"/>
      <c r="FU241" s="17"/>
      <c r="FV241" s="17"/>
      <c r="FW241" s="17"/>
      <c r="FX241" s="17"/>
      <c r="FY241" s="17"/>
      <c r="FZ241" s="17"/>
      <c r="GA241" s="17"/>
      <c r="GB241" s="17"/>
      <c r="GC241" s="17"/>
      <c r="GD241" s="17"/>
      <c r="GE241" s="17"/>
      <c r="GF241" s="17"/>
      <c r="GG241" s="17"/>
      <c r="GH241" s="17"/>
      <c r="GI241" s="17"/>
      <c r="GJ241" s="17"/>
      <c r="GK241" s="17"/>
      <c r="GL241" s="17"/>
      <c r="GM241" s="17"/>
      <c r="GN241" s="17"/>
      <c r="GO241" s="17"/>
      <c r="GP241" s="17"/>
      <c r="GQ241" s="17"/>
      <c r="GR241" s="17"/>
      <c r="GS241" s="17"/>
      <c r="GT241" s="17"/>
      <c r="GU241" s="17"/>
      <c r="GV241" s="17"/>
      <c r="GW241" s="17"/>
      <c r="GX241" s="17"/>
      <c r="GY241" s="17"/>
      <c r="GZ241" s="17"/>
      <c r="HA241" s="17"/>
      <c r="HB241" s="17"/>
      <c r="HC241" s="17"/>
      <c r="HD241" s="17"/>
      <c r="HE241" s="17"/>
      <c r="HF241" s="17"/>
      <c r="HG241" s="17"/>
      <c r="HH241" s="17"/>
      <c r="HI241" s="17"/>
      <c r="HJ241" s="17"/>
      <c r="HK241" s="17"/>
      <c r="HL241" s="17"/>
      <c r="HM241" s="17"/>
      <c r="HN241" s="17"/>
      <c r="HO241" s="17"/>
      <c r="HP241" s="17"/>
      <c r="HQ241" s="17"/>
      <c r="HR241" s="17"/>
      <c r="HS241" s="17"/>
      <c r="HT241" s="17"/>
      <c r="HU241" s="17"/>
      <c r="HV241" s="17"/>
      <c r="HW241" s="17"/>
      <c r="HX241" s="17"/>
      <c r="HY241" s="17"/>
      <c r="HZ241" s="17"/>
      <c r="IA241" s="17"/>
      <c r="IB241" s="17"/>
      <c r="IC241" s="17"/>
      <c r="ID241" s="17"/>
      <c r="IE241" s="17"/>
      <c r="IF241" s="17"/>
      <c r="IG241" s="17"/>
      <c r="IH241" s="17"/>
      <c r="II241" s="17"/>
      <c r="IJ241" s="17"/>
      <c r="IK241" s="17"/>
      <c r="IL241" s="17"/>
      <c r="IM241" s="17"/>
      <c r="IN241" s="17"/>
      <c r="IO241" s="17"/>
      <c r="IP241" s="17"/>
      <c r="IQ241" s="17"/>
      <c r="IR241" s="17"/>
      <c r="IS241" s="17"/>
      <c r="IT241" s="17"/>
      <c r="IU241" s="17"/>
      <c r="IV241" s="17"/>
    </row>
    <row r="242" spans="1:256" s="10" customFormat="1" ht="16.5">
      <c r="A242" s="18"/>
      <c r="B242" s="18"/>
      <c r="C242" s="39"/>
      <c r="D242" s="18"/>
      <c r="E242" s="18"/>
      <c r="F242" s="39"/>
      <c r="G242" s="39"/>
      <c r="H242" s="42"/>
      <c r="I242" s="21" t="s">
        <v>26</v>
      </c>
      <c r="J242" s="43" t="s">
        <v>847</v>
      </c>
      <c r="K242" s="17"/>
      <c r="L242" s="41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17"/>
      <c r="ER242" s="17"/>
      <c r="ES242" s="17"/>
      <c r="ET242" s="17"/>
      <c r="EU242" s="17"/>
      <c r="EV242" s="17"/>
      <c r="EW242" s="17"/>
      <c r="EX242" s="17"/>
      <c r="EY242" s="17"/>
      <c r="EZ242" s="17"/>
      <c r="FA242" s="17"/>
      <c r="FB242" s="17"/>
      <c r="FC242" s="17"/>
      <c r="FD242" s="17"/>
      <c r="FE242" s="17"/>
      <c r="FF242" s="17"/>
      <c r="FG242" s="17"/>
      <c r="FH242" s="17"/>
      <c r="FI242" s="17"/>
      <c r="FJ242" s="17"/>
      <c r="FK242" s="17"/>
      <c r="FL242" s="17"/>
      <c r="FM242" s="17"/>
      <c r="FN242" s="17"/>
      <c r="FO242" s="17"/>
      <c r="FP242" s="17"/>
      <c r="FQ242" s="17"/>
      <c r="FR242" s="17"/>
      <c r="FS242" s="17"/>
      <c r="FT242" s="17"/>
      <c r="FU242" s="17"/>
      <c r="FV242" s="17"/>
      <c r="FW242" s="17"/>
      <c r="FX242" s="17"/>
      <c r="FY242" s="17"/>
      <c r="FZ242" s="17"/>
      <c r="GA242" s="17"/>
      <c r="GB242" s="17"/>
      <c r="GC242" s="17"/>
      <c r="GD242" s="17"/>
      <c r="GE242" s="17"/>
      <c r="GF242" s="17"/>
      <c r="GG242" s="17"/>
      <c r="GH242" s="17"/>
      <c r="GI242" s="17"/>
      <c r="GJ242" s="17"/>
      <c r="GK242" s="17"/>
      <c r="GL242" s="17"/>
      <c r="GM242" s="17"/>
      <c r="GN242" s="17"/>
      <c r="GO242" s="17"/>
      <c r="GP242" s="17"/>
      <c r="GQ242" s="17"/>
      <c r="GR242" s="17"/>
      <c r="GS242" s="17"/>
      <c r="GT242" s="17"/>
      <c r="GU242" s="17"/>
      <c r="GV242" s="17"/>
      <c r="GW242" s="17"/>
      <c r="GX242" s="17"/>
      <c r="GY242" s="17"/>
      <c r="GZ242" s="17"/>
      <c r="HA242" s="17"/>
      <c r="HB242" s="17"/>
      <c r="HC242" s="17"/>
      <c r="HD242" s="17"/>
      <c r="HE242" s="17"/>
      <c r="HF242" s="17"/>
      <c r="HG242" s="17"/>
      <c r="HH242" s="17"/>
      <c r="HI242" s="17"/>
      <c r="HJ242" s="17"/>
      <c r="HK242" s="17"/>
      <c r="HL242" s="17"/>
      <c r="HM242" s="17"/>
      <c r="HN242" s="17"/>
      <c r="HO242" s="17"/>
      <c r="HP242" s="17"/>
      <c r="HQ242" s="17"/>
      <c r="HR242" s="17"/>
      <c r="HS242" s="17"/>
      <c r="HT242" s="17"/>
      <c r="HU242" s="17"/>
      <c r="HV242" s="17"/>
      <c r="HW242" s="17"/>
      <c r="HX242" s="17"/>
      <c r="HY242" s="17"/>
      <c r="HZ242" s="17"/>
      <c r="IA242" s="17"/>
      <c r="IB242" s="17"/>
      <c r="IC242" s="17"/>
      <c r="ID242" s="17"/>
      <c r="IE242" s="17"/>
      <c r="IF242" s="17"/>
      <c r="IG242" s="17"/>
      <c r="IH242" s="17"/>
      <c r="II242" s="17"/>
      <c r="IJ242" s="17"/>
      <c r="IK242" s="17"/>
      <c r="IL242" s="17"/>
      <c r="IM242" s="17"/>
      <c r="IN242" s="17"/>
      <c r="IO242" s="17"/>
      <c r="IP242" s="17"/>
      <c r="IQ242" s="17"/>
      <c r="IR242" s="17"/>
      <c r="IS242" s="17"/>
      <c r="IT242" s="17"/>
      <c r="IU242" s="17"/>
      <c r="IV242" s="17"/>
    </row>
    <row r="243" spans="1:256" s="10" customFormat="1" ht="16.5">
      <c r="A243" s="44" t="s">
        <v>25</v>
      </c>
      <c r="B243" s="45" t="s">
        <v>4</v>
      </c>
      <c r="C243" s="46" t="s">
        <v>13</v>
      </c>
      <c r="D243" s="45" t="s">
        <v>12</v>
      </c>
      <c r="E243" s="45"/>
      <c r="F243" s="46" t="s">
        <v>5</v>
      </c>
      <c r="G243" s="46" t="s">
        <v>18</v>
      </c>
      <c r="H243" s="46" t="s">
        <v>7</v>
      </c>
      <c r="I243" s="47" t="s">
        <v>19</v>
      </c>
      <c r="J243" s="48" t="s">
        <v>9</v>
      </c>
      <c r="K243" s="49"/>
      <c r="L243" s="50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  <c r="BE243" s="49"/>
      <c r="BF243" s="49"/>
      <c r="BG243" s="49"/>
      <c r="BH243" s="49"/>
      <c r="BI243" s="49"/>
      <c r="BJ243" s="49"/>
      <c r="BK243" s="49"/>
      <c r="BL243" s="49"/>
      <c r="BM243" s="49"/>
      <c r="BN243" s="49"/>
      <c r="BO243" s="49"/>
      <c r="BP243" s="49"/>
      <c r="BQ243" s="49"/>
      <c r="BR243" s="49"/>
      <c r="BS243" s="49"/>
      <c r="BT243" s="49"/>
      <c r="BU243" s="49"/>
      <c r="BV243" s="49"/>
      <c r="BW243" s="49"/>
      <c r="BX243" s="49"/>
      <c r="BY243" s="49"/>
      <c r="BZ243" s="49"/>
      <c r="CA243" s="49"/>
      <c r="CB243" s="49"/>
      <c r="CC243" s="49"/>
      <c r="CD243" s="49"/>
      <c r="CE243" s="49"/>
      <c r="CF243" s="49"/>
      <c r="CG243" s="49"/>
      <c r="CH243" s="49"/>
      <c r="CI243" s="49"/>
      <c r="CJ243" s="49"/>
      <c r="CK243" s="49"/>
      <c r="CL243" s="49"/>
      <c r="CM243" s="49"/>
      <c r="CN243" s="49"/>
      <c r="CO243" s="49"/>
      <c r="CP243" s="49"/>
      <c r="CQ243" s="49"/>
      <c r="CR243" s="49"/>
      <c r="CS243" s="49"/>
      <c r="CT243" s="49"/>
      <c r="CU243" s="49"/>
      <c r="CV243" s="49"/>
      <c r="CW243" s="49"/>
      <c r="CX243" s="49"/>
      <c r="CY243" s="49"/>
      <c r="CZ243" s="49"/>
      <c r="DA243" s="49"/>
      <c r="DB243" s="49"/>
      <c r="DC243" s="49"/>
      <c r="DD243" s="49"/>
      <c r="DE243" s="49"/>
      <c r="DF243" s="49"/>
      <c r="DG243" s="49"/>
      <c r="DH243" s="49"/>
      <c r="DI243" s="49"/>
      <c r="DJ243" s="49"/>
      <c r="DK243" s="49"/>
      <c r="DL243" s="49"/>
      <c r="DM243" s="49"/>
      <c r="DN243" s="49"/>
      <c r="DO243" s="49"/>
      <c r="DP243" s="49"/>
      <c r="DQ243" s="49"/>
      <c r="DR243" s="49"/>
      <c r="DS243" s="49"/>
      <c r="DT243" s="49"/>
      <c r="DU243" s="49"/>
      <c r="DV243" s="49"/>
      <c r="DW243" s="49"/>
      <c r="DX243" s="49"/>
      <c r="DY243" s="49"/>
      <c r="DZ243" s="49"/>
      <c r="EA243" s="49"/>
      <c r="EB243" s="49"/>
      <c r="EC243" s="49"/>
      <c r="ED243" s="49"/>
      <c r="EE243" s="49"/>
      <c r="EF243" s="49"/>
      <c r="EG243" s="49"/>
      <c r="EH243" s="49"/>
      <c r="EI243" s="49"/>
      <c r="EJ243" s="49"/>
      <c r="EK243" s="49"/>
      <c r="EL243" s="49"/>
      <c r="EM243" s="49"/>
      <c r="EN243" s="49"/>
      <c r="EO243" s="49"/>
      <c r="EP243" s="49"/>
      <c r="EQ243" s="49"/>
      <c r="ER243" s="49"/>
      <c r="ES243" s="49"/>
      <c r="ET243" s="49"/>
      <c r="EU243" s="49"/>
      <c r="EV243" s="49"/>
      <c r="EW243" s="49"/>
      <c r="EX243" s="49"/>
      <c r="EY243" s="49"/>
      <c r="EZ243" s="49"/>
      <c r="FA243" s="49"/>
      <c r="FB243" s="49"/>
      <c r="FC243" s="49"/>
      <c r="FD243" s="49"/>
      <c r="FE243" s="49"/>
      <c r="FF243" s="49"/>
      <c r="FG243" s="49"/>
      <c r="FH243" s="49"/>
      <c r="FI243" s="49"/>
      <c r="FJ243" s="49"/>
      <c r="FK243" s="49"/>
      <c r="FL243" s="49"/>
      <c r="FM243" s="49"/>
      <c r="FN243" s="49"/>
      <c r="FO243" s="49"/>
      <c r="FP243" s="49"/>
      <c r="FQ243" s="49"/>
      <c r="FR243" s="49"/>
      <c r="FS243" s="49"/>
      <c r="FT243" s="49"/>
      <c r="FU243" s="49"/>
      <c r="FV243" s="49"/>
      <c r="FW243" s="49"/>
      <c r="FX243" s="49"/>
      <c r="FY243" s="49"/>
      <c r="FZ243" s="49"/>
      <c r="GA243" s="49"/>
      <c r="GB243" s="49"/>
      <c r="GC243" s="49"/>
      <c r="GD243" s="49"/>
      <c r="GE243" s="49"/>
      <c r="GF243" s="49"/>
      <c r="GG243" s="49"/>
      <c r="GH243" s="49"/>
      <c r="GI243" s="49"/>
      <c r="GJ243" s="49"/>
      <c r="GK243" s="49"/>
      <c r="GL243" s="49"/>
      <c r="GM243" s="49"/>
      <c r="GN243" s="49"/>
      <c r="GO243" s="49"/>
      <c r="GP243" s="49"/>
      <c r="GQ243" s="49"/>
      <c r="GR243" s="49"/>
      <c r="GS243" s="49"/>
      <c r="GT243" s="49"/>
      <c r="GU243" s="49"/>
      <c r="GV243" s="49"/>
      <c r="GW243" s="49"/>
      <c r="GX243" s="49"/>
      <c r="GY243" s="49"/>
      <c r="GZ243" s="49"/>
      <c r="HA243" s="49"/>
      <c r="HB243" s="49"/>
      <c r="HC243" s="49"/>
      <c r="HD243" s="49"/>
      <c r="HE243" s="49"/>
      <c r="HF243" s="49"/>
      <c r="HG243" s="49"/>
      <c r="HH243" s="49"/>
      <c r="HI243" s="49"/>
      <c r="HJ243" s="49"/>
      <c r="HK243" s="49"/>
      <c r="HL243" s="49"/>
      <c r="HM243" s="49"/>
      <c r="HN243" s="49"/>
      <c r="HO243" s="49"/>
      <c r="HP243" s="49"/>
      <c r="HQ243" s="49"/>
      <c r="HR243" s="49"/>
      <c r="HS243" s="49"/>
      <c r="HT243" s="49"/>
      <c r="HU243" s="49"/>
      <c r="HV243" s="49"/>
      <c r="HW243" s="49"/>
      <c r="HX243" s="49"/>
      <c r="HY243" s="49"/>
      <c r="HZ243" s="49"/>
      <c r="IA243" s="49"/>
      <c r="IB243" s="49"/>
      <c r="IC243" s="49"/>
      <c r="ID243" s="49"/>
      <c r="IE243" s="49"/>
      <c r="IF243" s="49"/>
      <c r="IG243" s="49"/>
      <c r="IH243" s="49"/>
      <c r="II243" s="49"/>
      <c r="IJ243" s="49"/>
      <c r="IK243" s="49"/>
      <c r="IL243" s="49"/>
      <c r="IM243" s="49"/>
      <c r="IN243" s="49"/>
      <c r="IO243" s="49"/>
      <c r="IP243" s="49"/>
      <c r="IQ243" s="17"/>
      <c r="IR243" s="17"/>
      <c r="IS243" s="17"/>
      <c r="IT243" s="17"/>
      <c r="IU243" s="17"/>
      <c r="IV243" s="17"/>
    </row>
    <row r="244" spans="1:256" s="10" customFormat="1" ht="18" customHeight="1">
      <c r="A244" s="51">
        <v>1</v>
      </c>
      <c r="B244" s="56" t="s">
        <v>297</v>
      </c>
      <c r="C244" s="162" t="s">
        <v>298</v>
      </c>
      <c r="D244" s="51">
        <v>990</v>
      </c>
      <c r="E244" s="53" t="s">
        <v>11</v>
      </c>
      <c r="F244" s="30" t="s">
        <v>401</v>
      </c>
      <c r="G244" s="30" t="s">
        <v>844</v>
      </c>
      <c r="H244" s="30" t="s">
        <v>462</v>
      </c>
      <c r="I244" s="30" t="s">
        <v>682</v>
      </c>
      <c r="J244" s="180"/>
      <c r="K244" s="55"/>
      <c r="L244" s="58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  <c r="BS244" s="55"/>
      <c r="BT244" s="55"/>
      <c r="BU244" s="55"/>
      <c r="BV244" s="55"/>
      <c r="BW244" s="55"/>
      <c r="BX244" s="55"/>
      <c r="BY244" s="55"/>
      <c r="BZ244" s="55"/>
      <c r="CA244" s="55"/>
      <c r="CB244" s="55"/>
      <c r="CC244" s="55"/>
      <c r="CD244" s="55"/>
      <c r="CE244" s="55"/>
      <c r="CF244" s="55"/>
      <c r="CG244" s="55"/>
      <c r="CH244" s="55"/>
      <c r="CI244" s="55"/>
      <c r="CJ244" s="55"/>
      <c r="CK244" s="55"/>
      <c r="CL244" s="55"/>
      <c r="CM244" s="55"/>
      <c r="CN244" s="55"/>
      <c r="CO244" s="55"/>
      <c r="CP244" s="55"/>
      <c r="CQ244" s="55"/>
      <c r="CR244" s="55"/>
      <c r="CS244" s="55"/>
      <c r="CT244" s="55"/>
      <c r="CU244" s="55"/>
      <c r="CV244" s="55"/>
      <c r="CW244" s="55"/>
      <c r="CX244" s="55"/>
      <c r="CY244" s="55"/>
      <c r="CZ244" s="55"/>
      <c r="DA244" s="55"/>
      <c r="DB244" s="55"/>
      <c r="DC244" s="55"/>
      <c r="DD244" s="55"/>
      <c r="DE244" s="55"/>
      <c r="DF244" s="55"/>
      <c r="DG244" s="55"/>
      <c r="DH244" s="55"/>
      <c r="DI244" s="55"/>
      <c r="DJ244" s="55"/>
      <c r="DK244" s="55"/>
      <c r="DL244" s="55"/>
      <c r="DM244" s="55"/>
      <c r="DN244" s="55"/>
      <c r="DO244" s="55"/>
      <c r="DP244" s="55"/>
      <c r="DQ244" s="55"/>
      <c r="DR244" s="55"/>
      <c r="DS244" s="55"/>
      <c r="DT244" s="55"/>
      <c r="DU244" s="55"/>
      <c r="DV244" s="55"/>
      <c r="DW244" s="55"/>
      <c r="DX244" s="55"/>
      <c r="DY244" s="55"/>
      <c r="DZ244" s="55"/>
      <c r="EA244" s="55"/>
      <c r="EB244" s="55"/>
      <c r="EC244" s="55"/>
      <c r="ED244" s="55"/>
      <c r="EE244" s="55"/>
      <c r="EF244" s="55"/>
      <c r="EG244" s="55"/>
      <c r="EH244" s="55"/>
      <c r="EI244" s="55"/>
      <c r="EJ244" s="55"/>
      <c r="EK244" s="55"/>
      <c r="EL244" s="55"/>
      <c r="EM244" s="55"/>
      <c r="EN244" s="55"/>
      <c r="EO244" s="55"/>
      <c r="EP244" s="55"/>
      <c r="EQ244" s="55"/>
      <c r="ER244" s="55"/>
      <c r="ES244" s="55"/>
      <c r="ET244" s="55"/>
      <c r="EU244" s="55"/>
      <c r="EV244" s="55"/>
      <c r="EW244" s="55"/>
      <c r="EX244" s="55"/>
      <c r="EY244" s="55"/>
      <c r="EZ244" s="55"/>
      <c r="FA244" s="55"/>
      <c r="FB244" s="55"/>
      <c r="FC244" s="55"/>
      <c r="FD244" s="55"/>
      <c r="FE244" s="55"/>
      <c r="FF244" s="55"/>
      <c r="FG244" s="55"/>
      <c r="FH244" s="55"/>
      <c r="FI244" s="55"/>
      <c r="FJ244" s="55"/>
      <c r="FK244" s="55"/>
      <c r="FL244" s="55"/>
      <c r="FM244" s="55"/>
      <c r="FN244" s="55"/>
      <c r="FO244" s="55"/>
      <c r="FP244" s="55"/>
      <c r="FQ244" s="55"/>
      <c r="FR244" s="55"/>
      <c r="FS244" s="55"/>
      <c r="FT244" s="55"/>
      <c r="FU244" s="55"/>
      <c r="FV244" s="55"/>
      <c r="FW244" s="55"/>
      <c r="FX244" s="55"/>
      <c r="FY244" s="55"/>
      <c r="FZ244" s="55"/>
      <c r="GA244" s="55"/>
      <c r="GB244" s="55"/>
      <c r="GC244" s="55"/>
      <c r="GD244" s="55"/>
      <c r="GE244" s="55"/>
      <c r="GF244" s="55"/>
      <c r="GG244" s="55"/>
      <c r="GH244" s="55"/>
      <c r="GI244" s="55"/>
      <c r="GJ244" s="55"/>
      <c r="GK244" s="55"/>
      <c r="GL244" s="55"/>
      <c r="GM244" s="55"/>
      <c r="GN244" s="55"/>
      <c r="GO244" s="55"/>
      <c r="GP244" s="55"/>
      <c r="GQ244" s="55"/>
      <c r="GR244" s="55"/>
      <c r="GS244" s="55"/>
      <c r="GT244" s="55"/>
      <c r="GU244" s="55"/>
      <c r="GV244" s="55"/>
      <c r="GW244" s="55"/>
      <c r="GX244" s="55"/>
      <c r="GY244" s="55"/>
      <c r="GZ244" s="55"/>
      <c r="HA244" s="55"/>
      <c r="HB244" s="55"/>
      <c r="HC244" s="55"/>
      <c r="HD244" s="55"/>
      <c r="HE244" s="55"/>
      <c r="HF244" s="55"/>
      <c r="HG244" s="55"/>
      <c r="HH244" s="55"/>
      <c r="HI244" s="55"/>
      <c r="HJ244" s="55"/>
      <c r="HK244" s="55"/>
      <c r="HL244" s="55"/>
      <c r="HM244" s="55"/>
      <c r="HN244" s="55"/>
      <c r="HO244" s="55"/>
      <c r="HP244" s="55"/>
      <c r="HQ244" s="55"/>
      <c r="HR244" s="55"/>
      <c r="HS244" s="55"/>
      <c r="HT244" s="55"/>
      <c r="HU244" s="55"/>
      <c r="HV244" s="55"/>
      <c r="HW244" s="55"/>
      <c r="HX244" s="55"/>
      <c r="HY244" s="55"/>
      <c r="HZ244" s="55"/>
      <c r="IA244" s="55"/>
      <c r="IB244" s="55"/>
      <c r="IC244" s="55"/>
      <c r="ID244" s="55"/>
      <c r="IE244" s="55"/>
      <c r="IF244" s="55"/>
      <c r="IG244" s="55"/>
      <c r="IH244" s="55"/>
      <c r="II244" s="55"/>
      <c r="IJ244" s="55"/>
      <c r="IK244" s="55"/>
      <c r="IL244" s="55"/>
      <c r="IM244" s="55"/>
      <c r="IN244" s="55"/>
      <c r="IO244" s="55"/>
      <c r="IP244" s="55"/>
      <c r="IQ244" s="17"/>
      <c r="IR244" s="17"/>
      <c r="IS244" s="17"/>
      <c r="IT244" s="17"/>
      <c r="IU244" s="17"/>
      <c r="IV244" s="17"/>
    </row>
    <row r="245" spans="1:256" s="10" customFormat="1" ht="18" customHeight="1">
      <c r="A245" s="52"/>
      <c r="B245" s="57"/>
      <c r="C245" s="164"/>
      <c r="D245" s="52"/>
      <c r="E245" s="54"/>
      <c r="F245" s="179">
        <v>56</v>
      </c>
      <c r="G245" s="179">
        <v>18</v>
      </c>
      <c r="H245" s="179">
        <v>33</v>
      </c>
      <c r="I245" s="179">
        <v>27</v>
      </c>
      <c r="J245" s="181">
        <f>SUM(F245:I245)</f>
        <v>134</v>
      </c>
      <c r="K245" s="55"/>
      <c r="L245" s="58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  <c r="BS245" s="55"/>
      <c r="BT245" s="55"/>
      <c r="BU245" s="55"/>
      <c r="BV245" s="55"/>
      <c r="BW245" s="55"/>
      <c r="BX245" s="55"/>
      <c r="BY245" s="55"/>
      <c r="BZ245" s="55"/>
      <c r="CA245" s="55"/>
      <c r="CB245" s="55"/>
      <c r="CC245" s="55"/>
      <c r="CD245" s="55"/>
      <c r="CE245" s="55"/>
      <c r="CF245" s="55"/>
      <c r="CG245" s="55"/>
      <c r="CH245" s="55"/>
      <c r="CI245" s="55"/>
      <c r="CJ245" s="55"/>
      <c r="CK245" s="55"/>
      <c r="CL245" s="55"/>
      <c r="CM245" s="55"/>
      <c r="CN245" s="55"/>
      <c r="CO245" s="55"/>
      <c r="CP245" s="55"/>
      <c r="CQ245" s="55"/>
      <c r="CR245" s="55"/>
      <c r="CS245" s="55"/>
      <c r="CT245" s="55"/>
      <c r="CU245" s="55"/>
      <c r="CV245" s="55"/>
      <c r="CW245" s="55"/>
      <c r="CX245" s="55"/>
      <c r="CY245" s="55"/>
      <c r="CZ245" s="55"/>
      <c r="DA245" s="55"/>
      <c r="DB245" s="55"/>
      <c r="DC245" s="55"/>
      <c r="DD245" s="55"/>
      <c r="DE245" s="55"/>
      <c r="DF245" s="55"/>
      <c r="DG245" s="55"/>
      <c r="DH245" s="55"/>
      <c r="DI245" s="55"/>
      <c r="DJ245" s="55"/>
      <c r="DK245" s="55"/>
      <c r="DL245" s="55"/>
      <c r="DM245" s="55"/>
      <c r="DN245" s="55"/>
      <c r="DO245" s="55"/>
      <c r="DP245" s="55"/>
      <c r="DQ245" s="55"/>
      <c r="DR245" s="55"/>
      <c r="DS245" s="55"/>
      <c r="DT245" s="55"/>
      <c r="DU245" s="55"/>
      <c r="DV245" s="55"/>
      <c r="DW245" s="55"/>
      <c r="DX245" s="55"/>
      <c r="DY245" s="55"/>
      <c r="DZ245" s="55"/>
      <c r="EA245" s="55"/>
      <c r="EB245" s="55"/>
      <c r="EC245" s="55"/>
      <c r="ED245" s="55"/>
      <c r="EE245" s="55"/>
      <c r="EF245" s="55"/>
      <c r="EG245" s="55"/>
      <c r="EH245" s="55"/>
      <c r="EI245" s="55"/>
      <c r="EJ245" s="55"/>
      <c r="EK245" s="55"/>
      <c r="EL245" s="55"/>
      <c r="EM245" s="55"/>
      <c r="EN245" s="55"/>
      <c r="EO245" s="55"/>
      <c r="EP245" s="55"/>
      <c r="EQ245" s="55"/>
      <c r="ER245" s="55"/>
      <c r="ES245" s="55"/>
      <c r="ET245" s="55"/>
      <c r="EU245" s="55"/>
      <c r="EV245" s="55"/>
      <c r="EW245" s="55"/>
      <c r="EX245" s="55"/>
      <c r="EY245" s="55"/>
      <c r="EZ245" s="55"/>
      <c r="FA245" s="55"/>
      <c r="FB245" s="55"/>
      <c r="FC245" s="55"/>
      <c r="FD245" s="55"/>
      <c r="FE245" s="55"/>
      <c r="FF245" s="55"/>
      <c r="FG245" s="55"/>
      <c r="FH245" s="55"/>
      <c r="FI245" s="55"/>
      <c r="FJ245" s="55"/>
      <c r="FK245" s="55"/>
      <c r="FL245" s="55"/>
      <c r="FM245" s="55"/>
      <c r="FN245" s="55"/>
      <c r="FO245" s="55"/>
      <c r="FP245" s="55"/>
      <c r="FQ245" s="55"/>
      <c r="FR245" s="55"/>
      <c r="FS245" s="55"/>
      <c r="FT245" s="55"/>
      <c r="FU245" s="55"/>
      <c r="FV245" s="55"/>
      <c r="FW245" s="55"/>
      <c r="FX245" s="55"/>
      <c r="FY245" s="55"/>
      <c r="FZ245" s="55"/>
      <c r="GA245" s="55"/>
      <c r="GB245" s="55"/>
      <c r="GC245" s="55"/>
      <c r="GD245" s="55"/>
      <c r="GE245" s="55"/>
      <c r="GF245" s="55"/>
      <c r="GG245" s="55"/>
      <c r="GH245" s="55"/>
      <c r="GI245" s="55"/>
      <c r="GJ245" s="55"/>
      <c r="GK245" s="55"/>
      <c r="GL245" s="55"/>
      <c r="GM245" s="55"/>
      <c r="GN245" s="55"/>
      <c r="GO245" s="55"/>
      <c r="GP245" s="55"/>
      <c r="GQ245" s="55"/>
      <c r="GR245" s="55"/>
      <c r="GS245" s="55"/>
      <c r="GT245" s="55"/>
      <c r="GU245" s="55"/>
      <c r="GV245" s="55"/>
      <c r="GW245" s="55"/>
      <c r="GX245" s="55"/>
      <c r="GY245" s="55"/>
      <c r="GZ245" s="55"/>
      <c r="HA245" s="55"/>
      <c r="HB245" s="55"/>
      <c r="HC245" s="55"/>
      <c r="HD245" s="55"/>
      <c r="HE245" s="55"/>
      <c r="HF245" s="55"/>
      <c r="HG245" s="55"/>
      <c r="HH245" s="55"/>
      <c r="HI245" s="55"/>
      <c r="HJ245" s="55"/>
      <c r="HK245" s="55"/>
      <c r="HL245" s="55"/>
      <c r="HM245" s="55"/>
      <c r="HN245" s="55"/>
      <c r="HO245" s="55"/>
      <c r="HP245" s="55"/>
      <c r="HQ245" s="55"/>
      <c r="HR245" s="55"/>
      <c r="HS245" s="55"/>
      <c r="HT245" s="55"/>
      <c r="HU245" s="55"/>
      <c r="HV245" s="55"/>
      <c r="HW245" s="55"/>
      <c r="HX245" s="55"/>
      <c r="HY245" s="55"/>
      <c r="HZ245" s="55"/>
      <c r="IA245" s="55"/>
      <c r="IB245" s="55"/>
      <c r="IC245" s="55"/>
      <c r="ID245" s="55"/>
      <c r="IE245" s="55"/>
      <c r="IF245" s="55"/>
      <c r="IG245" s="55"/>
      <c r="IH245" s="55"/>
      <c r="II245" s="55"/>
      <c r="IJ245" s="55"/>
      <c r="IK245" s="55"/>
      <c r="IL245" s="55"/>
      <c r="IM245" s="55"/>
      <c r="IN245" s="55"/>
      <c r="IO245" s="55"/>
      <c r="IP245" s="55"/>
      <c r="IQ245" s="17"/>
      <c r="IR245" s="17"/>
      <c r="IS245" s="17"/>
      <c r="IT245" s="17"/>
      <c r="IU245" s="17"/>
      <c r="IV245" s="17"/>
    </row>
    <row r="246" spans="1:256" s="10" customFormat="1" ht="18" customHeight="1">
      <c r="A246" s="51">
        <v>2</v>
      </c>
      <c r="B246" s="56" t="s">
        <v>301</v>
      </c>
      <c r="C246" s="162" t="s">
        <v>76</v>
      </c>
      <c r="D246" s="51">
        <v>993</v>
      </c>
      <c r="E246" s="53" t="s">
        <v>11</v>
      </c>
      <c r="F246" s="30" t="s">
        <v>735</v>
      </c>
      <c r="G246" s="30" t="s">
        <v>846</v>
      </c>
      <c r="H246" s="30" t="s">
        <v>469</v>
      </c>
      <c r="I246" s="30" t="s">
        <v>565</v>
      </c>
      <c r="J246" s="180"/>
      <c r="K246" s="55"/>
      <c r="L246" s="58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  <c r="BS246" s="55"/>
      <c r="BT246" s="55"/>
      <c r="BU246" s="55"/>
      <c r="BV246" s="55"/>
      <c r="BW246" s="55"/>
      <c r="BX246" s="55"/>
      <c r="BY246" s="55"/>
      <c r="BZ246" s="55"/>
      <c r="CA246" s="55"/>
      <c r="CB246" s="55"/>
      <c r="CC246" s="55"/>
      <c r="CD246" s="55"/>
      <c r="CE246" s="55"/>
      <c r="CF246" s="55"/>
      <c r="CG246" s="55"/>
      <c r="CH246" s="55"/>
      <c r="CI246" s="55"/>
      <c r="CJ246" s="55"/>
      <c r="CK246" s="55"/>
      <c r="CL246" s="55"/>
      <c r="CM246" s="55"/>
      <c r="CN246" s="55"/>
      <c r="CO246" s="55"/>
      <c r="CP246" s="55"/>
      <c r="CQ246" s="55"/>
      <c r="CR246" s="55"/>
      <c r="CS246" s="55"/>
      <c r="CT246" s="55"/>
      <c r="CU246" s="55"/>
      <c r="CV246" s="55"/>
      <c r="CW246" s="55"/>
      <c r="CX246" s="55"/>
      <c r="CY246" s="55"/>
      <c r="CZ246" s="55"/>
      <c r="DA246" s="55"/>
      <c r="DB246" s="55"/>
      <c r="DC246" s="55"/>
      <c r="DD246" s="55"/>
      <c r="DE246" s="55"/>
      <c r="DF246" s="55"/>
      <c r="DG246" s="55"/>
      <c r="DH246" s="55"/>
      <c r="DI246" s="55"/>
      <c r="DJ246" s="55"/>
      <c r="DK246" s="55"/>
      <c r="DL246" s="55"/>
      <c r="DM246" s="55"/>
      <c r="DN246" s="55"/>
      <c r="DO246" s="55"/>
      <c r="DP246" s="55"/>
      <c r="DQ246" s="55"/>
      <c r="DR246" s="55"/>
      <c r="DS246" s="55"/>
      <c r="DT246" s="55"/>
      <c r="DU246" s="55"/>
      <c r="DV246" s="55"/>
      <c r="DW246" s="55"/>
      <c r="DX246" s="55"/>
      <c r="DY246" s="55"/>
      <c r="DZ246" s="55"/>
      <c r="EA246" s="55"/>
      <c r="EB246" s="55"/>
      <c r="EC246" s="55"/>
      <c r="ED246" s="55"/>
      <c r="EE246" s="55"/>
      <c r="EF246" s="55"/>
      <c r="EG246" s="55"/>
      <c r="EH246" s="55"/>
      <c r="EI246" s="55"/>
      <c r="EJ246" s="55"/>
      <c r="EK246" s="55"/>
      <c r="EL246" s="55"/>
      <c r="EM246" s="55"/>
      <c r="EN246" s="55"/>
      <c r="EO246" s="55"/>
      <c r="EP246" s="55"/>
      <c r="EQ246" s="55"/>
      <c r="ER246" s="55"/>
      <c r="ES246" s="55"/>
      <c r="ET246" s="55"/>
      <c r="EU246" s="55"/>
      <c r="EV246" s="55"/>
      <c r="EW246" s="55"/>
      <c r="EX246" s="55"/>
      <c r="EY246" s="55"/>
      <c r="EZ246" s="55"/>
      <c r="FA246" s="55"/>
      <c r="FB246" s="55"/>
      <c r="FC246" s="55"/>
      <c r="FD246" s="55"/>
      <c r="FE246" s="55"/>
      <c r="FF246" s="55"/>
      <c r="FG246" s="55"/>
      <c r="FH246" s="55"/>
      <c r="FI246" s="55"/>
      <c r="FJ246" s="55"/>
      <c r="FK246" s="55"/>
      <c r="FL246" s="55"/>
      <c r="FM246" s="55"/>
      <c r="FN246" s="55"/>
      <c r="FO246" s="55"/>
      <c r="FP246" s="55"/>
      <c r="FQ246" s="55"/>
      <c r="FR246" s="55"/>
      <c r="FS246" s="55"/>
      <c r="FT246" s="55"/>
      <c r="FU246" s="55"/>
      <c r="FV246" s="55"/>
      <c r="FW246" s="55"/>
      <c r="FX246" s="55"/>
      <c r="FY246" s="55"/>
      <c r="FZ246" s="55"/>
      <c r="GA246" s="55"/>
      <c r="GB246" s="55"/>
      <c r="GC246" s="55"/>
      <c r="GD246" s="55"/>
      <c r="GE246" s="55"/>
      <c r="GF246" s="55"/>
      <c r="GG246" s="55"/>
      <c r="GH246" s="55"/>
      <c r="GI246" s="55"/>
      <c r="GJ246" s="55"/>
      <c r="GK246" s="55"/>
      <c r="GL246" s="55"/>
      <c r="GM246" s="55"/>
      <c r="GN246" s="55"/>
      <c r="GO246" s="55"/>
      <c r="GP246" s="55"/>
      <c r="GQ246" s="55"/>
      <c r="GR246" s="55"/>
      <c r="GS246" s="55"/>
      <c r="GT246" s="55"/>
      <c r="GU246" s="55"/>
      <c r="GV246" s="55"/>
      <c r="GW246" s="55"/>
      <c r="GX246" s="55"/>
      <c r="GY246" s="55"/>
      <c r="GZ246" s="55"/>
      <c r="HA246" s="55"/>
      <c r="HB246" s="55"/>
      <c r="HC246" s="55"/>
      <c r="HD246" s="55"/>
      <c r="HE246" s="55"/>
      <c r="HF246" s="55"/>
      <c r="HG246" s="55"/>
      <c r="HH246" s="55"/>
      <c r="HI246" s="55"/>
      <c r="HJ246" s="55"/>
      <c r="HK246" s="55"/>
      <c r="HL246" s="55"/>
      <c r="HM246" s="55"/>
      <c r="HN246" s="55"/>
      <c r="HO246" s="55"/>
      <c r="HP246" s="55"/>
      <c r="HQ246" s="55"/>
      <c r="HR246" s="55"/>
      <c r="HS246" s="55"/>
      <c r="HT246" s="55"/>
      <c r="HU246" s="55"/>
      <c r="HV246" s="55"/>
      <c r="HW246" s="55"/>
      <c r="HX246" s="55"/>
      <c r="HY246" s="55"/>
      <c r="HZ246" s="55"/>
      <c r="IA246" s="55"/>
      <c r="IB246" s="55"/>
      <c r="IC246" s="55"/>
      <c r="ID246" s="55"/>
      <c r="IE246" s="55"/>
      <c r="IF246" s="55"/>
      <c r="IG246" s="55"/>
      <c r="IH246" s="55"/>
      <c r="II246" s="55"/>
      <c r="IJ246" s="55"/>
      <c r="IK246" s="55"/>
      <c r="IL246" s="55"/>
      <c r="IM246" s="55"/>
      <c r="IN246" s="55"/>
      <c r="IO246" s="55"/>
      <c r="IP246" s="55"/>
      <c r="IQ246" s="17"/>
      <c r="IR246" s="17"/>
      <c r="IS246" s="17"/>
      <c r="IT246" s="17"/>
      <c r="IU246" s="17"/>
      <c r="IV246" s="17"/>
    </row>
    <row r="247" spans="1:256" s="10" customFormat="1" ht="18" customHeight="1">
      <c r="A247" s="52"/>
      <c r="B247" s="57"/>
      <c r="C247" s="164"/>
      <c r="D247" s="52"/>
      <c r="E247" s="54"/>
      <c r="F247" s="179">
        <v>50</v>
      </c>
      <c r="G247" s="179">
        <v>39</v>
      </c>
      <c r="H247" s="179">
        <v>5</v>
      </c>
      <c r="I247" s="179">
        <v>21</v>
      </c>
      <c r="J247" s="181">
        <f>SUM(F247:I247)</f>
        <v>115</v>
      </c>
      <c r="K247" s="55"/>
      <c r="L247" s="58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/>
      <c r="BV247" s="55"/>
      <c r="BW247" s="55"/>
      <c r="BX247" s="55"/>
      <c r="BY247" s="55"/>
      <c r="BZ247" s="55"/>
      <c r="CA247" s="55"/>
      <c r="CB247" s="55"/>
      <c r="CC247" s="55"/>
      <c r="CD247" s="55"/>
      <c r="CE247" s="55"/>
      <c r="CF247" s="55"/>
      <c r="CG247" s="55"/>
      <c r="CH247" s="55"/>
      <c r="CI247" s="55"/>
      <c r="CJ247" s="55"/>
      <c r="CK247" s="55"/>
      <c r="CL247" s="55"/>
      <c r="CM247" s="55"/>
      <c r="CN247" s="55"/>
      <c r="CO247" s="55"/>
      <c r="CP247" s="55"/>
      <c r="CQ247" s="55"/>
      <c r="CR247" s="55"/>
      <c r="CS247" s="55"/>
      <c r="CT247" s="55"/>
      <c r="CU247" s="55"/>
      <c r="CV247" s="55"/>
      <c r="CW247" s="55"/>
      <c r="CX247" s="55"/>
      <c r="CY247" s="55"/>
      <c r="CZ247" s="55"/>
      <c r="DA247" s="55"/>
      <c r="DB247" s="55"/>
      <c r="DC247" s="55"/>
      <c r="DD247" s="55"/>
      <c r="DE247" s="55"/>
      <c r="DF247" s="55"/>
      <c r="DG247" s="55"/>
      <c r="DH247" s="55"/>
      <c r="DI247" s="55"/>
      <c r="DJ247" s="55"/>
      <c r="DK247" s="55"/>
      <c r="DL247" s="55"/>
      <c r="DM247" s="55"/>
      <c r="DN247" s="55"/>
      <c r="DO247" s="55"/>
      <c r="DP247" s="55"/>
      <c r="DQ247" s="55"/>
      <c r="DR247" s="55"/>
      <c r="DS247" s="55"/>
      <c r="DT247" s="55"/>
      <c r="DU247" s="55"/>
      <c r="DV247" s="55"/>
      <c r="DW247" s="55"/>
      <c r="DX247" s="55"/>
      <c r="DY247" s="55"/>
      <c r="DZ247" s="55"/>
      <c r="EA247" s="55"/>
      <c r="EB247" s="55"/>
      <c r="EC247" s="55"/>
      <c r="ED247" s="55"/>
      <c r="EE247" s="55"/>
      <c r="EF247" s="55"/>
      <c r="EG247" s="55"/>
      <c r="EH247" s="55"/>
      <c r="EI247" s="55"/>
      <c r="EJ247" s="55"/>
      <c r="EK247" s="55"/>
      <c r="EL247" s="55"/>
      <c r="EM247" s="55"/>
      <c r="EN247" s="55"/>
      <c r="EO247" s="55"/>
      <c r="EP247" s="55"/>
      <c r="EQ247" s="55"/>
      <c r="ER247" s="55"/>
      <c r="ES247" s="55"/>
      <c r="ET247" s="55"/>
      <c r="EU247" s="55"/>
      <c r="EV247" s="55"/>
      <c r="EW247" s="55"/>
      <c r="EX247" s="55"/>
      <c r="EY247" s="55"/>
      <c r="EZ247" s="55"/>
      <c r="FA247" s="55"/>
      <c r="FB247" s="55"/>
      <c r="FC247" s="55"/>
      <c r="FD247" s="55"/>
      <c r="FE247" s="55"/>
      <c r="FF247" s="55"/>
      <c r="FG247" s="55"/>
      <c r="FH247" s="55"/>
      <c r="FI247" s="55"/>
      <c r="FJ247" s="55"/>
      <c r="FK247" s="55"/>
      <c r="FL247" s="55"/>
      <c r="FM247" s="55"/>
      <c r="FN247" s="55"/>
      <c r="FO247" s="55"/>
      <c r="FP247" s="55"/>
      <c r="FQ247" s="55"/>
      <c r="FR247" s="55"/>
      <c r="FS247" s="55"/>
      <c r="FT247" s="55"/>
      <c r="FU247" s="55"/>
      <c r="FV247" s="55"/>
      <c r="FW247" s="55"/>
      <c r="FX247" s="55"/>
      <c r="FY247" s="55"/>
      <c r="FZ247" s="55"/>
      <c r="GA247" s="55"/>
      <c r="GB247" s="55"/>
      <c r="GC247" s="55"/>
      <c r="GD247" s="55"/>
      <c r="GE247" s="55"/>
      <c r="GF247" s="55"/>
      <c r="GG247" s="55"/>
      <c r="GH247" s="55"/>
      <c r="GI247" s="55"/>
      <c r="GJ247" s="55"/>
      <c r="GK247" s="55"/>
      <c r="GL247" s="55"/>
      <c r="GM247" s="55"/>
      <c r="GN247" s="55"/>
      <c r="GO247" s="55"/>
      <c r="GP247" s="55"/>
      <c r="GQ247" s="55"/>
      <c r="GR247" s="55"/>
      <c r="GS247" s="55"/>
      <c r="GT247" s="55"/>
      <c r="GU247" s="55"/>
      <c r="GV247" s="55"/>
      <c r="GW247" s="55"/>
      <c r="GX247" s="55"/>
      <c r="GY247" s="55"/>
      <c r="GZ247" s="55"/>
      <c r="HA247" s="55"/>
      <c r="HB247" s="55"/>
      <c r="HC247" s="55"/>
      <c r="HD247" s="55"/>
      <c r="HE247" s="55"/>
      <c r="HF247" s="55"/>
      <c r="HG247" s="55"/>
      <c r="HH247" s="55"/>
      <c r="HI247" s="55"/>
      <c r="HJ247" s="55"/>
      <c r="HK247" s="55"/>
      <c r="HL247" s="55"/>
      <c r="HM247" s="55"/>
      <c r="HN247" s="55"/>
      <c r="HO247" s="55"/>
      <c r="HP247" s="55"/>
      <c r="HQ247" s="55"/>
      <c r="HR247" s="55"/>
      <c r="HS247" s="55"/>
      <c r="HT247" s="55"/>
      <c r="HU247" s="55"/>
      <c r="HV247" s="55"/>
      <c r="HW247" s="55"/>
      <c r="HX247" s="55"/>
      <c r="HY247" s="55"/>
      <c r="HZ247" s="55"/>
      <c r="IA247" s="55"/>
      <c r="IB247" s="55"/>
      <c r="IC247" s="55"/>
      <c r="ID247" s="55"/>
      <c r="IE247" s="55"/>
      <c r="IF247" s="55"/>
      <c r="IG247" s="55"/>
      <c r="IH247" s="55"/>
      <c r="II247" s="55"/>
      <c r="IJ247" s="55"/>
      <c r="IK247" s="55"/>
      <c r="IL247" s="55"/>
      <c r="IM247" s="55"/>
      <c r="IN247" s="55"/>
      <c r="IO247" s="55"/>
      <c r="IP247" s="55"/>
      <c r="IQ247" s="17"/>
      <c r="IR247" s="17"/>
      <c r="IS247" s="17"/>
      <c r="IT247" s="17"/>
      <c r="IU247" s="17"/>
      <c r="IV247" s="17"/>
    </row>
    <row r="248" spans="1:256" s="10" customFormat="1" ht="18" customHeight="1">
      <c r="A248" s="51">
        <v>3</v>
      </c>
      <c r="B248" s="56" t="s">
        <v>295</v>
      </c>
      <c r="C248" s="162" t="s">
        <v>296</v>
      </c>
      <c r="D248" s="51">
        <v>989</v>
      </c>
      <c r="E248" s="53" t="s">
        <v>10</v>
      </c>
      <c r="F248" s="30" t="s">
        <v>691</v>
      </c>
      <c r="G248" s="30" t="s">
        <v>843</v>
      </c>
      <c r="H248" s="30" t="s">
        <v>464</v>
      </c>
      <c r="I248" s="30" t="s">
        <v>482</v>
      </c>
      <c r="J248" s="180"/>
      <c r="K248" s="55"/>
      <c r="L248" s="58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  <c r="BS248" s="55"/>
      <c r="BT248" s="55"/>
      <c r="BU248" s="55"/>
      <c r="BV248" s="55"/>
      <c r="BW248" s="55"/>
      <c r="BX248" s="55"/>
      <c r="BY248" s="55"/>
      <c r="BZ248" s="55"/>
      <c r="CA248" s="55"/>
      <c r="CB248" s="55"/>
      <c r="CC248" s="55"/>
      <c r="CD248" s="55"/>
      <c r="CE248" s="55"/>
      <c r="CF248" s="55"/>
      <c r="CG248" s="55"/>
      <c r="CH248" s="55"/>
      <c r="CI248" s="55"/>
      <c r="CJ248" s="55"/>
      <c r="CK248" s="55"/>
      <c r="CL248" s="55"/>
      <c r="CM248" s="55"/>
      <c r="CN248" s="55"/>
      <c r="CO248" s="55"/>
      <c r="CP248" s="55"/>
      <c r="CQ248" s="55"/>
      <c r="CR248" s="55"/>
      <c r="CS248" s="55"/>
      <c r="CT248" s="55"/>
      <c r="CU248" s="55"/>
      <c r="CV248" s="55"/>
      <c r="CW248" s="55"/>
      <c r="CX248" s="55"/>
      <c r="CY248" s="55"/>
      <c r="CZ248" s="55"/>
      <c r="DA248" s="55"/>
      <c r="DB248" s="55"/>
      <c r="DC248" s="55"/>
      <c r="DD248" s="55"/>
      <c r="DE248" s="55"/>
      <c r="DF248" s="55"/>
      <c r="DG248" s="55"/>
      <c r="DH248" s="55"/>
      <c r="DI248" s="55"/>
      <c r="DJ248" s="55"/>
      <c r="DK248" s="55"/>
      <c r="DL248" s="55"/>
      <c r="DM248" s="55"/>
      <c r="DN248" s="55"/>
      <c r="DO248" s="55"/>
      <c r="DP248" s="55"/>
      <c r="DQ248" s="55"/>
      <c r="DR248" s="55"/>
      <c r="DS248" s="55"/>
      <c r="DT248" s="55"/>
      <c r="DU248" s="55"/>
      <c r="DV248" s="55"/>
      <c r="DW248" s="55"/>
      <c r="DX248" s="55"/>
      <c r="DY248" s="55"/>
      <c r="DZ248" s="55"/>
      <c r="EA248" s="55"/>
      <c r="EB248" s="55"/>
      <c r="EC248" s="55"/>
      <c r="ED248" s="55"/>
      <c r="EE248" s="55"/>
      <c r="EF248" s="55"/>
      <c r="EG248" s="55"/>
      <c r="EH248" s="55"/>
      <c r="EI248" s="55"/>
      <c r="EJ248" s="55"/>
      <c r="EK248" s="55"/>
      <c r="EL248" s="55"/>
      <c r="EM248" s="55"/>
      <c r="EN248" s="55"/>
      <c r="EO248" s="55"/>
      <c r="EP248" s="55"/>
      <c r="EQ248" s="55"/>
      <c r="ER248" s="55"/>
      <c r="ES248" s="55"/>
      <c r="ET248" s="55"/>
      <c r="EU248" s="55"/>
      <c r="EV248" s="55"/>
      <c r="EW248" s="55"/>
      <c r="EX248" s="55"/>
      <c r="EY248" s="55"/>
      <c r="EZ248" s="55"/>
      <c r="FA248" s="55"/>
      <c r="FB248" s="55"/>
      <c r="FC248" s="55"/>
      <c r="FD248" s="55"/>
      <c r="FE248" s="55"/>
      <c r="FF248" s="55"/>
      <c r="FG248" s="55"/>
      <c r="FH248" s="55"/>
      <c r="FI248" s="55"/>
      <c r="FJ248" s="55"/>
      <c r="FK248" s="55"/>
      <c r="FL248" s="55"/>
      <c r="FM248" s="55"/>
      <c r="FN248" s="55"/>
      <c r="FO248" s="55"/>
      <c r="FP248" s="55"/>
      <c r="FQ248" s="55"/>
      <c r="FR248" s="55"/>
      <c r="FS248" s="55"/>
      <c r="FT248" s="55"/>
      <c r="FU248" s="55"/>
      <c r="FV248" s="55"/>
      <c r="FW248" s="55"/>
      <c r="FX248" s="55"/>
      <c r="FY248" s="55"/>
      <c r="FZ248" s="55"/>
      <c r="GA248" s="55"/>
      <c r="GB248" s="55"/>
      <c r="GC248" s="55"/>
      <c r="GD248" s="55"/>
      <c r="GE248" s="55"/>
      <c r="GF248" s="55"/>
      <c r="GG248" s="55"/>
      <c r="GH248" s="55"/>
      <c r="GI248" s="55"/>
      <c r="GJ248" s="55"/>
      <c r="GK248" s="55"/>
      <c r="GL248" s="55"/>
      <c r="GM248" s="55"/>
      <c r="GN248" s="55"/>
      <c r="GO248" s="55"/>
      <c r="GP248" s="55"/>
      <c r="GQ248" s="55"/>
      <c r="GR248" s="55"/>
      <c r="GS248" s="55"/>
      <c r="GT248" s="55"/>
      <c r="GU248" s="55"/>
      <c r="GV248" s="55"/>
      <c r="GW248" s="55"/>
      <c r="GX248" s="55"/>
      <c r="GY248" s="55"/>
      <c r="GZ248" s="55"/>
      <c r="HA248" s="55"/>
      <c r="HB248" s="55"/>
      <c r="HC248" s="55"/>
      <c r="HD248" s="55"/>
      <c r="HE248" s="55"/>
      <c r="HF248" s="55"/>
      <c r="HG248" s="55"/>
      <c r="HH248" s="55"/>
      <c r="HI248" s="55"/>
      <c r="HJ248" s="55"/>
      <c r="HK248" s="55"/>
      <c r="HL248" s="55"/>
      <c r="HM248" s="55"/>
      <c r="HN248" s="55"/>
      <c r="HO248" s="55"/>
      <c r="HP248" s="55"/>
      <c r="HQ248" s="55"/>
      <c r="HR248" s="55"/>
      <c r="HS248" s="55"/>
      <c r="HT248" s="55"/>
      <c r="HU248" s="55"/>
      <c r="HV248" s="55"/>
      <c r="HW248" s="55"/>
      <c r="HX248" s="55"/>
      <c r="HY248" s="55"/>
      <c r="HZ248" s="55"/>
      <c r="IA248" s="55"/>
      <c r="IB248" s="55"/>
      <c r="IC248" s="55"/>
      <c r="ID248" s="55"/>
      <c r="IE248" s="55"/>
      <c r="IF248" s="55"/>
      <c r="IG248" s="55"/>
      <c r="IH248" s="55"/>
      <c r="II248" s="55"/>
      <c r="IJ248" s="55"/>
      <c r="IK248" s="55"/>
      <c r="IL248" s="55"/>
      <c r="IM248" s="55"/>
      <c r="IN248" s="55"/>
      <c r="IO248" s="55"/>
      <c r="IP248" s="55"/>
      <c r="IQ248" s="17"/>
      <c r="IR248" s="17"/>
      <c r="IS248" s="17"/>
      <c r="IT248" s="17"/>
      <c r="IU248" s="17"/>
      <c r="IV248" s="17"/>
    </row>
    <row r="249" spans="1:256" s="10" customFormat="1" ht="18" customHeight="1">
      <c r="A249" s="52"/>
      <c r="B249" s="57"/>
      <c r="C249" s="164"/>
      <c r="D249" s="52"/>
      <c r="E249" s="54"/>
      <c r="F249" s="179">
        <v>25</v>
      </c>
      <c r="G249" s="179">
        <v>37</v>
      </c>
      <c r="H249" s="179">
        <v>16</v>
      </c>
      <c r="I249" s="179">
        <v>26</v>
      </c>
      <c r="J249" s="181">
        <f>SUM(F249:I249)</f>
        <v>104</v>
      </c>
      <c r="K249" s="55"/>
      <c r="L249" s="58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  <c r="BS249" s="55"/>
      <c r="BT249" s="55"/>
      <c r="BU249" s="55"/>
      <c r="BV249" s="55"/>
      <c r="BW249" s="55"/>
      <c r="BX249" s="55"/>
      <c r="BY249" s="55"/>
      <c r="BZ249" s="55"/>
      <c r="CA249" s="55"/>
      <c r="CB249" s="55"/>
      <c r="CC249" s="55"/>
      <c r="CD249" s="55"/>
      <c r="CE249" s="55"/>
      <c r="CF249" s="55"/>
      <c r="CG249" s="55"/>
      <c r="CH249" s="55"/>
      <c r="CI249" s="55"/>
      <c r="CJ249" s="55"/>
      <c r="CK249" s="55"/>
      <c r="CL249" s="55"/>
      <c r="CM249" s="55"/>
      <c r="CN249" s="55"/>
      <c r="CO249" s="55"/>
      <c r="CP249" s="55"/>
      <c r="CQ249" s="55"/>
      <c r="CR249" s="55"/>
      <c r="CS249" s="55"/>
      <c r="CT249" s="55"/>
      <c r="CU249" s="55"/>
      <c r="CV249" s="55"/>
      <c r="CW249" s="55"/>
      <c r="CX249" s="55"/>
      <c r="CY249" s="55"/>
      <c r="CZ249" s="55"/>
      <c r="DA249" s="55"/>
      <c r="DB249" s="55"/>
      <c r="DC249" s="55"/>
      <c r="DD249" s="55"/>
      <c r="DE249" s="55"/>
      <c r="DF249" s="55"/>
      <c r="DG249" s="55"/>
      <c r="DH249" s="55"/>
      <c r="DI249" s="55"/>
      <c r="DJ249" s="55"/>
      <c r="DK249" s="55"/>
      <c r="DL249" s="55"/>
      <c r="DM249" s="55"/>
      <c r="DN249" s="55"/>
      <c r="DO249" s="55"/>
      <c r="DP249" s="55"/>
      <c r="DQ249" s="55"/>
      <c r="DR249" s="55"/>
      <c r="DS249" s="55"/>
      <c r="DT249" s="55"/>
      <c r="DU249" s="55"/>
      <c r="DV249" s="55"/>
      <c r="DW249" s="55"/>
      <c r="DX249" s="55"/>
      <c r="DY249" s="55"/>
      <c r="DZ249" s="55"/>
      <c r="EA249" s="55"/>
      <c r="EB249" s="55"/>
      <c r="EC249" s="55"/>
      <c r="ED249" s="55"/>
      <c r="EE249" s="55"/>
      <c r="EF249" s="55"/>
      <c r="EG249" s="55"/>
      <c r="EH249" s="55"/>
      <c r="EI249" s="55"/>
      <c r="EJ249" s="55"/>
      <c r="EK249" s="55"/>
      <c r="EL249" s="55"/>
      <c r="EM249" s="55"/>
      <c r="EN249" s="55"/>
      <c r="EO249" s="55"/>
      <c r="EP249" s="55"/>
      <c r="EQ249" s="55"/>
      <c r="ER249" s="55"/>
      <c r="ES249" s="55"/>
      <c r="ET249" s="55"/>
      <c r="EU249" s="55"/>
      <c r="EV249" s="55"/>
      <c r="EW249" s="55"/>
      <c r="EX249" s="55"/>
      <c r="EY249" s="55"/>
      <c r="EZ249" s="55"/>
      <c r="FA249" s="55"/>
      <c r="FB249" s="55"/>
      <c r="FC249" s="55"/>
      <c r="FD249" s="55"/>
      <c r="FE249" s="55"/>
      <c r="FF249" s="55"/>
      <c r="FG249" s="55"/>
      <c r="FH249" s="55"/>
      <c r="FI249" s="55"/>
      <c r="FJ249" s="55"/>
      <c r="FK249" s="55"/>
      <c r="FL249" s="55"/>
      <c r="FM249" s="55"/>
      <c r="FN249" s="55"/>
      <c r="FO249" s="55"/>
      <c r="FP249" s="55"/>
      <c r="FQ249" s="55"/>
      <c r="FR249" s="55"/>
      <c r="FS249" s="55"/>
      <c r="FT249" s="55"/>
      <c r="FU249" s="55"/>
      <c r="FV249" s="55"/>
      <c r="FW249" s="55"/>
      <c r="FX249" s="55"/>
      <c r="FY249" s="55"/>
      <c r="FZ249" s="55"/>
      <c r="GA249" s="55"/>
      <c r="GB249" s="55"/>
      <c r="GC249" s="55"/>
      <c r="GD249" s="55"/>
      <c r="GE249" s="55"/>
      <c r="GF249" s="55"/>
      <c r="GG249" s="55"/>
      <c r="GH249" s="55"/>
      <c r="GI249" s="55"/>
      <c r="GJ249" s="55"/>
      <c r="GK249" s="55"/>
      <c r="GL249" s="55"/>
      <c r="GM249" s="55"/>
      <c r="GN249" s="55"/>
      <c r="GO249" s="55"/>
      <c r="GP249" s="55"/>
      <c r="GQ249" s="55"/>
      <c r="GR249" s="55"/>
      <c r="GS249" s="55"/>
      <c r="GT249" s="55"/>
      <c r="GU249" s="55"/>
      <c r="GV249" s="55"/>
      <c r="GW249" s="55"/>
      <c r="GX249" s="55"/>
      <c r="GY249" s="55"/>
      <c r="GZ249" s="55"/>
      <c r="HA249" s="55"/>
      <c r="HB249" s="55"/>
      <c r="HC249" s="55"/>
      <c r="HD249" s="55"/>
      <c r="HE249" s="55"/>
      <c r="HF249" s="55"/>
      <c r="HG249" s="55"/>
      <c r="HH249" s="55"/>
      <c r="HI249" s="55"/>
      <c r="HJ249" s="55"/>
      <c r="HK249" s="55"/>
      <c r="HL249" s="55"/>
      <c r="HM249" s="55"/>
      <c r="HN249" s="55"/>
      <c r="HO249" s="55"/>
      <c r="HP249" s="55"/>
      <c r="HQ249" s="55"/>
      <c r="HR249" s="55"/>
      <c r="HS249" s="55"/>
      <c r="HT249" s="55"/>
      <c r="HU249" s="55"/>
      <c r="HV249" s="55"/>
      <c r="HW249" s="55"/>
      <c r="HX249" s="55"/>
      <c r="HY249" s="55"/>
      <c r="HZ249" s="55"/>
      <c r="IA249" s="55"/>
      <c r="IB249" s="55"/>
      <c r="IC249" s="55"/>
      <c r="ID249" s="55"/>
      <c r="IE249" s="55"/>
      <c r="IF249" s="55"/>
      <c r="IG249" s="55"/>
      <c r="IH249" s="55"/>
      <c r="II249" s="55"/>
      <c r="IJ249" s="55"/>
      <c r="IK249" s="55"/>
      <c r="IL249" s="55"/>
      <c r="IM249" s="55"/>
      <c r="IN249" s="55"/>
      <c r="IO249" s="55"/>
      <c r="IP249" s="55"/>
      <c r="IQ249" s="17"/>
      <c r="IR249" s="17"/>
      <c r="IS249" s="17"/>
      <c r="IT249" s="17"/>
      <c r="IU249" s="17"/>
      <c r="IV249" s="17"/>
    </row>
    <row r="250" spans="1:256" s="10" customFormat="1" ht="18" customHeight="1">
      <c r="A250" s="51">
        <v>4</v>
      </c>
      <c r="B250" s="56" t="s">
        <v>299</v>
      </c>
      <c r="C250" s="162" t="s">
        <v>300</v>
      </c>
      <c r="D250" s="51">
        <v>991</v>
      </c>
      <c r="E250" s="53" t="s">
        <v>10</v>
      </c>
      <c r="F250" s="30" t="s">
        <v>400</v>
      </c>
      <c r="G250" s="30" t="s">
        <v>845</v>
      </c>
      <c r="H250" s="30" t="s">
        <v>638</v>
      </c>
      <c r="I250" s="30" t="s">
        <v>821</v>
      </c>
      <c r="J250" s="180"/>
      <c r="K250" s="55"/>
      <c r="L250" s="58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  <c r="BS250" s="55"/>
      <c r="BT250" s="55"/>
      <c r="BU250" s="55"/>
      <c r="BV250" s="55"/>
      <c r="BW250" s="55"/>
      <c r="BX250" s="55"/>
      <c r="BY250" s="55"/>
      <c r="BZ250" s="55"/>
      <c r="CA250" s="55"/>
      <c r="CB250" s="55"/>
      <c r="CC250" s="55"/>
      <c r="CD250" s="55"/>
      <c r="CE250" s="55"/>
      <c r="CF250" s="55"/>
      <c r="CG250" s="55"/>
      <c r="CH250" s="55"/>
      <c r="CI250" s="55"/>
      <c r="CJ250" s="55"/>
      <c r="CK250" s="55"/>
      <c r="CL250" s="55"/>
      <c r="CM250" s="55"/>
      <c r="CN250" s="55"/>
      <c r="CO250" s="55"/>
      <c r="CP250" s="55"/>
      <c r="CQ250" s="55"/>
      <c r="CR250" s="55"/>
      <c r="CS250" s="55"/>
      <c r="CT250" s="55"/>
      <c r="CU250" s="55"/>
      <c r="CV250" s="55"/>
      <c r="CW250" s="55"/>
      <c r="CX250" s="55"/>
      <c r="CY250" s="55"/>
      <c r="CZ250" s="55"/>
      <c r="DA250" s="55"/>
      <c r="DB250" s="55"/>
      <c r="DC250" s="55"/>
      <c r="DD250" s="55"/>
      <c r="DE250" s="55"/>
      <c r="DF250" s="55"/>
      <c r="DG250" s="55"/>
      <c r="DH250" s="55"/>
      <c r="DI250" s="55"/>
      <c r="DJ250" s="55"/>
      <c r="DK250" s="55"/>
      <c r="DL250" s="55"/>
      <c r="DM250" s="55"/>
      <c r="DN250" s="55"/>
      <c r="DO250" s="55"/>
      <c r="DP250" s="55"/>
      <c r="DQ250" s="55"/>
      <c r="DR250" s="55"/>
      <c r="DS250" s="55"/>
      <c r="DT250" s="55"/>
      <c r="DU250" s="55"/>
      <c r="DV250" s="55"/>
      <c r="DW250" s="55"/>
      <c r="DX250" s="55"/>
      <c r="DY250" s="55"/>
      <c r="DZ250" s="55"/>
      <c r="EA250" s="55"/>
      <c r="EB250" s="55"/>
      <c r="EC250" s="55"/>
      <c r="ED250" s="55"/>
      <c r="EE250" s="55"/>
      <c r="EF250" s="55"/>
      <c r="EG250" s="55"/>
      <c r="EH250" s="55"/>
      <c r="EI250" s="55"/>
      <c r="EJ250" s="55"/>
      <c r="EK250" s="55"/>
      <c r="EL250" s="55"/>
      <c r="EM250" s="55"/>
      <c r="EN250" s="55"/>
      <c r="EO250" s="55"/>
      <c r="EP250" s="55"/>
      <c r="EQ250" s="55"/>
      <c r="ER250" s="55"/>
      <c r="ES250" s="55"/>
      <c r="ET250" s="55"/>
      <c r="EU250" s="55"/>
      <c r="EV250" s="55"/>
      <c r="EW250" s="55"/>
      <c r="EX250" s="55"/>
      <c r="EY250" s="55"/>
      <c r="EZ250" s="55"/>
      <c r="FA250" s="55"/>
      <c r="FB250" s="55"/>
      <c r="FC250" s="55"/>
      <c r="FD250" s="55"/>
      <c r="FE250" s="55"/>
      <c r="FF250" s="55"/>
      <c r="FG250" s="55"/>
      <c r="FH250" s="55"/>
      <c r="FI250" s="55"/>
      <c r="FJ250" s="55"/>
      <c r="FK250" s="55"/>
      <c r="FL250" s="55"/>
      <c r="FM250" s="55"/>
      <c r="FN250" s="55"/>
      <c r="FO250" s="55"/>
      <c r="FP250" s="55"/>
      <c r="FQ250" s="55"/>
      <c r="FR250" s="55"/>
      <c r="FS250" s="55"/>
      <c r="FT250" s="55"/>
      <c r="FU250" s="55"/>
      <c r="FV250" s="55"/>
      <c r="FW250" s="55"/>
      <c r="FX250" s="55"/>
      <c r="FY250" s="55"/>
      <c r="FZ250" s="55"/>
      <c r="GA250" s="55"/>
      <c r="GB250" s="55"/>
      <c r="GC250" s="55"/>
      <c r="GD250" s="55"/>
      <c r="GE250" s="55"/>
      <c r="GF250" s="55"/>
      <c r="GG250" s="55"/>
      <c r="GH250" s="55"/>
      <c r="GI250" s="55"/>
      <c r="GJ250" s="55"/>
      <c r="GK250" s="55"/>
      <c r="GL250" s="55"/>
      <c r="GM250" s="55"/>
      <c r="GN250" s="55"/>
      <c r="GO250" s="55"/>
      <c r="GP250" s="55"/>
      <c r="GQ250" s="55"/>
      <c r="GR250" s="55"/>
      <c r="GS250" s="55"/>
      <c r="GT250" s="55"/>
      <c r="GU250" s="55"/>
      <c r="GV250" s="55"/>
      <c r="GW250" s="55"/>
      <c r="GX250" s="55"/>
      <c r="GY250" s="55"/>
      <c r="GZ250" s="55"/>
      <c r="HA250" s="55"/>
      <c r="HB250" s="55"/>
      <c r="HC250" s="55"/>
      <c r="HD250" s="55"/>
      <c r="HE250" s="55"/>
      <c r="HF250" s="55"/>
      <c r="HG250" s="55"/>
      <c r="HH250" s="55"/>
      <c r="HI250" s="55"/>
      <c r="HJ250" s="55"/>
      <c r="HK250" s="55"/>
      <c r="HL250" s="55"/>
      <c r="HM250" s="55"/>
      <c r="HN250" s="55"/>
      <c r="HO250" s="55"/>
      <c r="HP250" s="55"/>
      <c r="HQ250" s="55"/>
      <c r="HR250" s="55"/>
      <c r="HS250" s="55"/>
      <c r="HT250" s="55"/>
      <c r="HU250" s="55"/>
      <c r="HV250" s="55"/>
      <c r="HW250" s="55"/>
      <c r="HX250" s="55"/>
      <c r="HY250" s="55"/>
      <c r="HZ250" s="55"/>
      <c r="IA250" s="55"/>
      <c r="IB250" s="55"/>
      <c r="IC250" s="55"/>
      <c r="ID250" s="55"/>
      <c r="IE250" s="55"/>
      <c r="IF250" s="55"/>
      <c r="IG250" s="55"/>
      <c r="IH250" s="55"/>
      <c r="II250" s="55"/>
      <c r="IJ250" s="55"/>
      <c r="IK250" s="55"/>
      <c r="IL250" s="55"/>
      <c r="IM250" s="55"/>
      <c r="IN250" s="55"/>
      <c r="IO250" s="55"/>
      <c r="IP250" s="55"/>
      <c r="IQ250" s="17"/>
      <c r="IR250" s="17"/>
      <c r="IS250" s="17"/>
      <c r="IT250" s="17"/>
      <c r="IU250" s="17"/>
      <c r="IV250" s="17"/>
    </row>
    <row r="251" spans="1:256" s="10" customFormat="1" ht="18" customHeight="1">
      <c r="A251" s="52"/>
      <c r="B251" s="57"/>
      <c r="C251" s="164"/>
      <c r="D251" s="52"/>
      <c r="E251" s="54"/>
      <c r="F251" s="179">
        <v>44</v>
      </c>
      <c r="G251" s="179">
        <v>13</v>
      </c>
      <c r="H251" s="179">
        <v>14</v>
      </c>
      <c r="I251" s="179">
        <v>17</v>
      </c>
      <c r="J251" s="181">
        <f>SUM(F251:I251)</f>
        <v>88</v>
      </c>
      <c r="K251" s="55"/>
      <c r="L251" s="58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  <c r="BS251" s="55"/>
      <c r="BT251" s="55"/>
      <c r="BU251" s="55"/>
      <c r="BV251" s="55"/>
      <c r="BW251" s="55"/>
      <c r="BX251" s="55"/>
      <c r="BY251" s="55"/>
      <c r="BZ251" s="55"/>
      <c r="CA251" s="55"/>
      <c r="CB251" s="55"/>
      <c r="CC251" s="55"/>
      <c r="CD251" s="55"/>
      <c r="CE251" s="55"/>
      <c r="CF251" s="55"/>
      <c r="CG251" s="55"/>
      <c r="CH251" s="55"/>
      <c r="CI251" s="55"/>
      <c r="CJ251" s="55"/>
      <c r="CK251" s="55"/>
      <c r="CL251" s="55"/>
      <c r="CM251" s="55"/>
      <c r="CN251" s="55"/>
      <c r="CO251" s="55"/>
      <c r="CP251" s="55"/>
      <c r="CQ251" s="55"/>
      <c r="CR251" s="55"/>
      <c r="CS251" s="55"/>
      <c r="CT251" s="55"/>
      <c r="CU251" s="55"/>
      <c r="CV251" s="55"/>
      <c r="CW251" s="55"/>
      <c r="CX251" s="55"/>
      <c r="CY251" s="55"/>
      <c r="CZ251" s="55"/>
      <c r="DA251" s="55"/>
      <c r="DB251" s="55"/>
      <c r="DC251" s="55"/>
      <c r="DD251" s="55"/>
      <c r="DE251" s="55"/>
      <c r="DF251" s="55"/>
      <c r="DG251" s="55"/>
      <c r="DH251" s="55"/>
      <c r="DI251" s="55"/>
      <c r="DJ251" s="55"/>
      <c r="DK251" s="55"/>
      <c r="DL251" s="55"/>
      <c r="DM251" s="55"/>
      <c r="DN251" s="55"/>
      <c r="DO251" s="55"/>
      <c r="DP251" s="55"/>
      <c r="DQ251" s="55"/>
      <c r="DR251" s="55"/>
      <c r="DS251" s="55"/>
      <c r="DT251" s="55"/>
      <c r="DU251" s="55"/>
      <c r="DV251" s="55"/>
      <c r="DW251" s="55"/>
      <c r="DX251" s="55"/>
      <c r="DY251" s="55"/>
      <c r="DZ251" s="55"/>
      <c r="EA251" s="55"/>
      <c r="EB251" s="55"/>
      <c r="EC251" s="55"/>
      <c r="ED251" s="55"/>
      <c r="EE251" s="55"/>
      <c r="EF251" s="55"/>
      <c r="EG251" s="55"/>
      <c r="EH251" s="55"/>
      <c r="EI251" s="55"/>
      <c r="EJ251" s="55"/>
      <c r="EK251" s="55"/>
      <c r="EL251" s="55"/>
      <c r="EM251" s="55"/>
      <c r="EN251" s="55"/>
      <c r="EO251" s="55"/>
      <c r="EP251" s="55"/>
      <c r="EQ251" s="55"/>
      <c r="ER251" s="55"/>
      <c r="ES251" s="55"/>
      <c r="ET251" s="55"/>
      <c r="EU251" s="55"/>
      <c r="EV251" s="55"/>
      <c r="EW251" s="55"/>
      <c r="EX251" s="55"/>
      <c r="EY251" s="55"/>
      <c r="EZ251" s="55"/>
      <c r="FA251" s="55"/>
      <c r="FB251" s="55"/>
      <c r="FC251" s="55"/>
      <c r="FD251" s="55"/>
      <c r="FE251" s="55"/>
      <c r="FF251" s="55"/>
      <c r="FG251" s="55"/>
      <c r="FH251" s="55"/>
      <c r="FI251" s="55"/>
      <c r="FJ251" s="55"/>
      <c r="FK251" s="55"/>
      <c r="FL251" s="55"/>
      <c r="FM251" s="55"/>
      <c r="FN251" s="55"/>
      <c r="FO251" s="55"/>
      <c r="FP251" s="55"/>
      <c r="FQ251" s="55"/>
      <c r="FR251" s="55"/>
      <c r="FS251" s="55"/>
      <c r="FT251" s="55"/>
      <c r="FU251" s="55"/>
      <c r="FV251" s="55"/>
      <c r="FW251" s="55"/>
      <c r="FX251" s="55"/>
      <c r="FY251" s="55"/>
      <c r="FZ251" s="55"/>
      <c r="GA251" s="55"/>
      <c r="GB251" s="55"/>
      <c r="GC251" s="55"/>
      <c r="GD251" s="55"/>
      <c r="GE251" s="55"/>
      <c r="GF251" s="55"/>
      <c r="GG251" s="55"/>
      <c r="GH251" s="55"/>
      <c r="GI251" s="55"/>
      <c r="GJ251" s="55"/>
      <c r="GK251" s="55"/>
      <c r="GL251" s="55"/>
      <c r="GM251" s="55"/>
      <c r="GN251" s="55"/>
      <c r="GO251" s="55"/>
      <c r="GP251" s="55"/>
      <c r="GQ251" s="55"/>
      <c r="GR251" s="55"/>
      <c r="GS251" s="55"/>
      <c r="GT251" s="55"/>
      <c r="GU251" s="55"/>
      <c r="GV251" s="55"/>
      <c r="GW251" s="55"/>
      <c r="GX251" s="55"/>
      <c r="GY251" s="55"/>
      <c r="GZ251" s="55"/>
      <c r="HA251" s="55"/>
      <c r="HB251" s="55"/>
      <c r="HC251" s="55"/>
      <c r="HD251" s="55"/>
      <c r="HE251" s="55"/>
      <c r="HF251" s="55"/>
      <c r="HG251" s="55"/>
      <c r="HH251" s="55"/>
      <c r="HI251" s="55"/>
      <c r="HJ251" s="55"/>
      <c r="HK251" s="55"/>
      <c r="HL251" s="55"/>
      <c r="HM251" s="55"/>
      <c r="HN251" s="55"/>
      <c r="HO251" s="55"/>
      <c r="HP251" s="55"/>
      <c r="HQ251" s="55"/>
      <c r="HR251" s="55"/>
      <c r="HS251" s="55"/>
      <c r="HT251" s="55"/>
      <c r="HU251" s="55"/>
      <c r="HV251" s="55"/>
      <c r="HW251" s="55"/>
      <c r="HX251" s="55"/>
      <c r="HY251" s="55"/>
      <c r="HZ251" s="55"/>
      <c r="IA251" s="55"/>
      <c r="IB251" s="55"/>
      <c r="IC251" s="55"/>
      <c r="ID251" s="55"/>
      <c r="IE251" s="55"/>
      <c r="IF251" s="55"/>
      <c r="IG251" s="55"/>
      <c r="IH251" s="55"/>
      <c r="II251" s="55"/>
      <c r="IJ251" s="55"/>
      <c r="IK251" s="55"/>
      <c r="IL251" s="55"/>
      <c r="IM251" s="55"/>
      <c r="IN251" s="55"/>
      <c r="IO251" s="55"/>
      <c r="IP251" s="55"/>
      <c r="IQ251" s="17"/>
      <c r="IR251" s="17"/>
      <c r="IS251" s="17"/>
      <c r="IT251" s="17"/>
      <c r="IU251" s="17"/>
      <c r="IV251" s="17"/>
    </row>
    <row r="252" spans="1:256" s="10" customFormat="1" ht="18" customHeight="1">
      <c r="A252" s="51">
        <v>5</v>
      </c>
      <c r="B252" s="56" t="s">
        <v>293</v>
      </c>
      <c r="C252" s="162" t="s">
        <v>294</v>
      </c>
      <c r="D252" s="51">
        <v>988</v>
      </c>
      <c r="E252" s="53" t="s">
        <v>11</v>
      </c>
      <c r="F252" s="30" t="s">
        <v>765</v>
      </c>
      <c r="G252" s="30" t="s">
        <v>842</v>
      </c>
      <c r="H252" s="30" t="s">
        <v>594</v>
      </c>
      <c r="I252" s="30" t="s">
        <v>820</v>
      </c>
      <c r="J252" s="180"/>
      <c r="K252" s="55"/>
      <c r="L252" s="58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  <c r="BS252" s="55"/>
      <c r="BT252" s="55"/>
      <c r="BU252" s="55"/>
      <c r="BV252" s="55"/>
      <c r="BW252" s="55"/>
      <c r="BX252" s="55"/>
      <c r="BY252" s="55"/>
      <c r="BZ252" s="55"/>
      <c r="CA252" s="55"/>
      <c r="CB252" s="55"/>
      <c r="CC252" s="55"/>
      <c r="CD252" s="55"/>
      <c r="CE252" s="55"/>
      <c r="CF252" s="55"/>
      <c r="CG252" s="55"/>
      <c r="CH252" s="55"/>
      <c r="CI252" s="55"/>
      <c r="CJ252" s="55"/>
      <c r="CK252" s="55"/>
      <c r="CL252" s="55"/>
      <c r="CM252" s="55"/>
      <c r="CN252" s="55"/>
      <c r="CO252" s="55"/>
      <c r="CP252" s="55"/>
      <c r="CQ252" s="55"/>
      <c r="CR252" s="55"/>
      <c r="CS252" s="55"/>
      <c r="CT252" s="55"/>
      <c r="CU252" s="55"/>
      <c r="CV252" s="55"/>
      <c r="CW252" s="55"/>
      <c r="CX252" s="55"/>
      <c r="CY252" s="55"/>
      <c r="CZ252" s="55"/>
      <c r="DA252" s="55"/>
      <c r="DB252" s="55"/>
      <c r="DC252" s="55"/>
      <c r="DD252" s="55"/>
      <c r="DE252" s="55"/>
      <c r="DF252" s="55"/>
      <c r="DG252" s="55"/>
      <c r="DH252" s="55"/>
      <c r="DI252" s="55"/>
      <c r="DJ252" s="55"/>
      <c r="DK252" s="55"/>
      <c r="DL252" s="55"/>
      <c r="DM252" s="55"/>
      <c r="DN252" s="55"/>
      <c r="DO252" s="55"/>
      <c r="DP252" s="55"/>
      <c r="DQ252" s="55"/>
      <c r="DR252" s="55"/>
      <c r="DS252" s="55"/>
      <c r="DT252" s="55"/>
      <c r="DU252" s="55"/>
      <c r="DV252" s="55"/>
      <c r="DW252" s="55"/>
      <c r="DX252" s="55"/>
      <c r="DY252" s="55"/>
      <c r="DZ252" s="55"/>
      <c r="EA252" s="55"/>
      <c r="EB252" s="55"/>
      <c r="EC252" s="55"/>
      <c r="ED252" s="55"/>
      <c r="EE252" s="55"/>
      <c r="EF252" s="55"/>
      <c r="EG252" s="55"/>
      <c r="EH252" s="55"/>
      <c r="EI252" s="55"/>
      <c r="EJ252" s="55"/>
      <c r="EK252" s="55"/>
      <c r="EL252" s="55"/>
      <c r="EM252" s="55"/>
      <c r="EN252" s="55"/>
      <c r="EO252" s="55"/>
      <c r="EP252" s="55"/>
      <c r="EQ252" s="55"/>
      <c r="ER252" s="55"/>
      <c r="ES252" s="55"/>
      <c r="ET252" s="55"/>
      <c r="EU252" s="55"/>
      <c r="EV252" s="55"/>
      <c r="EW252" s="55"/>
      <c r="EX252" s="55"/>
      <c r="EY252" s="55"/>
      <c r="EZ252" s="55"/>
      <c r="FA252" s="55"/>
      <c r="FB252" s="55"/>
      <c r="FC252" s="55"/>
      <c r="FD252" s="55"/>
      <c r="FE252" s="55"/>
      <c r="FF252" s="55"/>
      <c r="FG252" s="55"/>
      <c r="FH252" s="55"/>
      <c r="FI252" s="55"/>
      <c r="FJ252" s="55"/>
      <c r="FK252" s="55"/>
      <c r="FL252" s="55"/>
      <c r="FM252" s="55"/>
      <c r="FN252" s="55"/>
      <c r="FO252" s="55"/>
      <c r="FP252" s="55"/>
      <c r="FQ252" s="55"/>
      <c r="FR252" s="55"/>
      <c r="FS252" s="55"/>
      <c r="FT252" s="55"/>
      <c r="FU252" s="55"/>
      <c r="FV252" s="55"/>
      <c r="FW252" s="55"/>
      <c r="FX252" s="55"/>
      <c r="FY252" s="55"/>
      <c r="FZ252" s="55"/>
      <c r="GA252" s="55"/>
      <c r="GB252" s="55"/>
      <c r="GC252" s="55"/>
      <c r="GD252" s="55"/>
      <c r="GE252" s="55"/>
      <c r="GF252" s="55"/>
      <c r="GG252" s="55"/>
      <c r="GH252" s="55"/>
      <c r="GI252" s="55"/>
      <c r="GJ252" s="55"/>
      <c r="GK252" s="55"/>
      <c r="GL252" s="55"/>
      <c r="GM252" s="55"/>
      <c r="GN252" s="55"/>
      <c r="GO252" s="55"/>
      <c r="GP252" s="55"/>
      <c r="GQ252" s="55"/>
      <c r="GR252" s="55"/>
      <c r="GS252" s="55"/>
      <c r="GT252" s="55"/>
      <c r="GU252" s="55"/>
      <c r="GV252" s="55"/>
      <c r="GW252" s="55"/>
      <c r="GX252" s="55"/>
      <c r="GY252" s="55"/>
      <c r="GZ252" s="55"/>
      <c r="HA252" s="55"/>
      <c r="HB252" s="55"/>
      <c r="HC252" s="55"/>
      <c r="HD252" s="55"/>
      <c r="HE252" s="55"/>
      <c r="HF252" s="55"/>
      <c r="HG252" s="55"/>
      <c r="HH252" s="55"/>
      <c r="HI252" s="55"/>
      <c r="HJ252" s="55"/>
      <c r="HK252" s="55"/>
      <c r="HL252" s="55"/>
      <c r="HM252" s="55"/>
      <c r="HN252" s="55"/>
      <c r="HO252" s="55"/>
      <c r="HP252" s="55"/>
      <c r="HQ252" s="55"/>
      <c r="HR252" s="55"/>
      <c r="HS252" s="55"/>
      <c r="HT252" s="55"/>
      <c r="HU252" s="55"/>
      <c r="HV252" s="55"/>
      <c r="HW252" s="55"/>
      <c r="HX252" s="55"/>
      <c r="HY252" s="55"/>
      <c r="HZ252" s="55"/>
      <c r="IA252" s="55"/>
      <c r="IB252" s="55"/>
      <c r="IC252" s="55"/>
      <c r="ID252" s="55"/>
      <c r="IE252" s="55"/>
      <c r="IF252" s="55"/>
      <c r="IG252" s="55"/>
      <c r="IH252" s="55"/>
      <c r="II252" s="55"/>
      <c r="IJ252" s="55"/>
      <c r="IK252" s="55"/>
      <c r="IL252" s="55"/>
      <c r="IM252" s="55"/>
      <c r="IN252" s="55"/>
      <c r="IO252" s="55"/>
      <c r="IP252" s="55"/>
      <c r="IQ252" s="17"/>
      <c r="IR252" s="17"/>
      <c r="IS252" s="17"/>
      <c r="IT252" s="17"/>
      <c r="IU252" s="17"/>
      <c r="IV252" s="17"/>
    </row>
    <row r="253" spans="1:256" s="10" customFormat="1" ht="18" customHeight="1">
      <c r="A253" s="52"/>
      <c r="B253" s="57"/>
      <c r="C253" s="164"/>
      <c r="D253" s="52"/>
      <c r="E253" s="54"/>
      <c r="F253" s="179">
        <v>20</v>
      </c>
      <c r="G253" s="179">
        <v>2</v>
      </c>
      <c r="H253" s="179">
        <v>12</v>
      </c>
      <c r="I253" s="179">
        <v>15</v>
      </c>
      <c r="J253" s="181">
        <f>SUM(F253:I253)</f>
        <v>49</v>
      </c>
      <c r="K253" s="55"/>
      <c r="L253" s="58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  <c r="BS253" s="55"/>
      <c r="BT253" s="55"/>
      <c r="BU253" s="55"/>
      <c r="BV253" s="55"/>
      <c r="BW253" s="55"/>
      <c r="BX253" s="55"/>
      <c r="BY253" s="55"/>
      <c r="BZ253" s="55"/>
      <c r="CA253" s="55"/>
      <c r="CB253" s="55"/>
      <c r="CC253" s="55"/>
      <c r="CD253" s="55"/>
      <c r="CE253" s="55"/>
      <c r="CF253" s="55"/>
      <c r="CG253" s="55"/>
      <c r="CH253" s="55"/>
      <c r="CI253" s="55"/>
      <c r="CJ253" s="55"/>
      <c r="CK253" s="55"/>
      <c r="CL253" s="55"/>
      <c r="CM253" s="55"/>
      <c r="CN253" s="55"/>
      <c r="CO253" s="55"/>
      <c r="CP253" s="55"/>
      <c r="CQ253" s="55"/>
      <c r="CR253" s="55"/>
      <c r="CS253" s="55"/>
      <c r="CT253" s="55"/>
      <c r="CU253" s="55"/>
      <c r="CV253" s="55"/>
      <c r="CW253" s="55"/>
      <c r="CX253" s="55"/>
      <c r="CY253" s="55"/>
      <c r="CZ253" s="55"/>
      <c r="DA253" s="55"/>
      <c r="DB253" s="55"/>
      <c r="DC253" s="55"/>
      <c r="DD253" s="55"/>
      <c r="DE253" s="55"/>
      <c r="DF253" s="55"/>
      <c r="DG253" s="55"/>
      <c r="DH253" s="55"/>
      <c r="DI253" s="55"/>
      <c r="DJ253" s="55"/>
      <c r="DK253" s="55"/>
      <c r="DL253" s="55"/>
      <c r="DM253" s="55"/>
      <c r="DN253" s="55"/>
      <c r="DO253" s="55"/>
      <c r="DP253" s="55"/>
      <c r="DQ253" s="55"/>
      <c r="DR253" s="55"/>
      <c r="DS253" s="55"/>
      <c r="DT253" s="55"/>
      <c r="DU253" s="55"/>
      <c r="DV253" s="55"/>
      <c r="DW253" s="55"/>
      <c r="DX253" s="55"/>
      <c r="DY253" s="55"/>
      <c r="DZ253" s="55"/>
      <c r="EA253" s="55"/>
      <c r="EB253" s="55"/>
      <c r="EC253" s="55"/>
      <c r="ED253" s="55"/>
      <c r="EE253" s="55"/>
      <c r="EF253" s="55"/>
      <c r="EG253" s="55"/>
      <c r="EH253" s="55"/>
      <c r="EI253" s="55"/>
      <c r="EJ253" s="55"/>
      <c r="EK253" s="55"/>
      <c r="EL253" s="55"/>
      <c r="EM253" s="55"/>
      <c r="EN253" s="55"/>
      <c r="EO253" s="55"/>
      <c r="EP253" s="55"/>
      <c r="EQ253" s="55"/>
      <c r="ER253" s="55"/>
      <c r="ES253" s="55"/>
      <c r="ET253" s="55"/>
      <c r="EU253" s="55"/>
      <c r="EV253" s="55"/>
      <c r="EW253" s="55"/>
      <c r="EX253" s="55"/>
      <c r="EY253" s="55"/>
      <c r="EZ253" s="55"/>
      <c r="FA253" s="55"/>
      <c r="FB253" s="55"/>
      <c r="FC253" s="55"/>
      <c r="FD253" s="55"/>
      <c r="FE253" s="55"/>
      <c r="FF253" s="55"/>
      <c r="FG253" s="55"/>
      <c r="FH253" s="55"/>
      <c r="FI253" s="55"/>
      <c r="FJ253" s="55"/>
      <c r="FK253" s="55"/>
      <c r="FL253" s="55"/>
      <c r="FM253" s="55"/>
      <c r="FN253" s="55"/>
      <c r="FO253" s="55"/>
      <c r="FP253" s="55"/>
      <c r="FQ253" s="55"/>
      <c r="FR253" s="55"/>
      <c r="FS253" s="55"/>
      <c r="FT253" s="55"/>
      <c r="FU253" s="55"/>
      <c r="FV253" s="55"/>
      <c r="FW253" s="55"/>
      <c r="FX253" s="55"/>
      <c r="FY253" s="55"/>
      <c r="FZ253" s="55"/>
      <c r="GA253" s="55"/>
      <c r="GB253" s="55"/>
      <c r="GC253" s="55"/>
      <c r="GD253" s="55"/>
      <c r="GE253" s="55"/>
      <c r="GF253" s="55"/>
      <c r="GG253" s="55"/>
      <c r="GH253" s="55"/>
      <c r="GI253" s="55"/>
      <c r="GJ253" s="55"/>
      <c r="GK253" s="55"/>
      <c r="GL253" s="55"/>
      <c r="GM253" s="55"/>
      <c r="GN253" s="55"/>
      <c r="GO253" s="55"/>
      <c r="GP253" s="55"/>
      <c r="GQ253" s="55"/>
      <c r="GR253" s="55"/>
      <c r="GS253" s="55"/>
      <c r="GT253" s="55"/>
      <c r="GU253" s="55"/>
      <c r="GV253" s="55"/>
      <c r="GW253" s="55"/>
      <c r="GX253" s="55"/>
      <c r="GY253" s="55"/>
      <c r="GZ253" s="55"/>
      <c r="HA253" s="55"/>
      <c r="HB253" s="55"/>
      <c r="HC253" s="55"/>
      <c r="HD253" s="55"/>
      <c r="HE253" s="55"/>
      <c r="HF253" s="55"/>
      <c r="HG253" s="55"/>
      <c r="HH253" s="55"/>
      <c r="HI253" s="55"/>
      <c r="HJ253" s="55"/>
      <c r="HK253" s="55"/>
      <c r="HL253" s="55"/>
      <c r="HM253" s="55"/>
      <c r="HN253" s="55"/>
      <c r="HO253" s="55"/>
      <c r="HP253" s="55"/>
      <c r="HQ253" s="55"/>
      <c r="HR253" s="55"/>
      <c r="HS253" s="55"/>
      <c r="HT253" s="55"/>
      <c r="HU253" s="55"/>
      <c r="HV253" s="55"/>
      <c r="HW253" s="55"/>
      <c r="HX253" s="55"/>
      <c r="HY253" s="55"/>
      <c r="HZ253" s="55"/>
      <c r="IA253" s="55"/>
      <c r="IB253" s="55"/>
      <c r="IC253" s="55"/>
      <c r="ID253" s="55"/>
      <c r="IE253" s="55"/>
      <c r="IF253" s="55"/>
      <c r="IG253" s="55"/>
      <c r="IH253" s="55"/>
      <c r="II253" s="55"/>
      <c r="IJ253" s="55"/>
      <c r="IK253" s="55"/>
      <c r="IL253" s="55"/>
      <c r="IM253" s="55"/>
      <c r="IN253" s="55"/>
      <c r="IO253" s="55"/>
      <c r="IP253" s="55"/>
      <c r="IQ253" s="17"/>
      <c r="IR253" s="17"/>
      <c r="IS253" s="17"/>
      <c r="IT253" s="17"/>
      <c r="IU253" s="17"/>
      <c r="IV253" s="17"/>
    </row>
    <row r="254" spans="1:256" s="10" customFormat="1" ht="16.5">
      <c r="A254" s="59"/>
      <c r="B254" s="60"/>
      <c r="C254" s="61"/>
      <c r="D254" s="59"/>
      <c r="E254" s="62"/>
      <c r="F254" s="64"/>
      <c r="G254" s="64"/>
      <c r="H254" s="64"/>
      <c r="I254" s="64"/>
      <c r="J254" s="151"/>
      <c r="K254" s="55"/>
      <c r="L254" s="58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  <c r="BS254" s="55"/>
      <c r="BT254" s="55"/>
      <c r="BU254" s="55"/>
      <c r="BV254" s="55"/>
      <c r="BW254" s="55"/>
      <c r="BX254" s="55"/>
      <c r="BY254" s="55"/>
      <c r="BZ254" s="55"/>
      <c r="CA254" s="55"/>
      <c r="CB254" s="55"/>
      <c r="CC254" s="55"/>
      <c r="CD254" s="55"/>
      <c r="CE254" s="55"/>
      <c r="CF254" s="55"/>
      <c r="CG254" s="55"/>
      <c r="CH254" s="55"/>
      <c r="CI254" s="55"/>
      <c r="CJ254" s="55"/>
      <c r="CK254" s="55"/>
      <c r="CL254" s="55"/>
      <c r="CM254" s="55"/>
      <c r="CN254" s="55"/>
      <c r="CO254" s="55"/>
      <c r="CP254" s="55"/>
      <c r="CQ254" s="55"/>
      <c r="CR254" s="55"/>
      <c r="CS254" s="55"/>
      <c r="CT254" s="55"/>
      <c r="CU254" s="55"/>
      <c r="CV254" s="55"/>
      <c r="CW254" s="55"/>
      <c r="CX254" s="55"/>
      <c r="CY254" s="55"/>
      <c r="CZ254" s="55"/>
      <c r="DA254" s="55"/>
      <c r="DB254" s="55"/>
      <c r="DC254" s="55"/>
      <c r="DD254" s="55"/>
      <c r="DE254" s="55"/>
      <c r="DF254" s="55"/>
      <c r="DG254" s="55"/>
      <c r="DH254" s="55"/>
      <c r="DI254" s="55"/>
      <c r="DJ254" s="55"/>
      <c r="DK254" s="55"/>
      <c r="DL254" s="55"/>
      <c r="DM254" s="55"/>
      <c r="DN254" s="55"/>
      <c r="DO254" s="55"/>
      <c r="DP254" s="55"/>
      <c r="DQ254" s="55"/>
      <c r="DR254" s="55"/>
      <c r="DS254" s="55"/>
      <c r="DT254" s="55"/>
      <c r="DU254" s="55"/>
      <c r="DV254" s="55"/>
      <c r="DW254" s="55"/>
      <c r="DX254" s="55"/>
      <c r="DY254" s="55"/>
      <c r="DZ254" s="55"/>
      <c r="EA254" s="55"/>
      <c r="EB254" s="55"/>
      <c r="EC254" s="55"/>
      <c r="ED254" s="55"/>
      <c r="EE254" s="55"/>
      <c r="EF254" s="55"/>
      <c r="EG254" s="55"/>
      <c r="EH254" s="55"/>
      <c r="EI254" s="55"/>
      <c r="EJ254" s="55"/>
      <c r="EK254" s="55"/>
      <c r="EL254" s="55"/>
      <c r="EM254" s="55"/>
      <c r="EN254" s="55"/>
      <c r="EO254" s="55"/>
      <c r="EP254" s="55"/>
      <c r="EQ254" s="55"/>
      <c r="ER254" s="55"/>
      <c r="ES254" s="55"/>
      <c r="ET254" s="55"/>
      <c r="EU254" s="55"/>
      <c r="EV254" s="55"/>
      <c r="EW254" s="55"/>
      <c r="EX254" s="55"/>
      <c r="EY254" s="55"/>
      <c r="EZ254" s="55"/>
      <c r="FA254" s="55"/>
      <c r="FB254" s="55"/>
      <c r="FC254" s="55"/>
      <c r="FD254" s="55"/>
      <c r="FE254" s="55"/>
      <c r="FF254" s="55"/>
      <c r="FG254" s="55"/>
      <c r="FH254" s="55"/>
      <c r="FI254" s="55"/>
      <c r="FJ254" s="55"/>
      <c r="FK254" s="55"/>
      <c r="FL254" s="55"/>
      <c r="FM254" s="55"/>
      <c r="FN254" s="55"/>
      <c r="FO254" s="55"/>
      <c r="FP254" s="55"/>
      <c r="FQ254" s="55"/>
      <c r="FR254" s="55"/>
      <c r="FS254" s="55"/>
      <c r="FT254" s="55"/>
      <c r="FU254" s="55"/>
      <c r="FV254" s="55"/>
      <c r="FW254" s="55"/>
      <c r="FX254" s="55"/>
      <c r="FY254" s="55"/>
      <c r="FZ254" s="55"/>
      <c r="GA254" s="55"/>
      <c r="GB254" s="55"/>
      <c r="GC254" s="55"/>
      <c r="GD254" s="55"/>
      <c r="GE254" s="55"/>
      <c r="GF254" s="55"/>
      <c r="GG254" s="55"/>
      <c r="GH254" s="55"/>
      <c r="GI254" s="55"/>
      <c r="GJ254" s="55"/>
      <c r="GK254" s="55"/>
      <c r="GL254" s="55"/>
      <c r="GM254" s="55"/>
      <c r="GN254" s="55"/>
      <c r="GO254" s="55"/>
      <c r="GP254" s="55"/>
      <c r="GQ254" s="55"/>
      <c r="GR254" s="55"/>
      <c r="GS254" s="55"/>
      <c r="GT254" s="55"/>
      <c r="GU254" s="55"/>
      <c r="GV254" s="55"/>
      <c r="GW254" s="55"/>
      <c r="GX254" s="55"/>
      <c r="GY254" s="55"/>
      <c r="GZ254" s="55"/>
      <c r="HA254" s="55"/>
      <c r="HB254" s="55"/>
      <c r="HC254" s="55"/>
      <c r="HD254" s="55"/>
      <c r="HE254" s="55"/>
      <c r="HF254" s="55"/>
      <c r="HG254" s="55"/>
      <c r="HH254" s="55"/>
      <c r="HI254" s="55"/>
      <c r="HJ254" s="55"/>
      <c r="HK254" s="55"/>
      <c r="HL254" s="55"/>
      <c r="HM254" s="55"/>
      <c r="HN254" s="55"/>
      <c r="HO254" s="55"/>
      <c r="HP254" s="55"/>
      <c r="HQ254" s="55"/>
      <c r="HR254" s="55"/>
      <c r="HS254" s="55"/>
      <c r="HT254" s="55"/>
      <c r="HU254" s="55"/>
      <c r="HV254" s="55"/>
      <c r="HW254" s="55"/>
      <c r="HX254" s="55"/>
      <c r="HY254" s="55"/>
      <c r="HZ254" s="55"/>
      <c r="IA254" s="55"/>
      <c r="IB254" s="55"/>
      <c r="IC254" s="55"/>
      <c r="ID254" s="55"/>
      <c r="IE254" s="55"/>
      <c r="IF254" s="55"/>
      <c r="IG254" s="55"/>
      <c r="IH254" s="55"/>
      <c r="II254" s="55"/>
      <c r="IJ254" s="55"/>
      <c r="IK254" s="55"/>
      <c r="IL254" s="55"/>
      <c r="IM254" s="55"/>
      <c r="IN254" s="55"/>
      <c r="IO254" s="55"/>
      <c r="IP254" s="55"/>
      <c r="IQ254" s="17"/>
      <c r="IR254" s="17"/>
      <c r="IS254" s="17"/>
      <c r="IT254" s="17"/>
      <c r="IU254" s="17"/>
      <c r="IV254" s="17"/>
    </row>
    <row r="255" spans="1:12" s="111" customFormat="1" ht="15" customHeight="1">
      <c r="A255" s="109"/>
      <c r="B255" s="109"/>
      <c r="C255" s="108"/>
      <c r="D255" s="109"/>
      <c r="E255" s="109"/>
      <c r="F255" s="108"/>
      <c r="G255" s="108"/>
      <c r="H255" s="108"/>
      <c r="I255" s="108"/>
      <c r="J255" s="182"/>
      <c r="L255" s="109"/>
    </row>
    <row r="256" spans="1:256" s="10" customFormat="1" ht="18">
      <c r="A256" s="188" t="s">
        <v>990</v>
      </c>
      <c r="B256" s="38" t="s">
        <v>38</v>
      </c>
      <c r="C256" s="39"/>
      <c r="D256" s="1"/>
      <c r="E256" s="133"/>
      <c r="F256" s="40"/>
      <c r="G256" s="40"/>
      <c r="H256" s="40"/>
      <c r="I256" s="40"/>
      <c r="J256" s="40"/>
      <c r="K256" s="17"/>
      <c r="L256" s="41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17"/>
      <c r="ER256" s="17"/>
      <c r="ES256" s="17"/>
      <c r="ET256" s="17"/>
      <c r="EU256" s="17"/>
      <c r="EV256" s="17"/>
      <c r="EW256" s="17"/>
      <c r="EX256" s="17"/>
      <c r="EY256" s="17"/>
      <c r="EZ256" s="17"/>
      <c r="FA256" s="17"/>
      <c r="FB256" s="17"/>
      <c r="FC256" s="17"/>
      <c r="FD256" s="17"/>
      <c r="FE256" s="17"/>
      <c r="FF256" s="17"/>
      <c r="FG256" s="17"/>
      <c r="FH256" s="17"/>
      <c r="FI256" s="17"/>
      <c r="FJ256" s="17"/>
      <c r="FK256" s="17"/>
      <c r="FL256" s="17"/>
      <c r="FM256" s="17"/>
      <c r="FN256" s="17"/>
      <c r="FO256" s="17"/>
      <c r="FP256" s="17"/>
      <c r="FQ256" s="17"/>
      <c r="FR256" s="17"/>
      <c r="FS256" s="17"/>
      <c r="FT256" s="17"/>
      <c r="FU256" s="17"/>
      <c r="FV256" s="17"/>
      <c r="FW256" s="17"/>
      <c r="FX256" s="17"/>
      <c r="FY256" s="17"/>
      <c r="FZ256" s="17"/>
      <c r="GA256" s="17"/>
      <c r="GB256" s="17"/>
      <c r="GC256" s="17"/>
      <c r="GD256" s="17"/>
      <c r="GE256" s="17"/>
      <c r="GF256" s="17"/>
      <c r="GG256" s="17"/>
      <c r="GH256" s="17"/>
      <c r="GI256" s="17"/>
      <c r="GJ256" s="17"/>
      <c r="GK256" s="17"/>
      <c r="GL256" s="17"/>
      <c r="GM256" s="17"/>
      <c r="GN256" s="17"/>
      <c r="GO256" s="17"/>
      <c r="GP256" s="17"/>
      <c r="GQ256" s="17"/>
      <c r="GR256" s="17"/>
      <c r="GS256" s="17"/>
      <c r="GT256" s="17"/>
      <c r="GU256" s="17"/>
      <c r="GV256" s="17"/>
      <c r="GW256" s="17"/>
      <c r="GX256" s="17"/>
      <c r="GY256" s="17"/>
      <c r="GZ256" s="17"/>
      <c r="HA256" s="17"/>
      <c r="HB256" s="17"/>
      <c r="HC256" s="17"/>
      <c r="HD256" s="17"/>
      <c r="HE256" s="17"/>
      <c r="HF256" s="17"/>
      <c r="HG256" s="17"/>
      <c r="HH256" s="17"/>
      <c r="HI256" s="17"/>
      <c r="HJ256" s="17"/>
      <c r="HK256" s="17"/>
      <c r="HL256" s="17"/>
      <c r="HM256" s="17"/>
      <c r="HN256" s="17"/>
      <c r="HO256" s="17"/>
      <c r="HP256" s="17"/>
      <c r="HQ256" s="17"/>
      <c r="HR256" s="17"/>
      <c r="HS256" s="17"/>
      <c r="HT256" s="17"/>
      <c r="HU256" s="17"/>
      <c r="HV256" s="17"/>
      <c r="HW256" s="17"/>
      <c r="HX256" s="17"/>
      <c r="HY256" s="17"/>
      <c r="HZ256" s="17"/>
      <c r="IA256" s="17"/>
      <c r="IB256" s="17"/>
      <c r="IC256" s="17"/>
      <c r="ID256" s="17"/>
      <c r="IE256" s="17"/>
      <c r="IF256" s="17"/>
      <c r="IG256" s="17"/>
      <c r="IH256" s="17"/>
      <c r="II256" s="17"/>
      <c r="IJ256" s="17"/>
      <c r="IK256" s="17"/>
      <c r="IL256" s="17"/>
      <c r="IM256" s="17"/>
      <c r="IN256" s="17"/>
      <c r="IO256" s="17"/>
      <c r="IP256" s="17"/>
      <c r="IQ256" s="17"/>
      <c r="IR256" s="17"/>
      <c r="IS256" s="17"/>
      <c r="IT256" s="17"/>
      <c r="IU256" s="17"/>
      <c r="IV256" s="17"/>
    </row>
    <row r="257" spans="1:256" s="10" customFormat="1" ht="16.5">
      <c r="A257" s="18"/>
      <c r="B257" s="18"/>
      <c r="C257" s="39"/>
      <c r="D257" s="18"/>
      <c r="E257" s="18"/>
      <c r="F257" s="39"/>
      <c r="G257" s="39"/>
      <c r="H257" s="42"/>
      <c r="I257" s="21" t="s">
        <v>26</v>
      </c>
      <c r="J257" s="43" t="s">
        <v>560</v>
      </c>
      <c r="K257" s="17"/>
      <c r="L257" s="41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22"/>
      <c r="X257" s="33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17"/>
      <c r="ER257" s="17"/>
      <c r="ES257" s="17"/>
      <c r="ET257" s="17"/>
      <c r="EU257" s="17"/>
      <c r="EV257" s="17"/>
      <c r="EW257" s="17"/>
      <c r="EX257" s="17"/>
      <c r="EY257" s="17"/>
      <c r="EZ257" s="17"/>
      <c r="FA257" s="17"/>
      <c r="FB257" s="17"/>
      <c r="FC257" s="17"/>
      <c r="FD257" s="17"/>
      <c r="FE257" s="17"/>
      <c r="FF257" s="17"/>
      <c r="FG257" s="17"/>
      <c r="FH257" s="17"/>
      <c r="FI257" s="17"/>
      <c r="FJ257" s="17"/>
      <c r="FK257" s="17"/>
      <c r="FL257" s="17"/>
      <c r="FM257" s="17"/>
      <c r="FN257" s="17"/>
      <c r="FO257" s="17"/>
      <c r="FP257" s="17"/>
      <c r="FQ257" s="17"/>
      <c r="FR257" s="17"/>
      <c r="FS257" s="17"/>
      <c r="FT257" s="17"/>
      <c r="FU257" s="17"/>
      <c r="FV257" s="17"/>
      <c r="FW257" s="17"/>
      <c r="FX257" s="17"/>
      <c r="FY257" s="17"/>
      <c r="FZ257" s="17"/>
      <c r="GA257" s="17"/>
      <c r="GB257" s="17"/>
      <c r="GC257" s="17"/>
      <c r="GD257" s="17"/>
      <c r="GE257" s="17"/>
      <c r="GF257" s="17"/>
      <c r="GG257" s="17"/>
      <c r="GH257" s="17"/>
      <c r="GI257" s="17"/>
      <c r="GJ257" s="17"/>
      <c r="GK257" s="17"/>
      <c r="GL257" s="17"/>
      <c r="GM257" s="17"/>
      <c r="GN257" s="17"/>
      <c r="GO257" s="17"/>
      <c r="GP257" s="17"/>
      <c r="GQ257" s="17"/>
      <c r="GR257" s="17"/>
      <c r="GS257" s="17"/>
      <c r="GT257" s="17"/>
      <c r="GU257" s="17"/>
      <c r="GV257" s="17"/>
      <c r="GW257" s="17"/>
      <c r="GX257" s="17"/>
      <c r="GY257" s="17"/>
      <c r="GZ257" s="17"/>
      <c r="HA257" s="17"/>
      <c r="HB257" s="17"/>
      <c r="HC257" s="17"/>
      <c r="HD257" s="17"/>
      <c r="HE257" s="17"/>
      <c r="HF257" s="17"/>
      <c r="HG257" s="17"/>
      <c r="HH257" s="17"/>
      <c r="HI257" s="17"/>
      <c r="HJ257" s="17"/>
      <c r="HK257" s="17"/>
      <c r="HL257" s="17"/>
      <c r="HM257" s="17"/>
      <c r="HN257" s="17"/>
      <c r="HO257" s="17"/>
      <c r="HP257" s="17"/>
      <c r="HQ257" s="17"/>
      <c r="HR257" s="17"/>
      <c r="HS257" s="17"/>
      <c r="HT257" s="17"/>
      <c r="HU257" s="17"/>
      <c r="HV257" s="17"/>
      <c r="HW257" s="17"/>
      <c r="HX257" s="17"/>
      <c r="HY257" s="17"/>
      <c r="HZ257" s="17"/>
      <c r="IA257" s="17"/>
      <c r="IB257" s="17"/>
      <c r="IC257" s="17"/>
      <c r="ID257" s="17"/>
      <c r="IE257" s="17"/>
      <c r="IF257" s="17"/>
      <c r="IG257" s="17"/>
      <c r="IH257" s="17"/>
      <c r="II257" s="17"/>
      <c r="IJ257" s="17"/>
      <c r="IK257" s="17"/>
      <c r="IL257" s="17"/>
      <c r="IM257" s="17"/>
      <c r="IN257" s="17"/>
      <c r="IO257" s="17"/>
      <c r="IP257" s="17"/>
      <c r="IQ257" s="17"/>
      <c r="IR257" s="17"/>
      <c r="IS257" s="17"/>
      <c r="IT257" s="17"/>
      <c r="IU257" s="17"/>
      <c r="IV257" s="17"/>
    </row>
    <row r="258" spans="1:256" s="10" customFormat="1" ht="16.5">
      <c r="A258" s="44" t="s">
        <v>25</v>
      </c>
      <c r="B258" s="45" t="s">
        <v>4</v>
      </c>
      <c r="C258" s="46" t="s">
        <v>13</v>
      </c>
      <c r="D258" s="45" t="s">
        <v>12</v>
      </c>
      <c r="E258" s="45"/>
      <c r="F258" s="46" t="s">
        <v>5</v>
      </c>
      <c r="G258" s="46" t="s">
        <v>18</v>
      </c>
      <c r="H258" s="46" t="s">
        <v>7</v>
      </c>
      <c r="I258" s="47" t="s">
        <v>19</v>
      </c>
      <c r="J258" s="48" t="s">
        <v>9</v>
      </c>
      <c r="K258" s="49"/>
      <c r="L258" s="50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23"/>
      <c r="X258" s="35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  <c r="BE258" s="49"/>
      <c r="BF258" s="49"/>
      <c r="BG258" s="49"/>
      <c r="BH258" s="49"/>
      <c r="BI258" s="49"/>
      <c r="BJ258" s="49"/>
      <c r="BK258" s="49"/>
      <c r="BL258" s="49"/>
      <c r="BM258" s="49"/>
      <c r="BN258" s="49"/>
      <c r="BO258" s="49"/>
      <c r="BP258" s="49"/>
      <c r="BQ258" s="49"/>
      <c r="BR258" s="49"/>
      <c r="BS258" s="49"/>
      <c r="BT258" s="49"/>
      <c r="BU258" s="49"/>
      <c r="BV258" s="49"/>
      <c r="BW258" s="49"/>
      <c r="BX258" s="49"/>
      <c r="BY258" s="49"/>
      <c r="BZ258" s="49"/>
      <c r="CA258" s="49"/>
      <c r="CB258" s="49"/>
      <c r="CC258" s="49"/>
      <c r="CD258" s="49"/>
      <c r="CE258" s="49"/>
      <c r="CF258" s="49"/>
      <c r="CG258" s="49"/>
      <c r="CH258" s="49"/>
      <c r="CI258" s="49"/>
      <c r="CJ258" s="49"/>
      <c r="CK258" s="49"/>
      <c r="CL258" s="49"/>
      <c r="CM258" s="49"/>
      <c r="CN258" s="49"/>
      <c r="CO258" s="49"/>
      <c r="CP258" s="49"/>
      <c r="CQ258" s="49"/>
      <c r="CR258" s="49"/>
      <c r="CS258" s="49"/>
      <c r="CT258" s="49"/>
      <c r="CU258" s="49"/>
      <c r="CV258" s="49"/>
      <c r="CW258" s="49"/>
      <c r="CX258" s="49"/>
      <c r="CY258" s="49"/>
      <c r="CZ258" s="49"/>
      <c r="DA258" s="49"/>
      <c r="DB258" s="49"/>
      <c r="DC258" s="49"/>
      <c r="DD258" s="49"/>
      <c r="DE258" s="49"/>
      <c r="DF258" s="49"/>
      <c r="DG258" s="49"/>
      <c r="DH258" s="49"/>
      <c r="DI258" s="49"/>
      <c r="DJ258" s="49"/>
      <c r="DK258" s="49"/>
      <c r="DL258" s="49"/>
      <c r="DM258" s="49"/>
      <c r="DN258" s="49"/>
      <c r="DO258" s="49"/>
      <c r="DP258" s="49"/>
      <c r="DQ258" s="49"/>
      <c r="DR258" s="49"/>
      <c r="DS258" s="49"/>
      <c r="DT258" s="49"/>
      <c r="DU258" s="49"/>
      <c r="DV258" s="49"/>
      <c r="DW258" s="49"/>
      <c r="DX258" s="49"/>
      <c r="DY258" s="49"/>
      <c r="DZ258" s="49"/>
      <c r="EA258" s="49"/>
      <c r="EB258" s="49"/>
      <c r="EC258" s="49"/>
      <c r="ED258" s="49"/>
      <c r="EE258" s="49"/>
      <c r="EF258" s="49"/>
      <c r="EG258" s="49"/>
      <c r="EH258" s="49"/>
      <c r="EI258" s="49"/>
      <c r="EJ258" s="49"/>
      <c r="EK258" s="49"/>
      <c r="EL258" s="49"/>
      <c r="EM258" s="49"/>
      <c r="EN258" s="49"/>
      <c r="EO258" s="49"/>
      <c r="EP258" s="49"/>
      <c r="EQ258" s="49"/>
      <c r="ER258" s="49"/>
      <c r="ES258" s="49"/>
      <c r="ET258" s="49"/>
      <c r="EU258" s="49"/>
      <c r="EV258" s="49"/>
      <c r="EW258" s="49"/>
      <c r="EX258" s="49"/>
      <c r="EY258" s="49"/>
      <c r="EZ258" s="49"/>
      <c r="FA258" s="49"/>
      <c r="FB258" s="49"/>
      <c r="FC258" s="49"/>
      <c r="FD258" s="49"/>
      <c r="FE258" s="49"/>
      <c r="FF258" s="49"/>
      <c r="FG258" s="49"/>
      <c r="FH258" s="49"/>
      <c r="FI258" s="49"/>
      <c r="FJ258" s="49"/>
      <c r="FK258" s="49"/>
      <c r="FL258" s="49"/>
      <c r="FM258" s="49"/>
      <c r="FN258" s="49"/>
      <c r="FO258" s="49"/>
      <c r="FP258" s="49"/>
      <c r="FQ258" s="49"/>
      <c r="FR258" s="49"/>
      <c r="FS258" s="49"/>
      <c r="FT258" s="49"/>
      <c r="FU258" s="49"/>
      <c r="FV258" s="49"/>
      <c r="FW258" s="49"/>
      <c r="FX258" s="49"/>
      <c r="FY258" s="49"/>
      <c r="FZ258" s="49"/>
      <c r="GA258" s="49"/>
      <c r="GB258" s="49"/>
      <c r="GC258" s="49"/>
      <c r="GD258" s="49"/>
      <c r="GE258" s="49"/>
      <c r="GF258" s="49"/>
      <c r="GG258" s="49"/>
      <c r="GH258" s="49"/>
      <c r="GI258" s="49"/>
      <c r="GJ258" s="49"/>
      <c r="GK258" s="49"/>
      <c r="GL258" s="49"/>
      <c r="GM258" s="49"/>
      <c r="GN258" s="49"/>
      <c r="GO258" s="49"/>
      <c r="GP258" s="49"/>
      <c r="GQ258" s="49"/>
      <c r="GR258" s="49"/>
      <c r="GS258" s="49"/>
      <c r="GT258" s="49"/>
      <c r="GU258" s="49"/>
      <c r="GV258" s="49"/>
      <c r="GW258" s="49"/>
      <c r="GX258" s="49"/>
      <c r="GY258" s="49"/>
      <c r="GZ258" s="49"/>
      <c r="HA258" s="49"/>
      <c r="HB258" s="49"/>
      <c r="HC258" s="49"/>
      <c r="HD258" s="49"/>
      <c r="HE258" s="49"/>
      <c r="HF258" s="49"/>
      <c r="HG258" s="49"/>
      <c r="HH258" s="49"/>
      <c r="HI258" s="49"/>
      <c r="HJ258" s="49"/>
      <c r="HK258" s="49"/>
      <c r="HL258" s="49"/>
      <c r="HM258" s="49"/>
      <c r="HN258" s="49"/>
      <c r="HO258" s="49"/>
      <c r="HP258" s="49"/>
      <c r="HQ258" s="49"/>
      <c r="HR258" s="49"/>
      <c r="HS258" s="49"/>
      <c r="HT258" s="49"/>
      <c r="HU258" s="49"/>
      <c r="HV258" s="49"/>
      <c r="HW258" s="49"/>
      <c r="HX258" s="49"/>
      <c r="HY258" s="49"/>
      <c r="HZ258" s="49"/>
      <c r="IA258" s="49"/>
      <c r="IB258" s="49"/>
      <c r="IC258" s="49"/>
      <c r="ID258" s="49"/>
      <c r="IE258" s="49"/>
      <c r="IF258" s="49"/>
      <c r="IG258" s="49"/>
      <c r="IH258" s="49"/>
      <c r="II258" s="49"/>
      <c r="IJ258" s="49"/>
      <c r="IK258" s="49"/>
      <c r="IL258" s="49"/>
      <c r="IM258" s="49"/>
      <c r="IN258" s="49"/>
      <c r="IO258" s="49"/>
      <c r="IP258" s="49"/>
      <c r="IQ258" s="17"/>
      <c r="IR258" s="17"/>
      <c r="IS258" s="17"/>
      <c r="IT258" s="17"/>
      <c r="IU258" s="17"/>
      <c r="IV258" s="17"/>
    </row>
    <row r="259" spans="1:250" s="10" customFormat="1" ht="18" customHeight="1">
      <c r="A259" s="34">
        <v>1</v>
      </c>
      <c r="B259" s="22" t="s">
        <v>75</v>
      </c>
      <c r="C259" s="33" t="s">
        <v>77</v>
      </c>
      <c r="D259" s="34">
        <v>1092</v>
      </c>
      <c r="E259" s="31" t="s">
        <v>10</v>
      </c>
      <c r="F259" s="30" t="s">
        <v>392</v>
      </c>
      <c r="G259" s="30" t="s">
        <v>556</v>
      </c>
      <c r="H259" s="30" t="s">
        <v>466</v>
      </c>
      <c r="I259" s="30" t="s">
        <v>501</v>
      </c>
      <c r="J259" s="180"/>
      <c r="K259" s="6"/>
      <c r="L259" s="7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</row>
    <row r="260" spans="1:250" s="10" customFormat="1" ht="18" customHeight="1">
      <c r="A260" s="36"/>
      <c r="B260" s="23"/>
      <c r="C260" s="35"/>
      <c r="D260" s="36"/>
      <c r="E260" s="32" t="s">
        <v>11</v>
      </c>
      <c r="F260" s="179">
        <v>32</v>
      </c>
      <c r="G260" s="179">
        <v>37</v>
      </c>
      <c r="H260" s="179">
        <v>20</v>
      </c>
      <c r="I260" s="179">
        <v>11</v>
      </c>
      <c r="J260" s="181">
        <f>SUM(F260:I260)</f>
        <v>100</v>
      </c>
      <c r="K260" s="6"/>
      <c r="L260" s="7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</row>
    <row r="261" spans="1:250" s="10" customFormat="1" ht="18" customHeight="1">
      <c r="A261" s="34">
        <v>2</v>
      </c>
      <c r="B261" s="22" t="s">
        <v>181</v>
      </c>
      <c r="C261" s="33" t="s">
        <v>182</v>
      </c>
      <c r="D261" s="34">
        <v>1093</v>
      </c>
      <c r="E261" s="31" t="s">
        <v>10</v>
      </c>
      <c r="F261" s="30" t="s">
        <v>426</v>
      </c>
      <c r="G261" s="30" t="s">
        <v>557</v>
      </c>
      <c r="H261" s="30" t="s">
        <v>467</v>
      </c>
      <c r="I261" s="30" t="s">
        <v>502</v>
      </c>
      <c r="J261" s="180"/>
      <c r="K261" s="6"/>
      <c r="L261" s="7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</row>
    <row r="262" spans="1:250" s="10" customFormat="1" ht="18" customHeight="1">
      <c r="A262" s="36"/>
      <c r="B262" s="23"/>
      <c r="C262" s="35"/>
      <c r="D262" s="36"/>
      <c r="E262" s="32" t="s">
        <v>11</v>
      </c>
      <c r="F262" s="179">
        <v>37</v>
      </c>
      <c r="G262" s="179">
        <v>27</v>
      </c>
      <c r="H262" s="179">
        <v>26</v>
      </c>
      <c r="I262" s="179">
        <v>5</v>
      </c>
      <c r="J262" s="181">
        <f>SUM(F262:I262)</f>
        <v>95</v>
      </c>
      <c r="K262" s="6"/>
      <c r="L262" s="7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</row>
    <row r="263" spans="1:250" s="10" customFormat="1" ht="18" customHeight="1">
      <c r="A263" s="34">
        <v>3</v>
      </c>
      <c r="B263" s="22" t="s">
        <v>74</v>
      </c>
      <c r="C263" s="33" t="s">
        <v>76</v>
      </c>
      <c r="D263" s="34">
        <v>1091</v>
      </c>
      <c r="E263" s="31" t="s">
        <v>10</v>
      </c>
      <c r="F263" s="30" t="s">
        <v>393</v>
      </c>
      <c r="G263" s="30" t="s">
        <v>513</v>
      </c>
      <c r="H263" s="30" t="s">
        <v>465</v>
      </c>
      <c r="I263" s="30" t="s">
        <v>476</v>
      </c>
      <c r="J263" s="180"/>
      <c r="K263" s="6"/>
      <c r="L263" s="7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</row>
    <row r="264" spans="1:250" s="10" customFormat="1" ht="18" customHeight="1">
      <c r="A264" s="36"/>
      <c r="B264" s="23"/>
      <c r="C264" s="35"/>
      <c r="D264" s="36"/>
      <c r="E264" s="32" t="s">
        <v>11</v>
      </c>
      <c r="F264" s="179">
        <v>27</v>
      </c>
      <c r="G264" s="179">
        <v>17</v>
      </c>
      <c r="H264" s="179">
        <v>23</v>
      </c>
      <c r="I264" s="179">
        <v>27</v>
      </c>
      <c r="J264" s="181">
        <f>SUM(F264:I264)</f>
        <v>94</v>
      </c>
      <c r="K264" s="6"/>
      <c r="L264" s="7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</row>
    <row r="265" spans="1:250" s="10" customFormat="1" ht="18" customHeight="1">
      <c r="A265" s="34">
        <v>4</v>
      </c>
      <c r="B265" s="22" t="s">
        <v>183</v>
      </c>
      <c r="C265" s="33" t="s">
        <v>184</v>
      </c>
      <c r="D265" s="34">
        <v>1094</v>
      </c>
      <c r="E265" s="31" t="s">
        <v>10</v>
      </c>
      <c r="F265" s="30" t="s">
        <v>429</v>
      </c>
      <c r="G265" s="30" t="s">
        <v>558</v>
      </c>
      <c r="H265" s="30" t="s">
        <v>468</v>
      </c>
      <c r="I265" s="30" t="s">
        <v>493</v>
      </c>
      <c r="J265" s="180"/>
      <c r="K265" s="6"/>
      <c r="L265" s="7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</row>
    <row r="266" spans="1:250" s="10" customFormat="1" ht="18" customHeight="1">
      <c r="A266" s="36"/>
      <c r="B266" s="23"/>
      <c r="C266" s="35"/>
      <c r="D266" s="36"/>
      <c r="E266" s="32" t="s">
        <v>11</v>
      </c>
      <c r="F266" s="179">
        <v>31</v>
      </c>
      <c r="G266" s="179">
        <v>25</v>
      </c>
      <c r="H266" s="179">
        <v>21</v>
      </c>
      <c r="I266" s="179">
        <v>16</v>
      </c>
      <c r="J266" s="181">
        <f>SUM(F266:I266)</f>
        <v>93</v>
      </c>
      <c r="K266" s="6"/>
      <c r="L266" s="7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</row>
    <row r="267" spans="1:250" s="10" customFormat="1" ht="18" customHeight="1">
      <c r="A267" s="34">
        <v>5</v>
      </c>
      <c r="B267" s="22" t="s">
        <v>179</v>
      </c>
      <c r="C267" s="33" t="s">
        <v>180</v>
      </c>
      <c r="D267" s="34">
        <v>1090</v>
      </c>
      <c r="E267" s="31" t="s">
        <v>10</v>
      </c>
      <c r="F267" s="30" t="s">
        <v>428</v>
      </c>
      <c r="G267" s="30" t="s">
        <v>555</v>
      </c>
      <c r="H267" s="30" t="s">
        <v>464</v>
      </c>
      <c r="I267" s="30" t="s">
        <v>500</v>
      </c>
      <c r="J267" s="180"/>
      <c r="K267" s="6"/>
      <c r="L267" s="7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</row>
    <row r="268" spans="1:250" s="10" customFormat="1" ht="18" customHeight="1">
      <c r="A268" s="36"/>
      <c r="B268" s="23"/>
      <c r="C268" s="35"/>
      <c r="D268" s="36"/>
      <c r="E268" s="32" t="s">
        <v>11</v>
      </c>
      <c r="F268" s="179">
        <v>24</v>
      </c>
      <c r="G268" s="179">
        <v>16</v>
      </c>
      <c r="H268" s="179">
        <v>16</v>
      </c>
      <c r="I268" s="179">
        <v>18</v>
      </c>
      <c r="J268" s="181">
        <f>SUM(F268:I268)</f>
        <v>74</v>
      </c>
      <c r="K268" s="6"/>
      <c r="L268" s="7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</row>
    <row r="269" spans="1:250" s="10" customFormat="1" ht="18" customHeight="1">
      <c r="A269" s="34">
        <v>6</v>
      </c>
      <c r="B269" s="22" t="s">
        <v>185</v>
      </c>
      <c r="C269" s="33" t="s">
        <v>186</v>
      </c>
      <c r="D269" s="34">
        <v>1095</v>
      </c>
      <c r="E269" s="31" t="s">
        <v>10</v>
      </c>
      <c r="F269" s="30" t="s">
        <v>430</v>
      </c>
      <c r="G269" s="30" t="s">
        <v>559</v>
      </c>
      <c r="H269" s="30" t="s">
        <v>469</v>
      </c>
      <c r="I269" s="30" t="s">
        <v>503</v>
      </c>
      <c r="J269" s="180"/>
      <c r="K269" s="6"/>
      <c r="L269" s="7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</row>
    <row r="270" spans="1:250" s="10" customFormat="1" ht="18" customHeight="1">
      <c r="A270" s="36"/>
      <c r="B270" s="23"/>
      <c r="C270" s="35"/>
      <c r="D270" s="36"/>
      <c r="E270" s="32" t="s">
        <v>11</v>
      </c>
      <c r="F270" s="179">
        <v>16</v>
      </c>
      <c r="G270" s="179">
        <v>13</v>
      </c>
      <c r="H270" s="179">
        <v>5</v>
      </c>
      <c r="I270" s="179">
        <v>6</v>
      </c>
      <c r="J270" s="181">
        <f>SUM(F270:I270)</f>
        <v>40</v>
      </c>
      <c r="K270" s="6"/>
      <c r="L270" s="7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</row>
    <row r="271" spans="1:256" s="10" customFormat="1" ht="16.5">
      <c r="A271" s="59"/>
      <c r="B271" s="60"/>
      <c r="C271" s="61"/>
      <c r="D271" s="59"/>
      <c r="E271" s="62"/>
      <c r="F271" s="64"/>
      <c r="G271" s="64"/>
      <c r="H271" s="64"/>
      <c r="I271" s="64"/>
      <c r="J271" s="151"/>
      <c r="K271" s="55"/>
      <c r="L271" s="58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  <c r="BS271" s="55"/>
      <c r="BT271" s="55"/>
      <c r="BU271" s="55"/>
      <c r="BV271" s="55"/>
      <c r="BW271" s="55"/>
      <c r="BX271" s="55"/>
      <c r="BY271" s="55"/>
      <c r="BZ271" s="55"/>
      <c r="CA271" s="55"/>
      <c r="CB271" s="55"/>
      <c r="CC271" s="55"/>
      <c r="CD271" s="55"/>
      <c r="CE271" s="55"/>
      <c r="CF271" s="55"/>
      <c r="CG271" s="55"/>
      <c r="CH271" s="55"/>
      <c r="CI271" s="55"/>
      <c r="CJ271" s="55"/>
      <c r="CK271" s="55"/>
      <c r="CL271" s="55"/>
      <c r="CM271" s="55"/>
      <c r="CN271" s="55"/>
      <c r="CO271" s="55"/>
      <c r="CP271" s="55"/>
      <c r="CQ271" s="55"/>
      <c r="CR271" s="55"/>
      <c r="CS271" s="55"/>
      <c r="CT271" s="55"/>
      <c r="CU271" s="55"/>
      <c r="CV271" s="55"/>
      <c r="CW271" s="55"/>
      <c r="CX271" s="55"/>
      <c r="CY271" s="55"/>
      <c r="CZ271" s="55"/>
      <c r="DA271" s="55"/>
      <c r="DB271" s="55"/>
      <c r="DC271" s="55"/>
      <c r="DD271" s="55"/>
      <c r="DE271" s="55"/>
      <c r="DF271" s="55"/>
      <c r="DG271" s="55"/>
      <c r="DH271" s="55"/>
      <c r="DI271" s="55"/>
      <c r="DJ271" s="55"/>
      <c r="DK271" s="55"/>
      <c r="DL271" s="55"/>
      <c r="DM271" s="55"/>
      <c r="DN271" s="55"/>
      <c r="DO271" s="55"/>
      <c r="DP271" s="55"/>
      <c r="DQ271" s="55"/>
      <c r="DR271" s="55"/>
      <c r="DS271" s="55"/>
      <c r="DT271" s="55"/>
      <c r="DU271" s="55"/>
      <c r="DV271" s="55"/>
      <c r="DW271" s="55"/>
      <c r="DX271" s="55"/>
      <c r="DY271" s="55"/>
      <c r="DZ271" s="55"/>
      <c r="EA271" s="55"/>
      <c r="EB271" s="55"/>
      <c r="EC271" s="55"/>
      <c r="ED271" s="55"/>
      <c r="EE271" s="55"/>
      <c r="EF271" s="55"/>
      <c r="EG271" s="55"/>
      <c r="EH271" s="55"/>
      <c r="EI271" s="55"/>
      <c r="EJ271" s="55"/>
      <c r="EK271" s="55"/>
      <c r="EL271" s="55"/>
      <c r="EM271" s="55"/>
      <c r="EN271" s="55"/>
      <c r="EO271" s="55"/>
      <c r="EP271" s="55"/>
      <c r="EQ271" s="55"/>
      <c r="ER271" s="55"/>
      <c r="ES271" s="55"/>
      <c r="ET271" s="55"/>
      <c r="EU271" s="55"/>
      <c r="EV271" s="55"/>
      <c r="EW271" s="55"/>
      <c r="EX271" s="55"/>
      <c r="EY271" s="55"/>
      <c r="EZ271" s="55"/>
      <c r="FA271" s="55"/>
      <c r="FB271" s="55"/>
      <c r="FC271" s="55"/>
      <c r="FD271" s="55"/>
      <c r="FE271" s="55"/>
      <c r="FF271" s="55"/>
      <c r="FG271" s="55"/>
      <c r="FH271" s="55"/>
      <c r="FI271" s="55"/>
      <c r="FJ271" s="55"/>
      <c r="FK271" s="55"/>
      <c r="FL271" s="55"/>
      <c r="FM271" s="55"/>
      <c r="FN271" s="55"/>
      <c r="FO271" s="55"/>
      <c r="FP271" s="55"/>
      <c r="FQ271" s="55"/>
      <c r="FR271" s="55"/>
      <c r="FS271" s="55"/>
      <c r="FT271" s="55"/>
      <c r="FU271" s="55"/>
      <c r="FV271" s="55"/>
      <c r="FW271" s="55"/>
      <c r="FX271" s="55"/>
      <c r="FY271" s="55"/>
      <c r="FZ271" s="55"/>
      <c r="GA271" s="55"/>
      <c r="GB271" s="55"/>
      <c r="GC271" s="55"/>
      <c r="GD271" s="55"/>
      <c r="GE271" s="55"/>
      <c r="GF271" s="55"/>
      <c r="GG271" s="55"/>
      <c r="GH271" s="55"/>
      <c r="GI271" s="55"/>
      <c r="GJ271" s="55"/>
      <c r="GK271" s="55"/>
      <c r="GL271" s="55"/>
      <c r="GM271" s="55"/>
      <c r="GN271" s="55"/>
      <c r="GO271" s="55"/>
      <c r="GP271" s="55"/>
      <c r="GQ271" s="55"/>
      <c r="GR271" s="55"/>
      <c r="GS271" s="55"/>
      <c r="GT271" s="55"/>
      <c r="GU271" s="55"/>
      <c r="GV271" s="55"/>
      <c r="GW271" s="55"/>
      <c r="GX271" s="55"/>
      <c r="GY271" s="55"/>
      <c r="GZ271" s="55"/>
      <c r="HA271" s="55"/>
      <c r="HB271" s="55"/>
      <c r="HC271" s="55"/>
      <c r="HD271" s="55"/>
      <c r="HE271" s="55"/>
      <c r="HF271" s="55"/>
      <c r="HG271" s="55"/>
      <c r="HH271" s="55"/>
      <c r="HI271" s="55"/>
      <c r="HJ271" s="55"/>
      <c r="HK271" s="55"/>
      <c r="HL271" s="55"/>
      <c r="HM271" s="55"/>
      <c r="HN271" s="55"/>
      <c r="HO271" s="55"/>
      <c r="HP271" s="55"/>
      <c r="HQ271" s="55"/>
      <c r="HR271" s="55"/>
      <c r="HS271" s="55"/>
      <c r="HT271" s="55"/>
      <c r="HU271" s="55"/>
      <c r="HV271" s="55"/>
      <c r="HW271" s="55"/>
      <c r="HX271" s="55"/>
      <c r="HY271" s="55"/>
      <c r="HZ271" s="55"/>
      <c r="IA271" s="55"/>
      <c r="IB271" s="55"/>
      <c r="IC271" s="55"/>
      <c r="ID271" s="55"/>
      <c r="IE271" s="55"/>
      <c r="IF271" s="55"/>
      <c r="IG271" s="55"/>
      <c r="IH271" s="55"/>
      <c r="II271" s="55"/>
      <c r="IJ271" s="55"/>
      <c r="IK271" s="55"/>
      <c r="IL271" s="55"/>
      <c r="IM271" s="55"/>
      <c r="IN271" s="55"/>
      <c r="IO271" s="55"/>
      <c r="IP271" s="55"/>
      <c r="IQ271" s="17"/>
      <c r="IR271" s="17"/>
      <c r="IS271" s="17"/>
      <c r="IT271" s="17"/>
      <c r="IU271" s="17"/>
      <c r="IV271" s="17"/>
    </row>
    <row r="272" spans="1:13" s="10" customFormat="1" ht="18">
      <c r="A272" s="188" t="s">
        <v>991</v>
      </c>
      <c r="B272" s="20" t="s">
        <v>43</v>
      </c>
      <c r="C272" s="5"/>
      <c r="D272" s="1"/>
      <c r="E272" s="63"/>
      <c r="F272" s="5"/>
      <c r="G272" s="5"/>
      <c r="H272" s="5"/>
      <c r="I272" s="5"/>
      <c r="J272" s="5"/>
      <c r="L272" s="2"/>
      <c r="M272" s="10" t="s">
        <v>47</v>
      </c>
    </row>
    <row r="273" spans="1:12" s="10" customFormat="1" ht="16.5">
      <c r="A273" s="1"/>
      <c r="B273" s="1"/>
      <c r="C273" s="5"/>
      <c r="D273" s="1"/>
      <c r="E273" s="1"/>
      <c r="F273" s="5"/>
      <c r="G273" s="5"/>
      <c r="H273" s="8"/>
      <c r="I273" s="21" t="s">
        <v>26</v>
      </c>
      <c r="J273" s="37" t="s">
        <v>547</v>
      </c>
      <c r="L273" s="2"/>
    </row>
    <row r="274" spans="1:250" s="10" customFormat="1" ht="16.5">
      <c r="A274" s="24" t="s">
        <v>25</v>
      </c>
      <c r="B274" s="25" t="s">
        <v>4</v>
      </c>
      <c r="C274" s="26" t="s">
        <v>13</v>
      </c>
      <c r="D274" s="25" t="s">
        <v>12</v>
      </c>
      <c r="E274" s="25"/>
      <c r="F274" s="26" t="s">
        <v>5</v>
      </c>
      <c r="G274" s="26" t="s">
        <v>18</v>
      </c>
      <c r="H274" s="26" t="s">
        <v>7</v>
      </c>
      <c r="I274" s="65" t="s">
        <v>19</v>
      </c>
      <c r="J274" s="27" t="s">
        <v>9</v>
      </c>
      <c r="K274" s="28"/>
      <c r="L274" s="70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H274" s="28"/>
      <c r="CI274" s="28"/>
      <c r="CJ274" s="28"/>
      <c r="CK274" s="28"/>
      <c r="CL274" s="28"/>
      <c r="CM274" s="28"/>
      <c r="CN274" s="28"/>
      <c r="CO274" s="28"/>
      <c r="CP274" s="28"/>
      <c r="CQ274" s="28"/>
      <c r="CR274" s="28"/>
      <c r="CS274" s="28"/>
      <c r="CT274" s="28"/>
      <c r="CU274" s="28"/>
      <c r="CV274" s="28"/>
      <c r="CW274" s="28"/>
      <c r="CX274" s="28"/>
      <c r="CY274" s="28"/>
      <c r="CZ274" s="28"/>
      <c r="DA274" s="28"/>
      <c r="DB274" s="28"/>
      <c r="DC274" s="28"/>
      <c r="DD274" s="28"/>
      <c r="DE274" s="28"/>
      <c r="DF274" s="28"/>
      <c r="DG274" s="28"/>
      <c r="DH274" s="28"/>
      <c r="DI274" s="28"/>
      <c r="DJ274" s="28"/>
      <c r="DK274" s="28"/>
      <c r="DL274" s="28"/>
      <c r="DM274" s="28"/>
      <c r="DN274" s="28"/>
      <c r="DO274" s="28"/>
      <c r="DP274" s="28"/>
      <c r="DQ274" s="28"/>
      <c r="DR274" s="28"/>
      <c r="DS274" s="28"/>
      <c r="DT274" s="28"/>
      <c r="DU274" s="28"/>
      <c r="DV274" s="28"/>
      <c r="DW274" s="28"/>
      <c r="DX274" s="28"/>
      <c r="DY274" s="28"/>
      <c r="DZ274" s="28"/>
      <c r="EA274" s="28"/>
      <c r="EB274" s="28"/>
      <c r="EC274" s="28"/>
      <c r="ED274" s="28"/>
      <c r="EE274" s="28"/>
      <c r="EF274" s="28"/>
      <c r="EG274" s="28"/>
      <c r="EH274" s="28"/>
      <c r="EI274" s="28"/>
      <c r="EJ274" s="28"/>
      <c r="EK274" s="28"/>
      <c r="EL274" s="28"/>
      <c r="EM274" s="28"/>
      <c r="EN274" s="28"/>
      <c r="EO274" s="28"/>
      <c r="EP274" s="28"/>
      <c r="EQ274" s="28"/>
      <c r="ER274" s="28"/>
      <c r="ES274" s="28"/>
      <c r="ET274" s="28"/>
      <c r="EU274" s="28"/>
      <c r="EV274" s="28"/>
      <c r="EW274" s="28"/>
      <c r="EX274" s="28"/>
      <c r="EY274" s="28"/>
      <c r="EZ274" s="28"/>
      <c r="FA274" s="28"/>
      <c r="FB274" s="28"/>
      <c r="FC274" s="28"/>
      <c r="FD274" s="28"/>
      <c r="FE274" s="28"/>
      <c r="FF274" s="28"/>
      <c r="FG274" s="28"/>
      <c r="FH274" s="28"/>
      <c r="FI274" s="28"/>
      <c r="FJ274" s="28"/>
      <c r="FK274" s="28"/>
      <c r="FL274" s="28"/>
      <c r="FM274" s="28"/>
      <c r="FN274" s="28"/>
      <c r="FO274" s="28"/>
      <c r="FP274" s="28"/>
      <c r="FQ274" s="28"/>
      <c r="FR274" s="28"/>
      <c r="FS274" s="28"/>
      <c r="FT274" s="28"/>
      <c r="FU274" s="28"/>
      <c r="FV274" s="28"/>
      <c r="FW274" s="28"/>
      <c r="FX274" s="28"/>
      <c r="FY274" s="28"/>
      <c r="FZ274" s="28"/>
      <c r="GA274" s="28"/>
      <c r="GB274" s="28"/>
      <c r="GC274" s="28"/>
      <c r="GD274" s="28"/>
      <c r="GE274" s="28"/>
      <c r="GF274" s="28"/>
      <c r="GG274" s="28"/>
      <c r="GH274" s="28"/>
      <c r="GI274" s="28"/>
      <c r="GJ274" s="28"/>
      <c r="GK274" s="28"/>
      <c r="GL274" s="28"/>
      <c r="GM274" s="28"/>
      <c r="GN274" s="28"/>
      <c r="GO274" s="28"/>
      <c r="GP274" s="28"/>
      <c r="GQ274" s="28"/>
      <c r="GR274" s="28"/>
      <c r="GS274" s="28"/>
      <c r="GT274" s="28"/>
      <c r="GU274" s="28"/>
      <c r="GV274" s="28"/>
      <c r="GW274" s="28"/>
      <c r="GX274" s="28"/>
      <c r="GY274" s="28"/>
      <c r="GZ274" s="28"/>
      <c r="HA274" s="28"/>
      <c r="HB274" s="28"/>
      <c r="HC274" s="28"/>
      <c r="HD274" s="28"/>
      <c r="HE274" s="28"/>
      <c r="HF274" s="28"/>
      <c r="HG274" s="28"/>
      <c r="HH274" s="28"/>
      <c r="HI274" s="28"/>
      <c r="HJ274" s="28"/>
      <c r="HK274" s="28"/>
      <c r="HL274" s="28"/>
      <c r="HM274" s="28"/>
      <c r="HN274" s="28"/>
      <c r="HO274" s="28"/>
      <c r="HP274" s="28"/>
      <c r="HQ274" s="28"/>
      <c r="HR274" s="28"/>
      <c r="HS274" s="28"/>
      <c r="HT274" s="28"/>
      <c r="HU274" s="28"/>
      <c r="HV274" s="28"/>
      <c r="HW274" s="28"/>
      <c r="HX274" s="28"/>
      <c r="HY274" s="28"/>
      <c r="HZ274" s="28"/>
      <c r="IA274" s="28"/>
      <c r="IB274" s="28"/>
      <c r="IC274" s="28"/>
      <c r="ID274" s="28"/>
      <c r="IE274" s="28"/>
      <c r="IF274" s="28"/>
      <c r="IG274" s="28"/>
      <c r="IH274" s="28"/>
      <c r="II274" s="28"/>
      <c r="IJ274" s="28"/>
      <c r="IK274" s="28"/>
      <c r="IL274" s="28"/>
      <c r="IM274" s="28"/>
      <c r="IN274" s="28"/>
      <c r="IO274" s="28"/>
      <c r="IP274" s="28"/>
    </row>
    <row r="275" spans="1:250" s="10" customFormat="1" ht="18" customHeight="1">
      <c r="A275" s="34">
        <v>1</v>
      </c>
      <c r="B275" s="22" t="s">
        <v>379</v>
      </c>
      <c r="C275" s="33" t="s">
        <v>380</v>
      </c>
      <c r="D275" s="34">
        <v>371</v>
      </c>
      <c r="E275" s="31" t="s">
        <v>10</v>
      </c>
      <c r="F275" s="30" t="s">
        <v>389</v>
      </c>
      <c r="G275" s="30" t="s">
        <v>546</v>
      </c>
      <c r="H275" s="30" t="s">
        <v>459</v>
      </c>
      <c r="I275" s="30" t="s">
        <v>495</v>
      </c>
      <c r="J275" s="180"/>
      <c r="K275" s="6"/>
      <c r="L275" s="7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</row>
    <row r="276" spans="1:250" s="10" customFormat="1" ht="18" customHeight="1">
      <c r="A276" s="36"/>
      <c r="B276" s="23"/>
      <c r="C276" s="35"/>
      <c r="D276" s="36"/>
      <c r="E276" s="32" t="s">
        <v>11</v>
      </c>
      <c r="F276" s="179">
        <v>43</v>
      </c>
      <c r="G276" s="179">
        <v>24</v>
      </c>
      <c r="H276" s="179">
        <v>23</v>
      </c>
      <c r="I276" s="179">
        <v>11</v>
      </c>
      <c r="J276" s="181">
        <f>SUM(F276:I276)</f>
        <v>101</v>
      </c>
      <c r="K276" s="6"/>
      <c r="L276" s="7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</row>
    <row r="277" spans="1:250" s="10" customFormat="1" ht="18" customHeight="1">
      <c r="A277" s="34">
        <v>2</v>
      </c>
      <c r="B277" s="22" t="s">
        <v>44</v>
      </c>
      <c r="C277" s="33" t="s">
        <v>45</v>
      </c>
      <c r="D277" s="34">
        <v>367</v>
      </c>
      <c r="E277" s="31" t="s">
        <v>10</v>
      </c>
      <c r="F277" s="30" t="s">
        <v>417</v>
      </c>
      <c r="G277" s="30" t="s">
        <v>542</v>
      </c>
      <c r="H277" s="30" t="s">
        <v>456</v>
      </c>
      <c r="I277" s="30" t="s">
        <v>489</v>
      </c>
      <c r="J277" s="180"/>
      <c r="K277" s="6"/>
      <c r="L277" s="7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</row>
    <row r="278" spans="1:250" s="10" customFormat="1" ht="18" customHeight="1">
      <c r="A278" s="36"/>
      <c r="B278" s="23"/>
      <c r="C278" s="35"/>
      <c r="D278" s="36"/>
      <c r="E278" s="32" t="s">
        <v>11</v>
      </c>
      <c r="F278" s="179">
        <v>30</v>
      </c>
      <c r="G278" s="179">
        <v>16</v>
      </c>
      <c r="H278" s="179">
        <v>25</v>
      </c>
      <c r="I278" s="179">
        <v>29</v>
      </c>
      <c r="J278" s="181">
        <f>SUM(F278:I278)</f>
        <v>100</v>
      </c>
      <c r="K278" s="6"/>
      <c r="L278" s="7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</row>
    <row r="279" spans="1:250" s="10" customFormat="1" ht="18" customHeight="1">
      <c r="A279" s="34">
        <v>3</v>
      </c>
      <c r="B279" s="22" t="s">
        <v>131</v>
      </c>
      <c r="C279" s="33" t="s">
        <v>132</v>
      </c>
      <c r="D279" s="34">
        <v>370</v>
      </c>
      <c r="E279" s="31" t="s">
        <v>10</v>
      </c>
      <c r="F279" s="30" t="s">
        <v>393</v>
      </c>
      <c r="G279" s="30" t="s">
        <v>545</v>
      </c>
      <c r="H279" s="30" t="s">
        <v>458</v>
      </c>
      <c r="I279" s="30" t="s">
        <v>473</v>
      </c>
      <c r="J279" s="180"/>
      <c r="K279" s="6"/>
      <c r="L279" s="7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</row>
    <row r="280" spans="1:250" s="10" customFormat="1" ht="18" customHeight="1">
      <c r="A280" s="36"/>
      <c r="B280" s="23"/>
      <c r="C280" s="35"/>
      <c r="D280" s="36"/>
      <c r="E280" s="32" t="s">
        <v>11</v>
      </c>
      <c r="F280" s="179">
        <v>27</v>
      </c>
      <c r="G280" s="179">
        <v>24</v>
      </c>
      <c r="H280" s="179">
        <v>8</v>
      </c>
      <c r="I280" s="179">
        <v>15</v>
      </c>
      <c r="J280" s="181">
        <f>SUM(F280:I280)</f>
        <v>74</v>
      </c>
      <c r="K280" s="6"/>
      <c r="L280" s="7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</row>
    <row r="281" spans="1:250" s="10" customFormat="1" ht="18" customHeight="1">
      <c r="A281" s="34">
        <v>4</v>
      </c>
      <c r="B281" s="22" t="s">
        <v>129</v>
      </c>
      <c r="C281" s="33" t="s">
        <v>130</v>
      </c>
      <c r="D281" s="34">
        <v>369</v>
      </c>
      <c r="E281" s="31" t="s">
        <v>10</v>
      </c>
      <c r="F281" s="30" t="s">
        <v>419</v>
      </c>
      <c r="G281" s="30" t="s">
        <v>544</v>
      </c>
      <c r="H281" s="30" t="s">
        <v>457</v>
      </c>
      <c r="I281" s="30" t="s">
        <v>494</v>
      </c>
      <c r="J281" s="180"/>
      <c r="K281" s="6"/>
      <c r="L281" s="7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</row>
    <row r="282" spans="1:250" s="10" customFormat="1" ht="18" customHeight="1">
      <c r="A282" s="36"/>
      <c r="B282" s="23"/>
      <c r="C282" s="35"/>
      <c r="D282" s="36"/>
      <c r="E282" s="32" t="s">
        <v>11</v>
      </c>
      <c r="F282" s="179">
        <v>13</v>
      </c>
      <c r="G282" s="179">
        <v>13</v>
      </c>
      <c r="H282" s="179">
        <v>2</v>
      </c>
      <c r="I282" s="179">
        <v>22</v>
      </c>
      <c r="J282" s="181">
        <f>SUM(F282:I282)</f>
        <v>50</v>
      </c>
      <c r="K282" s="6"/>
      <c r="L282" s="7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</row>
    <row r="283" spans="1:250" s="10" customFormat="1" ht="18" customHeight="1">
      <c r="A283" s="34">
        <v>5</v>
      </c>
      <c r="B283" s="22" t="s">
        <v>133</v>
      </c>
      <c r="C283" s="33" t="s">
        <v>134</v>
      </c>
      <c r="D283" s="34">
        <v>368</v>
      </c>
      <c r="E283" s="31" t="s">
        <v>10</v>
      </c>
      <c r="F283" s="30" t="s">
        <v>418</v>
      </c>
      <c r="G283" s="30" t="s">
        <v>543</v>
      </c>
      <c r="H283" s="30" t="s">
        <v>434</v>
      </c>
      <c r="I283" s="30" t="s">
        <v>493</v>
      </c>
      <c r="J283" s="180"/>
      <c r="K283" s="6"/>
      <c r="L283" s="7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</row>
    <row r="284" spans="1:250" s="10" customFormat="1" ht="18" customHeight="1">
      <c r="A284" s="36"/>
      <c r="B284" s="23"/>
      <c r="C284" s="35"/>
      <c r="D284" s="36"/>
      <c r="E284" s="32" t="s">
        <v>11</v>
      </c>
      <c r="F284" s="179">
        <v>25</v>
      </c>
      <c r="G284" s="179">
        <v>0</v>
      </c>
      <c r="H284" s="179">
        <v>2</v>
      </c>
      <c r="I284" s="179">
        <v>16</v>
      </c>
      <c r="J284" s="181">
        <f>SUM(F284:I284)</f>
        <v>43</v>
      </c>
      <c r="K284" s="6"/>
      <c r="L284" s="7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</row>
    <row r="285" spans="1:12" s="111" customFormat="1" ht="15" customHeight="1">
      <c r="A285" s="109"/>
      <c r="B285" s="109"/>
      <c r="C285" s="108"/>
      <c r="D285" s="109"/>
      <c r="E285" s="109"/>
      <c r="F285" s="108"/>
      <c r="G285" s="108"/>
      <c r="H285" s="108"/>
      <c r="I285" s="108"/>
      <c r="J285" s="182">
        <f>SUM(J275:J284)</f>
        <v>368</v>
      </c>
      <c r="L285" s="109"/>
    </row>
    <row r="286" spans="1:12" s="111" customFormat="1" ht="15" customHeight="1">
      <c r="A286" s="109"/>
      <c r="B286" s="109"/>
      <c r="C286" s="108"/>
      <c r="D286" s="109"/>
      <c r="E286" s="109"/>
      <c r="F286" s="108"/>
      <c r="G286" s="108"/>
      <c r="H286" s="108"/>
      <c r="I286" s="108"/>
      <c r="J286" s="182"/>
      <c r="L286" s="109"/>
    </row>
    <row r="287" spans="1:12" s="111" customFormat="1" ht="15" customHeight="1">
      <c r="A287" s="109"/>
      <c r="B287" s="109"/>
      <c r="C287" s="108"/>
      <c r="D287" s="109"/>
      <c r="E287" s="109"/>
      <c r="F287" s="108"/>
      <c r="G287" s="108"/>
      <c r="H287" s="108"/>
      <c r="I287" s="108"/>
      <c r="J287" s="182"/>
      <c r="L287" s="109"/>
    </row>
    <row r="288" spans="1:256" s="10" customFormat="1" ht="18">
      <c r="A288" s="59"/>
      <c r="B288" s="20" t="s">
        <v>24</v>
      </c>
      <c r="C288" s="61"/>
      <c r="D288" s="1"/>
      <c r="E288" s="62"/>
      <c r="F288" s="40"/>
      <c r="G288" s="40"/>
      <c r="H288" s="40"/>
      <c r="I288" s="40"/>
      <c r="J288" s="40"/>
      <c r="K288" s="55"/>
      <c r="L288" s="58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5"/>
      <c r="BQ288" s="55"/>
      <c r="BR288" s="55"/>
      <c r="BS288" s="55"/>
      <c r="BT288" s="55"/>
      <c r="BU288" s="55"/>
      <c r="BV288" s="55"/>
      <c r="BW288" s="55"/>
      <c r="BX288" s="55"/>
      <c r="BY288" s="55"/>
      <c r="BZ288" s="55"/>
      <c r="CA288" s="55"/>
      <c r="CB288" s="55"/>
      <c r="CC288" s="55"/>
      <c r="CD288" s="55"/>
      <c r="CE288" s="55"/>
      <c r="CF288" s="55"/>
      <c r="CG288" s="55"/>
      <c r="CH288" s="55"/>
      <c r="CI288" s="55"/>
      <c r="CJ288" s="55"/>
      <c r="CK288" s="55"/>
      <c r="CL288" s="55"/>
      <c r="CM288" s="55"/>
      <c r="CN288" s="55"/>
      <c r="CO288" s="55"/>
      <c r="CP288" s="55"/>
      <c r="CQ288" s="55"/>
      <c r="CR288" s="55"/>
      <c r="CS288" s="55"/>
      <c r="CT288" s="55"/>
      <c r="CU288" s="55"/>
      <c r="CV288" s="55"/>
      <c r="CW288" s="55"/>
      <c r="CX288" s="55"/>
      <c r="CY288" s="55"/>
      <c r="CZ288" s="55"/>
      <c r="DA288" s="55"/>
      <c r="DB288" s="55"/>
      <c r="DC288" s="55"/>
      <c r="DD288" s="55"/>
      <c r="DE288" s="55"/>
      <c r="DF288" s="55"/>
      <c r="DG288" s="55"/>
      <c r="DH288" s="55"/>
      <c r="DI288" s="55"/>
      <c r="DJ288" s="55"/>
      <c r="DK288" s="55"/>
      <c r="DL288" s="55"/>
      <c r="DM288" s="55"/>
      <c r="DN288" s="55"/>
      <c r="DO288" s="55"/>
      <c r="DP288" s="55"/>
      <c r="DQ288" s="55"/>
      <c r="DR288" s="55"/>
      <c r="DS288" s="55"/>
      <c r="DT288" s="55"/>
      <c r="DU288" s="55"/>
      <c r="DV288" s="55"/>
      <c r="DW288" s="55"/>
      <c r="DX288" s="55"/>
      <c r="DY288" s="55"/>
      <c r="DZ288" s="55"/>
      <c r="EA288" s="55"/>
      <c r="EB288" s="55"/>
      <c r="EC288" s="55"/>
      <c r="ED288" s="55"/>
      <c r="EE288" s="55"/>
      <c r="EF288" s="55"/>
      <c r="EG288" s="55"/>
      <c r="EH288" s="55"/>
      <c r="EI288" s="55"/>
      <c r="EJ288" s="55"/>
      <c r="EK288" s="55"/>
      <c r="EL288" s="55"/>
      <c r="EM288" s="55"/>
      <c r="EN288" s="55"/>
      <c r="EO288" s="55"/>
      <c r="EP288" s="55"/>
      <c r="EQ288" s="55"/>
      <c r="ER288" s="55"/>
      <c r="ES288" s="55"/>
      <c r="ET288" s="55"/>
      <c r="EU288" s="55"/>
      <c r="EV288" s="55"/>
      <c r="EW288" s="55"/>
      <c r="EX288" s="55"/>
      <c r="EY288" s="55"/>
      <c r="EZ288" s="55"/>
      <c r="FA288" s="55"/>
      <c r="FB288" s="55"/>
      <c r="FC288" s="55"/>
      <c r="FD288" s="55"/>
      <c r="FE288" s="55"/>
      <c r="FF288" s="55"/>
      <c r="FG288" s="55"/>
      <c r="FH288" s="55"/>
      <c r="FI288" s="55"/>
      <c r="FJ288" s="55"/>
      <c r="FK288" s="55"/>
      <c r="FL288" s="55"/>
      <c r="FM288" s="55"/>
      <c r="FN288" s="55"/>
      <c r="FO288" s="55"/>
      <c r="FP288" s="55"/>
      <c r="FQ288" s="55"/>
      <c r="FR288" s="55"/>
      <c r="FS288" s="55"/>
      <c r="FT288" s="55"/>
      <c r="FU288" s="55"/>
      <c r="FV288" s="55"/>
      <c r="FW288" s="55"/>
      <c r="FX288" s="55"/>
      <c r="FY288" s="55"/>
      <c r="FZ288" s="55"/>
      <c r="GA288" s="55"/>
      <c r="GB288" s="55"/>
      <c r="GC288" s="55"/>
      <c r="GD288" s="55"/>
      <c r="GE288" s="55"/>
      <c r="GF288" s="55"/>
      <c r="GG288" s="55"/>
      <c r="GH288" s="55"/>
      <c r="GI288" s="55"/>
      <c r="GJ288" s="55"/>
      <c r="GK288" s="55"/>
      <c r="GL288" s="55"/>
      <c r="GM288" s="55"/>
      <c r="GN288" s="55"/>
      <c r="GO288" s="55"/>
      <c r="GP288" s="55"/>
      <c r="GQ288" s="55"/>
      <c r="GR288" s="55"/>
      <c r="GS288" s="55"/>
      <c r="GT288" s="55"/>
      <c r="GU288" s="55"/>
      <c r="GV288" s="55"/>
      <c r="GW288" s="55"/>
      <c r="GX288" s="55"/>
      <c r="GY288" s="55"/>
      <c r="GZ288" s="55"/>
      <c r="HA288" s="55"/>
      <c r="HB288" s="55"/>
      <c r="HC288" s="55"/>
      <c r="HD288" s="55"/>
      <c r="HE288" s="55"/>
      <c r="HF288" s="55"/>
      <c r="HG288" s="55"/>
      <c r="HH288" s="55"/>
      <c r="HI288" s="55"/>
      <c r="HJ288" s="55"/>
      <c r="HK288" s="55"/>
      <c r="HL288" s="55"/>
      <c r="HM288" s="55"/>
      <c r="HN288" s="55"/>
      <c r="HO288" s="55"/>
      <c r="HP288" s="55"/>
      <c r="HQ288" s="55"/>
      <c r="HR288" s="55"/>
      <c r="HS288" s="55"/>
      <c r="HT288" s="55"/>
      <c r="HU288" s="55"/>
      <c r="HV288" s="55"/>
      <c r="HW288" s="55"/>
      <c r="HX288" s="55"/>
      <c r="HY288" s="55"/>
      <c r="HZ288" s="55"/>
      <c r="IA288" s="55"/>
      <c r="IB288" s="55"/>
      <c r="IC288" s="55"/>
      <c r="ID288" s="55"/>
      <c r="IE288" s="55"/>
      <c r="IF288" s="55"/>
      <c r="IG288" s="55"/>
      <c r="IH288" s="55"/>
      <c r="II288" s="55"/>
      <c r="IJ288" s="55"/>
      <c r="IK288" s="55"/>
      <c r="IL288" s="55"/>
      <c r="IM288" s="55"/>
      <c r="IN288" s="55"/>
      <c r="IO288" s="55"/>
      <c r="IP288" s="55"/>
      <c r="IQ288" s="17"/>
      <c r="IR288" s="17"/>
      <c r="IS288" s="17"/>
      <c r="IT288" s="17"/>
      <c r="IU288" s="17"/>
      <c r="IV288" s="17"/>
    </row>
    <row r="289" spans="1:256" s="10" customFormat="1" ht="16.5">
      <c r="A289" s="18"/>
      <c r="B289" s="18"/>
      <c r="C289" s="39"/>
      <c r="D289" s="18"/>
      <c r="E289" s="18"/>
      <c r="F289" s="39"/>
      <c r="G289" s="39"/>
      <c r="H289" s="39"/>
      <c r="I289" s="39"/>
      <c r="J289" s="39"/>
      <c r="K289" s="17"/>
      <c r="L289" s="41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  <c r="DA289" s="17"/>
      <c r="DB289" s="17"/>
      <c r="DC289" s="17"/>
      <c r="DD289" s="17"/>
      <c r="DE289" s="17"/>
      <c r="DF289" s="17"/>
      <c r="DG289" s="17"/>
      <c r="DH289" s="17"/>
      <c r="DI289" s="17"/>
      <c r="DJ289" s="17"/>
      <c r="DK289" s="17"/>
      <c r="DL289" s="17"/>
      <c r="DM289" s="17"/>
      <c r="DN289" s="17"/>
      <c r="DO289" s="17"/>
      <c r="DP289" s="17"/>
      <c r="DQ289" s="17"/>
      <c r="DR289" s="17"/>
      <c r="DS289" s="17"/>
      <c r="DT289" s="17"/>
      <c r="DU289" s="17"/>
      <c r="DV289" s="17"/>
      <c r="DW289" s="17"/>
      <c r="DX289" s="17"/>
      <c r="DY289" s="17"/>
      <c r="DZ289" s="17"/>
      <c r="EA289" s="17"/>
      <c r="EB289" s="17"/>
      <c r="EC289" s="17"/>
      <c r="ED289" s="17"/>
      <c r="EE289" s="17"/>
      <c r="EF289" s="17"/>
      <c r="EG289" s="17"/>
      <c r="EH289" s="17"/>
      <c r="EI289" s="17"/>
      <c r="EJ289" s="17"/>
      <c r="EK289" s="17"/>
      <c r="EL289" s="17"/>
      <c r="EM289" s="17"/>
      <c r="EN289" s="17"/>
      <c r="EO289" s="17"/>
      <c r="EP289" s="17"/>
      <c r="EQ289" s="17"/>
      <c r="ER289" s="17"/>
      <c r="ES289" s="17"/>
      <c r="ET289" s="17"/>
      <c r="EU289" s="17"/>
      <c r="EV289" s="17"/>
      <c r="EW289" s="17"/>
      <c r="EX289" s="17"/>
      <c r="EY289" s="17"/>
      <c r="EZ289" s="17"/>
      <c r="FA289" s="17"/>
      <c r="FB289" s="17"/>
      <c r="FC289" s="17"/>
      <c r="FD289" s="17"/>
      <c r="FE289" s="17"/>
      <c r="FF289" s="17"/>
      <c r="FG289" s="17"/>
      <c r="FH289" s="17"/>
      <c r="FI289" s="17"/>
      <c r="FJ289" s="17"/>
      <c r="FK289" s="17"/>
      <c r="FL289" s="17"/>
      <c r="FM289" s="17"/>
      <c r="FN289" s="17"/>
      <c r="FO289" s="17"/>
      <c r="FP289" s="17"/>
      <c r="FQ289" s="17"/>
      <c r="FR289" s="17"/>
      <c r="FS289" s="17"/>
      <c r="FT289" s="17"/>
      <c r="FU289" s="17"/>
      <c r="FV289" s="17"/>
      <c r="FW289" s="17"/>
      <c r="FX289" s="17"/>
      <c r="FY289" s="17"/>
      <c r="FZ289" s="17"/>
      <c r="GA289" s="17"/>
      <c r="GB289" s="17"/>
      <c r="GC289" s="17"/>
      <c r="GD289" s="17"/>
      <c r="GE289" s="17"/>
      <c r="GF289" s="17"/>
      <c r="GG289" s="17"/>
      <c r="GH289" s="17"/>
      <c r="GI289" s="17"/>
      <c r="GJ289" s="17"/>
      <c r="GK289" s="17"/>
      <c r="GL289" s="17"/>
      <c r="GM289" s="17"/>
      <c r="GN289" s="17"/>
      <c r="GO289" s="17"/>
      <c r="GP289" s="17"/>
      <c r="GQ289" s="17"/>
      <c r="GR289" s="17"/>
      <c r="GS289" s="17"/>
      <c r="GT289" s="17"/>
      <c r="GU289" s="17"/>
      <c r="GV289" s="17"/>
      <c r="GW289" s="17"/>
      <c r="GX289" s="17"/>
      <c r="GY289" s="17"/>
      <c r="GZ289" s="17"/>
      <c r="HA289" s="17"/>
      <c r="HB289" s="17"/>
      <c r="HC289" s="17"/>
      <c r="HD289" s="17"/>
      <c r="HE289" s="17"/>
      <c r="HF289" s="17"/>
      <c r="HG289" s="17"/>
      <c r="HH289" s="17"/>
      <c r="HI289" s="17"/>
      <c r="HJ289" s="17"/>
      <c r="HK289" s="17"/>
      <c r="HL289" s="17"/>
      <c r="HM289" s="17"/>
      <c r="HN289" s="17"/>
      <c r="HO289" s="17"/>
      <c r="HP289" s="17"/>
      <c r="HQ289" s="17"/>
      <c r="HR289" s="17"/>
      <c r="HS289" s="17"/>
      <c r="HT289" s="17"/>
      <c r="HU289" s="17"/>
      <c r="HV289" s="17"/>
      <c r="HW289" s="17"/>
      <c r="HX289" s="17"/>
      <c r="HY289" s="17"/>
      <c r="HZ289" s="17"/>
      <c r="IA289" s="17"/>
      <c r="IB289" s="17"/>
      <c r="IC289" s="17"/>
      <c r="ID289" s="17"/>
      <c r="IE289" s="17"/>
      <c r="IF289" s="17"/>
      <c r="IG289" s="17"/>
      <c r="IH289" s="17"/>
      <c r="II289" s="17"/>
      <c r="IJ289" s="17"/>
      <c r="IK289" s="17"/>
      <c r="IL289" s="17"/>
      <c r="IM289" s="17"/>
      <c r="IN289" s="17"/>
      <c r="IO289" s="17"/>
      <c r="IP289" s="17"/>
      <c r="IQ289" s="17"/>
      <c r="IR289" s="17"/>
      <c r="IS289" s="17"/>
      <c r="IT289" s="17"/>
      <c r="IU289" s="17"/>
      <c r="IV289" s="17"/>
    </row>
    <row r="290" spans="1:256" s="10" customFormat="1" ht="18" customHeight="1">
      <c r="A290" s="44" t="s">
        <v>25</v>
      </c>
      <c r="B290" s="45" t="s">
        <v>4</v>
      </c>
      <c r="C290" s="46" t="s">
        <v>13</v>
      </c>
      <c r="D290" s="45" t="s">
        <v>12</v>
      </c>
      <c r="E290" s="45"/>
      <c r="F290" s="46" t="s">
        <v>5</v>
      </c>
      <c r="G290" s="46" t="s">
        <v>18</v>
      </c>
      <c r="H290" s="46" t="s">
        <v>7</v>
      </c>
      <c r="I290" s="47" t="s">
        <v>19</v>
      </c>
      <c r="J290" s="48" t="s">
        <v>9</v>
      </c>
      <c r="K290" s="49"/>
      <c r="L290" s="50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49"/>
      <c r="AS290" s="49"/>
      <c r="AT290" s="49"/>
      <c r="AU290" s="49"/>
      <c r="AV290" s="49"/>
      <c r="AW290" s="49"/>
      <c r="AX290" s="49"/>
      <c r="AY290" s="49"/>
      <c r="AZ290" s="49"/>
      <c r="BA290" s="49"/>
      <c r="BB290" s="49"/>
      <c r="BC290" s="49"/>
      <c r="BD290" s="49"/>
      <c r="BE290" s="49"/>
      <c r="BF290" s="49"/>
      <c r="BG290" s="49"/>
      <c r="BH290" s="49"/>
      <c r="BI290" s="49"/>
      <c r="BJ290" s="49"/>
      <c r="BK290" s="49"/>
      <c r="BL290" s="49"/>
      <c r="BM290" s="49"/>
      <c r="BN290" s="49"/>
      <c r="BO290" s="49"/>
      <c r="BP290" s="49"/>
      <c r="BQ290" s="49"/>
      <c r="BR290" s="49"/>
      <c r="BS290" s="49"/>
      <c r="BT290" s="49"/>
      <c r="BU290" s="49"/>
      <c r="BV290" s="49"/>
      <c r="BW290" s="49"/>
      <c r="BX290" s="49"/>
      <c r="BY290" s="49"/>
      <c r="BZ290" s="49"/>
      <c r="CA290" s="49"/>
      <c r="CB290" s="49"/>
      <c r="CC290" s="49"/>
      <c r="CD290" s="49"/>
      <c r="CE290" s="49"/>
      <c r="CF290" s="49"/>
      <c r="CG290" s="49"/>
      <c r="CH290" s="49"/>
      <c r="CI290" s="49"/>
      <c r="CJ290" s="49"/>
      <c r="CK290" s="49"/>
      <c r="CL290" s="49"/>
      <c r="CM290" s="49"/>
      <c r="CN290" s="49"/>
      <c r="CO290" s="49"/>
      <c r="CP290" s="49"/>
      <c r="CQ290" s="49"/>
      <c r="CR290" s="49"/>
      <c r="CS290" s="49"/>
      <c r="CT290" s="49"/>
      <c r="CU290" s="49"/>
      <c r="CV290" s="49"/>
      <c r="CW290" s="49"/>
      <c r="CX290" s="49"/>
      <c r="CY290" s="49"/>
      <c r="CZ290" s="49"/>
      <c r="DA290" s="49"/>
      <c r="DB290" s="49"/>
      <c r="DC290" s="49"/>
      <c r="DD290" s="49"/>
      <c r="DE290" s="49"/>
      <c r="DF290" s="49"/>
      <c r="DG290" s="49"/>
      <c r="DH290" s="49"/>
      <c r="DI290" s="49"/>
      <c r="DJ290" s="49"/>
      <c r="DK290" s="49"/>
      <c r="DL290" s="49"/>
      <c r="DM290" s="49"/>
      <c r="DN290" s="49"/>
      <c r="DO290" s="49"/>
      <c r="DP290" s="49"/>
      <c r="DQ290" s="49"/>
      <c r="DR290" s="49"/>
      <c r="DS290" s="49"/>
      <c r="DT290" s="49"/>
      <c r="DU290" s="49"/>
      <c r="DV290" s="49"/>
      <c r="DW290" s="49"/>
      <c r="DX290" s="49"/>
      <c r="DY290" s="49"/>
      <c r="DZ290" s="49"/>
      <c r="EA290" s="49"/>
      <c r="EB290" s="49"/>
      <c r="EC290" s="49"/>
      <c r="ED290" s="49"/>
      <c r="EE290" s="49"/>
      <c r="EF290" s="49"/>
      <c r="EG290" s="49"/>
      <c r="EH290" s="49"/>
      <c r="EI290" s="49"/>
      <c r="EJ290" s="49"/>
      <c r="EK290" s="49"/>
      <c r="EL290" s="49"/>
      <c r="EM290" s="49"/>
      <c r="EN290" s="49"/>
      <c r="EO290" s="49"/>
      <c r="EP290" s="49"/>
      <c r="EQ290" s="49"/>
      <c r="ER290" s="49"/>
      <c r="ES290" s="49"/>
      <c r="ET290" s="49"/>
      <c r="EU290" s="49"/>
      <c r="EV290" s="49"/>
      <c r="EW290" s="49"/>
      <c r="EX290" s="49"/>
      <c r="EY290" s="49"/>
      <c r="EZ290" s="49"/>
      <c r="FA290" s="49"/>
      <c r="FB290" s="49"/>
      <c r="FC290" s="49"/>
      <c r="FD290" s="49"/>
      <c r="FE290" s="49"/>
      <c r="FF290" s="49"/>
      <c r="FG290" s="49"/>
      <c r="FH290" s="49"/>
      <c r="FI290" s="49"/>
      <c r="FJ290" s="49"/>
      <c r="FK290" s="49"/>
      <c r="FL290" s="49"/>
      <c r="FM290" s="49"/>
      <c r="FN290" s="49"/>
      <c r="FO290" s="49"/>
      <c r="FP290" s="49"/>
      <c r="FQ290" s="49"/>
      <c r="FR290" s="49"/>
      <c r="FS290" s="49"/>
      <c r="FT290" s="49"/>
      <c r="FU290" s="49"/>
      <c r="FV290" s="49"/>
      <c r="FW290" s="49"/>
      <c r="FX290" s="49"/>
      <c r="FY290" s="49"/>
      <c r="FZ290" s="49"/>
      <c r="GA290" s="49"/>
      <c r="GB290" s="49"/>
      <c r="GC290" s="49"/>
      <c r="GD290" s="49"/>
      <c r="GE290" s="49"/>
      <c r="GF290" s="49"/>
      <c r="GG290" s="49"/>
      <c r="GH290" s="49"/>
      <c r="GI290" s="49"/>
      <c r="GJ290" s="49"/>
      <c r="GK290" s="49"/>
      <c r="GL290" s="49"/>
      <c r="GM290" s="49"/>
      <c r="GN290" s="49"/>
      <c r="GO290" s="49"/>
      <c r="GP290" s="49"/>
      <c r="GQ290" s="49"/>
      <c r="GR290" s="49"/>
      <c r="GS290" s="49"/>
      <c r="GT290" s="49"/>
      <c r="GU290" s="49"/>
      <c r="GV290" s="49"/>
      <c r="GW290" s="49"/>
      <c r="GX290" s="49"/>
      <c r="GY290" s="49"/>
      <c r="GZ290" s="49"/>
      <c r="HA290" s="49"/>
      <c r="HB290" s="49"/>
      <c r="HC290" s="49"/>
      <c r="HD290" s="49"/>
      <c r="HE290" s="49"/>
      <c r="HF290" s="49"/>
      <c r="HG290" s="49"/>
      <c r="HH290" s="49"/>
      <c r="HI290" s="49"/>
      <c r="HJ290" s="49"/>
      <c r="HK290" s="49"/>
      <c r="HL290" s="49"/>
      <c r="HM290" s="49"/>
      <c r="HN290" s="49"/>
      <c r="HO290" s="49"/>
      <c r="HP290" s="49"/>
      <c r="HQ290" s="49"/>
      <c r="HR290" s="49"/>
      <c r="HS290" s="49"/>
      <c r="HT290" s="49"/>
      <c r="HU290" s="49"/>
      <c r="HV290" s="49"/>
      <c r="HW290" s="49"/>
      <c r="HX290" s="49"/>
      <c r="HY290" s="49"/>
      <c r="HZ290" s="49"/>
      <c r="IA290" s="49"/>
      <c r="IB290" s="49"/>
      <c r="IC290" s="49"/>
      <c r="ID290" s="49"/>
      <c r="IE290" s="49"/>
      <c r="IF290" s="49"/>
      <c r="IG290" s="49"/>
      <c r="IH290" s="49"/>
      <c r="II290" s="49"/>
      <c r="IJ290" s="49"/>
      <c r="IK290" s="49"/>
      <c r="IL290" s="49"/>
      <c r="IM290" s="49"/>
      <c r="IN290" s="49"/>
      <c r="IO290" s="49"/>
      <c r="IP290" s="49"/>
      <c r="IQ290" s="17"/>
      <c r="IR290" s="17"/>
      <c r="IS290" s="17"/>
      <c r="IT290" s="17"/>
      <c r="IU290" s="17"/>
      <c r="IV290" s="17"/>
    </row>
    <row r="291" spans="1:12" s="176" customFormat="1" ht="15" customHeight="1">
      <c r="A291" s="174">
        <v>1</v>
      </c>
      <c r="B291" s="165" t="s">
        <v>276</v>
      </c>
      <c r="C291" s="29" t="s">
        <v>97</v>
      </c>
      <c r="D291" s="174">
        <v>388</v>
      </c>
      <c r="E291" s="175" t="s">
        <v>10</v>
      </c>
      <c r="F291" s="30" t="s">
        <v>427</v>
      </c>
      <c r="G291" s="30" t="s">
        <v>508</v>
      </c>
      <c r="H291" s="30" t="s">
        <v>470</v>
      </c>
      <c r="I291" s="30" t="s">
        <v>475</v>
      </c>
      <c r="J291" s="180"/>
      <c r="L291" s="177"/>
    </row>
    <row r="292" spans="1:12" s="10" customFormat="1" ht="16.5">
      <c r="A292" s="36"/>
      <c r="B292" s="23" t="s">
        <v>353</v>
      </c>
      <c r="C292" s="35"/>
      <c r="D292" s="36"/>
      <c r="E292" s="32" t="s">
        <v>11</v>
      </c>
      <c r="F292" s="179">
        <v>62</v>
      </c>
      <c r="G292" s="179">
        <v>42</v>
      </c>
      <c r="H292" s="179">
        <v>28</v>
      </c>
      <c r="I292" s="179">
        <v>32</v>
      </c>
      <c r="J292" s="181">
        <f>SUM(F292:I292)</f>
        <v>164</v>
      </c>
      <c r="L292" s="177"/>
    </row>
    <row r="293" spans="1:12" s="176" customFormat="1" ht="15" customHeight="1">
      <c r="A293" s="174">
        <v>2</v>
      </c>
      <c r="B293" s="165" t="s">
        <v>359</v>
      </c>
      <c r="C293" s="29" t="s">
        <v>360</v>
      </c>
      <c r="D293" s="174">
        <v>484</v>
      </c>
      <c r="E293" s="175" t="s">
        <v>10</v>
      </c>
      <c r="F293" s="30" t="s">
        <v>775</v>
      </c>
      <c r="G293" s="30" t="s">
        <v>878</v>
      </c>
      <c r="H293" s="30" t="s">
        <v>767</v>
      </c>
      <c r="I293" s="30" t="s">
        <v>876</v>
      </c>
      <c r="J293" s="180"/>
      <c r="L293" s="177"/>
    </row>
    <row r="294" spans="1:12" s="10" customFormat="1" ht="16.5">
      <c r="A294" s="36"/>
      <c r="B294" s="23" t="s">
        <v>361</v>
      </c>
      <c r="C294" s="35"/>
      <c r="D294" s="36"/>
      <c r="E294" s="32" t="s">
        <v>11</v>
      </c>
      <c r="F294" s="179">
        <v>41</v>
      </c>
      <c r="G294" s="179">
        <v>69</v>
      </c>
      <c r="H294" s="179">
        <v>18</v>
      </c>
      <c r="I294" s="179">
        <v>5</v>
      </c>
      <c r="J294" s="181">
        <f>SUM(F294:I294)</f>
        <v>133</v>
      </c>
      <c r="L294" s="177"/>
    </row>
    <row r="295" spans="1:12" s="176" customFormat="1" ht="15" customHeight="1">
      <c r="A295" s="174">
        <v>3</v>
      </c>
      <c r="B295" s="165" t="s">
        <v>728</v>
      </c>
      <c r="C295" s="29" t="s">
        <v>730</v>
      </c>
      <c r="D295" s="174">
        <v>1016</v>
      </c>
      <c r="E295" s="175"/>
      <c r="F295" s="30" t="s">
        <v>774</v>
      </c>
      <c r="G295" s="30" t="s">
        <v>416</v>
      </c>
      <c r="H295" s="30" t="s">
        <v>435</v>
      </c>
      <c r="I295" s="30" t="s">
        <v>416</v>
      </c>
      <c r="J295" s="29"/>
      <c r="L295" s="177"/>
    </row>
    <row r="296" spans="1:12" s="10" customFormat="1" ht="16.5">
      <c r="A296" s="36"/>
      <c r="B296" s="23" t="s">
        <v>729</v>
      </c>
      <c r="C296" s="35"/>
      <c r="D296" s="36"/>
      <c r="E296" s="32"/>
      <c r="F296" s="179">
        <v>37</v>
      </c>
      <c r="G296" s="179">
        <v>0</v>
      </c>
      <c r="H296" s="179">
        <v>20</v>
      </c>
      <c r="I296" s="179">
        <v>0</v>
      </c>
      <c r="J296" s="181">
        <f>SUM(F296:I296)</f>
        <v>57</v>
      </c>
      <c r="L296" s="177"/>
    </row>
    <row r="297" spans="1:12" s="176" customFormat="1" ht="15" customHeight="1">
      <c r="A297" s="174">
        <v>4</v>
      </c>
      <c r="B297" s="165" t="s">
        <v>725</v>
      </c>
      <c r="C297" s="29" t="s">
        <v>234</v>
      </c>
      <c r="D297" s="174">
        <v>879</v>
      </c>
      <c r="E297" s="175" t="s">
        <v>10</v>
      </c>
      <c r="F297" s="30" t="s">
        <v>592</v>
      </c>
      <c r="G297" s="30" t="s">
        <v>879</v>
      </c>
      <c r="H297" s="30" t="s">
        <v>638</v>
      </c>
      <c r="I297" s="30" t="s">
        <v>632</v>
      </c>
      <c r="J297" s="183"/>
      <c r="L297" s="177"/>
    </row>
    <row r="298" spans="1:12" s="10" customFormat="1" ht="16.5">
      <c r="A298" s="36"/>
      <c r="B298" s="23" t="s">
        <v>37</v>
      </c>
      <c r="C298" s="35"/>
      <c r="D298" s="36"/>
      <c r="E298" s="32" t="s">
        <v>11</v>
      </c>
      <c r="F298" s="179">
        <v>30</v>
      </c>
      <c r="G298" s="179">
        <v>8</v>
      </c>
      <c r="H298" s="179">
        <v>14</v>
      </c>
      <c r="I298" s="179">
        <v>13</v>
      </c>
      <c r="J298" s="181">
        <f>SUM(F298:I298)</f>
        <v>65</v>
      </c>
      <c r="L298" s="177"/>
    </row>
    <row r="299" spans="1:250" s="10" customFormat="1" ht="18" customHeight="1">
      <c r="A299" s="34">
        <v>5</v>
      </c>
      <c r="B299" s="22" t="s">
        <v>196</v>
      </c>
      <c r="C299" s="33" t="s">
        <v>197</v>
      </c>
      <c r="D299" s="34">
        <v>873</v>
      </c>
      <c r="E299" s="31" t="s">
        <v>10</v>
      </c>
      <c r="F299" s="30" t="s">
        <v>738</v>
      </c>
      <c r="G299" s="30" t="s">
        <v>877</v>
      </c>
      <c r="H299" s="30" t="s">
        <v>819</v>
      </c>
      <c r="I299" s="30" t="s">
        <v>632</v>
      </c>
      <c r="J299" s="180"/>
      <c r="K299" s="6"/>
      <c r="L299" s="7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</row>
    <row r="300" spans="1:250" s="10" customFormat="1" ht="18" customHeight="1">
      <c r="A300" s="36"/>
      <c r="B300" s="23" t="s">
        <v>37</v>
      </c>
      <c r="C300" s="35"/>
      <c r="D300" s="36"/>
      <c r="E300" s="32" t="s">
        <v>11</v>
      </c>
      <c r="F300" s="179">
        <v>15</v>
      </c>
      <c r="G300" s="179">
        <v>5</v>
      </c>
      <c r="H300" s="179">
        <v>0</v>
      </c>
      <c r="I300" s="179">
        <v>13</v>
      </c>
      <c r="J300" s="181">
        <f>SUM(F300:I300)</f>
        <v>33</v>
      </c>
      <c r="K300" s="6"/>
      <c r="L300" s="7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</row>
    <row r="301" spans="1:12" s="10" customFormat="1" ht="16.5">
      <c r="A301" s="1"/>
      <c r="E301" s="1"/>
      <c r="G301" s="5"/>
      <c r="H301" s="5"/>
      <c r="I301" s="135"/>
      <c r="J301" s="135"/>
      <c r="K301" s="135"/>
      <c r="L301" s="2"/>
    </row>
    <row r="302" spans="1:12" s="82" customFormat="1" ht="15" customHeight="1">
      <c r="A302" s="112"/>
      <c r="B302" s="113"/>
      <c r="C302" s="86"/>
      <c r="D302" s="112"/>
      <c r="E302" s="114"/>
      <c r="F302" s="86"/>
      <c r="G302" s="86"/>
      <c r="H302" s="86"/>
      <c r="I302" s="86"/>
      <c r="J302" s="83"/>
      <c r="L302" s="80"/>
    </row>
    <row r="303" spans="1:10" s="82" customFormat="1" ht="15.75">
      <c r="A303" s="78" t="s">
        <v>973</v>
      </c>
      <c r="B303" s="80"/>
      <c r="C303" s="187"/>
      <c r="D303" s="80"/>
      <c r="E303" s="80"/>
      <c r="F303" s="187"/>
      <c r="H303" s="79" t="s">
        <v>974</v>
      </c>
      <c r="I303" s="187"/>
      <c r="J303" s="187"/>
    </row>
    <row r="304" spans="1:10" s="82" customFormat="1" ht="15.75">
      <c r="A304" s="80"/>
      <c r="B304" s="80"/>
      <c r="C304" s="187"/>
      <c r="D304" s="80"/>
      <c r="E304" s="80"/>
      <c r="F304" s="187"/>
      <c r="H304" s="187"/>
      <c r="I304" s="187"/>
      <c r="J304" s="187"/>
    </row>
    <row r="305" spans="1:10" s="82" customFormat="1" ht="15.75">
      <c r="A305" s="78" t="s">
        <v>15</v>
      </c>
      <c r="B305" s="80"/>
      <c r="C305" s="187"/>
      <c r="D305" s="80"/>
      <c r="E305" s="80"/>
      <c r="F305" s="187"/>
      <c r="H305" s="79" t="s">
        <v>16</v>
      </c>
      <c r="I305" s="187"/>
      <c r="J305" s="187"/>
    </row>
    <row r="306" spans="1:12" s="77" customFormat="1" ht="16.5">
      <c r="A306" s="76"/>
      <c r="B306" s="76"/>
      <c r="C306" s="88"/>
      <c r="D306" s="76"/>
      <c r="E306" s="76"/>
      <c r="F306" s="88"/>
      <c r="G306" s="88"/>
      <c r="H306" s="79" t="s">
        <v>994</v>
      </c>
      <c r="I306" s="88"/>
      <c r="J306" s="88"/>
      <c r="L306" s="76"/>
    </row>
    <row r="307" spans="1:12" s="82" customFormat="1" ht="15" customHeight="1">
      <c r="A307" s="112"/>
      <c r="B307" s="113"/>
      <c r="C307" s="86"/>
      <c r="D307" s="112"/>
      <c r="E307" s="114"/>
      <c r="F307" s="86"/>
      <c r="G307" s="86"/>
      <c r="H307" s="86"/>
      <c r="I307" s="86"/>
      <c r="J307" s="83"/>
      <c r="L307" s="80"/>
    </row>
    <row r="308" spans="1:12" s="82" customFormat="1" ht="15" customHeight="1">
      <c r="A308" s="112"/>
      <c r="B308" s="113"/>
      <c r="C308" s="86"/>
      <c r="D308" s="112"/>
      <c r="E308" s="114"/>
      <c r="F308" s="86"/>
      <c r="G308" s="86"/>
      <c r="H308" s="86"/>
      <c r="I308" s="86"/>
      <c r="J308" s="83"/>
      <c r="L308" s="80"/>
    </row>
    <row r="309" spans="1:12" s="82" customFormat="1" ht="15" customHeight="1">
      <c r="A309" s="112"/>
      <c r="B309" s="113"/>
      <c r="C309" s="86"/>
      <c r="D309" s="112"/>
      <c r="E309" s="114"/>
      <c r="F309" s="86"/>
      <c r="G309" s="86"/>
      <c r="H309" s="86"/>
      <c r="I309" s="86"/>
      <c r="J309" s="83"/>
      <c r="L309" s="80"/>
    </row>
    <row r="310" spans="1:12" s="82" customFormat="1" ht="15" customHeight="1">
      <c r="A310" s="112"/>
      <c r="B310" s="113"/>
      <c r="C310" s="86"/>
      <c r="D310" s="112"/>
      <c r="E310" s="114"/>
      <c r="F310" s="86"/>
      <c r="G310" s="86"/>
      <c r="H310" s="86"/>
      <c r="I310" s="86"/>
      <c r="J310" s="83"/>
      <c r="L310" s="80"/>
    </row>
    <row r="311" spans="1:12" s="82" customFormat="1" ht="15" customHeight="1">
      <c r="A311" s="112"/>
      <c r="B311" s="113"/>
      <c r="C311" s="86"/>
      <c r="D311" s="112"/>
      <c r="E311" s="114"/>
      <c r="F311" s="86"/>
      <c r="G311" s="86"/>
      <c r="H311" s="86"/>
      <c r="I311" s="86"/>
      <c r="J311" s="83"/>
      <c r="L311" s="80"/>
    </row>
    <row r="312" spans="1:12" s="82" customFormat="1" ht="15" customHeight="1">
      <c r="A312" s="112"/>
      <c r="B312" s="113"/>
      <c r="C312" s="86"/>
      <c r="D312" s="112"/>
      <c r="E312" s="114"/>
      <c r="F312" s="86"/>
      <c r="G312" s="86"/>
      <c r="H312" s="86"/>
      <c r="I312" s="86"/>
      <c r="J312" s="83"/>
      <c r="L312" s="80"/>
    </row>
    <row r="313" spans="1:12" s="82" customFormat="1" ht="15" customHeight="1">
      <c r="A313" s="112"/>
      <c r="B313" s="113"/>
      <c r="C313" s="86"/>
      <c r="D313" s="112"/>
      <c r="E313" s="114"/>
      <c r="F313" s="86"/>
      <c r="G313" s="86"/>
      <c r="H313" s="86"/>
      <c r="I313" s="86"/>
      <c r="J313" s="83"/>
      <c r="L313" s="80"/>
    </row>
    <row r="314" spans="1:12" s="82" customFormat="1" ht="15" customHeight="1">
      <c r="A314" s="112"/>
      <c r="B314" s="113"/>
      <c r="C314" s="86"/>
      <c r="D314" s="112"/>
      <c r="E314" s="114"/>
      <c r="F314" s="86"/>
      <c r="G314" s="86"/>
      <c r="H314" s="86"/>
      <c r="I314" s="86"/>
      <c r="J314" s="83"/>
      <c r="L314" s="80"/>
    </row>
    <row r="315" spans="1:12" s="82" customFormat="1" ht="15" customHeight="1">
      <c r="A315" s="112"/>
      <c r="B315" s="113"/>
      <c r="C315" s="86"/>
      <c r="D315" s="112"/>
      <c r="E315" s="114"/>
      <c r="F315" s="86"/>
      <c r="G315" s="86"/>
      <c r="H315" s="86"/>
      <c r="I315" s="86"/>
      <c r="J315" s="83"/>
      <c r="L315" s="80"/>
    </row>
    <row r="316" spans="1:12" s="82" customFormat="1" ht="15" customHeight="1">
      <c r="A316" s="112"/>
      <c r="B316" s="113"/>
      <c r="C316" s="86"/>
      <c r="D316" s="112"/>
      <c r="E316" s="114"/>
      <c r="F316" s="86"/>
      <c r="G316" s="86"/>
      <c r="H316" s="86"/>
      <c r="I316" s="86"/>
      <c r="J316" s="83"/>
      <c r="L316" s="80"/>
    </row>
    <row r="317" spans="1:12" s="82" customFormat="1" ht="15" customHeight="1">
      <c r="A317" s="112"/>
      <c r="B317" s="113"/>
      <c r="C317" s="86"/>
      <c r="D317" s="112"/>
      <c r="E317" s="114"/>
      <c r="F317" s="86"/>
      <c r="G317" s="86"/>
      <c r="H317" s="86"/>
      <c r="I317" s="86"/>
      <c r="J317" s="83"/>
      <c r="L317" s="80"/>
    </row>
    <row r="318" spans="1:12" s="82" customFormat="1" ht="15" customHeight="1">
      <c r="A318" s="112"/>
      <c r="B318" s="113"/>
      <c r="C318" s="86"/>
      <c r="D318" s="112"/>
      <c r="E318" s="114"/>
      <c r="F318" s="86"/>
      <c r="G318" s="86"/>
      <c r="H318" s="86"/>
      <c r="I318" s="86"/>
      <c r="J318" s="83"/>
      <c r="L318" s="80"/>
    </row>
    <row r="319" spans="1:12" s="82" customFormat="1" ht="15" customHeight="1">
      <c r="A319" s="112"/>
      <c r="B319" s="113"/>
      <c r="C319" s="86"/>
      <c r="D319" s="112"/>
      <c r="E319" s="114"/>
      <c r="F319" s="86"/>
      <c r="G319" s="86"/>
      <c r="H319" s="86"/>
      <c r="I319" s="86"/>
      <c r="J319" s="83"/>
      <c r="L319" s="80"/>
    </row>
    <row r="320" spans="1:12" s="82" customFormat="1" ht="15" customHeight="1">
      <c r="A320" s="112"/>
      <c r="B320" s="113"/>
      <c r="C320" s="86"/>
      <c r="D320" s="112"/>
      <c r="E320" s="114"/>
      <c r="F320" s="86"/>
      <c r="G320" s="86"/>
      <c r="H320" s="86"/>
      <c r="I320" s="86"/>
      <c r="J320" s="83"/>
      <c r="L320" s="80"/>
    </row>
  </sheetData>
  <sheetProtection/>
  <printOptions/>
  <pageMargins left="0.35433070866141736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Steponas Misiūnas</cp:lastModifiedBy>
  <cp:lastPrinted>2019-04-05T07:52:46Z</cp:lastPrinted>
  <dcterms:created xsi:type="dcterms:W3CDTF">2010-03-22T13:00:42Z</dcterms:created>
  <dcterms:modified xsi:type="dcterms:W3CDTF">2019-04-05T09:59:27Z</dcterms:modified>
  <cp:category/>
  <cp:version/>
  <cp:contentType/>
  <cp:contentStatus/>
</cp:coreProperties>
</file>