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tabRatio="901"/>
  </bookViews>
  <sheets>
    <sheet name="JnJnc" sheetId="41" r:id="rId1"/>
    <sheet name="100 M" sheetId="18" r:id="rId2"/>
    <sheet name="100 M (suv)" sheetId="60" r:id="rId3"/>
    <sheet name="100 V" sheetId="9" r:id="rId4"/>
    <sheet name="100 V (suv)" sheetId="61" r:id="rId5"/>
    <sheet name="200 M" sheetId="28" r:id="rId6"/>
    <sheet name="200 M (suv)" sheetId="64" r:id="rId7"/>
    <sheet name="200 V" sheetId="29" r:id="rId8"/>
    <sheet name="200 V (suv)" sheetId="65" r:id="rId9"/>
    <sheet name="400 M" sheetId="4" r:id="rId10"/>
    <sheet name="400 M (suv)" sheetId="62" r:id="rId11"/>
    <sheet name="400 V" sheetId="10" r:id="rId12"/>
    <sheet name="400 V (suv)" sheetId="63" r:id="rId13"/>
    <sheet name="800 M" sheetId="27" r:id="rId14"/>
    <sheet name="800 V" sheetId="32" r:id="rId15"/>
    <sheet name="1500 M" sheetId="12" r:id="rId16"/>
    <sheet name="1500 V" sheetId="14" r:id="rId17"/>
    <sheet name="2000 M" sheetId="51" r:id="rId18"/>
    <sheet name="2000 V" sheetId="52" r:id="rId19"/>
    <sheet name="100 bb M" sheetId="53" r:id="rId20"/>
    <sheet name="110 bb V" sheetId="1" r:id="rId21"/>
    <sheet name="300 bb M " sheetId="55" r:id="rId22"/>
    <sheet name="300 bb V " sheetId="56" r:id="rId23"/>
    <sheet name="400 bb M" sheetId="24" r:id="rId24"/>
    <sheet name="400 bb V" sheetId="54" r:id="rId25"/>
    <sheet name="4x100 M" sheetId="42" r:id="rId26"/>
    <sheet name="4x100 V" sheetId="44" r:id="rId27"/>
    <sheet name="Aukstis M" sheetId="26" r:id="rId28"/>
    <sheet name="Aukstis V" sheetId="33" r:id="rId29"/>
    <sheet name="Tolis M" sheetId="3" r:id="rId30"/>
    <sheet name="Tolis V" sheetId="57" r:id="rId31"/>
    <sheet name="Trišuolis M" sheetId="59" r:id="rId32"/>
    <sheet name="Rutulys M" sheetId="58" r:id="rId33"/>
    <sheet name="Rutulys V" sheetId="30" r:id="rId34"/>
    <sheet name="Diskas M" sheetId="8" r:id="rId35"/>
    <sheet name="Diskas V" sheetId="7" r:id="rId36"/>
    <sheet name="Ietis M" sheetId="16" r:id="rId37"/>
    <sheet name="Ietis V" sheetId="13" r:id="rId38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rutm">'[1]Rut M'!$A$7:$M$34</definedName>
    <definedName name="rzrutv">'[1]Rut V'!$A$7:$M$34</definedName>
    <definedName name="rzrutvj">'[1]Rut V(6kg)'!$A$7:$M$34</definedName>
    <definedName name="rzsfam">'[1]60m bb M'!$B$9:$S$89</definedName>
    <definedName name="rzsm">'[1]60m M'!$B$8:$R$89</definedName>
    <definedName name="rzsssfav">'[1]400m V'!$B$9:$R$89</definedName>
    <definedName name="rzsv">'[1]60m V'!$B$9:$R$89</definedName>
    <definedName name="rzsvfb">'[1]60m fab V'!$B$19:$R$89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2">#REF!</definedName>
    <definedName name="Sektoriu_Tolis_V_List" localSheetId="4">#REF!</definedName>
    <definedName name="Sektoriu_Tolis_V_List" localSheetId="10">#REF!</definedName>
    <definedName name="Sektoriu_Tolis_V_List" localSheetId="12">#REF!</definedName>
    <definedName name="Sektoriu_Tolis_V_List">#REF!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uzb">[3]startlist!$E$1:$H$28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9" l="1"/>
  <c r="N51" i="3"/>
  <c r="N45" i="3"/>
  <c r="N49" i="3"/>
  <c r="N53" i="3"/>
  <c r="N47" i="3"/>
  <c r="N22" i="3"/>
  <c r="N20" i="3"/>
  <c r="N26" i="3"/>
  <c r="N9" i="58"/>
  <c r="O11" i="57"/>
  <c r="N10" i="59"/>
  <c r="N14" i="13"/>
  <c r="N12" i="3"/>
  <c r="N8" i="3"/>
  <c r="N28" i="3"/>
  <c r="N14" i="3"/>
  <c r="N24" i="3"/>
  <c r="N18" i="3"/>
  <c r="N32" i="3"/>
  <c r="N16" i="3"/>
  <c r="N10" i="3"/>
  <c r="N30" i="3"/>
  <c r="N17" i="58"/>
  <c r="N10" i="58"/>
  <c r="N11" i="58"/>
  <c r="N8" i="58"/>
  <c r="N15" i="30"/>
  <c r="N18" i="30"/>
  <c r="N16" i="30"/>
  <c r="N19" i="30"/>
  <c r="N17" i="30"/>
  <c r="O19" i="30"/>
  <c r="N8" i="30"/>
  <c r="N9" i="30"/>
  <c r="N8" i="8"/>
  <c r="O8" i="8" s="1"/>
  <c r="N16" i="7"/>
  <c r="N19" i="7"/>
  <c r="N18" i="7"/>
  <c r="N20" i="7"/>
  <c r="N17" i="7"/>
  <c r="N15" i="7"/>
  <c r="N9" i="7"/>
  <c r="N8" i="7"/>
  <c r="N15" i="16"/>
  <c r="N9" i="16"/>
  <c r="N8" i="16"/>
  <c r="N8" i="13"/>
  <c r="N8" i="59"/>
  <c r="N9" i="59" s="1"/>
  <c r="O9" i="59" s="1"/>
  <c r="A9" i="59"/>
  <c r="A13" i="59"/>
  <c r="N13" i="59"/>
  <c r="A20" i="57"/>
  <c r="N19" i="57"/>
  <c r="N20" i="57"/>
  <c r="O20" i="57"/>
  <c r="A18" i="57"/>
  <c r="N17" i="57"/>
  <c r="N10" i="57"/>
  <c r="A10" i="57"/>
  <c r="A11" i="57"/>
  <c r="A9" i="57"/>
  <c r="N8" i="57"/>
  <c r="N9" i="57"/>
  <c r="O9" i="57"/>
  <c r="N11" i="57"/>
  <c r="N18" i="57"/>
  <c r="O18" i="57"/>
  <c r="O19" i="57"/>
</calcChain>
</file>

<file path=xl/sharedStrings.xml><?xml version="1.0" encoding="utf-8"?>
<sst xmlns="http://schemas.openxmlformats.org/spreadsheetml/2006/main" count="4679" uniqueCount="957">
  <si>
    <t>Treneris</t>
  </si>
  <si>
    <t>Kv.l.</t>
  </si>
  <si>
    <t>Vėjas</t>
  </si>
  <si>
    <t>Par.bėg.</t>
  </si>
  <si>
    <t>SUC</t>
  </si>
  <si>
    <t>Gim.data</t>
  </si>
  <si>
    <t>Pavardė</t>
  </si>
  <si>
    <t>Vardas</t>
  </si>
  <si>
    <t>Nr.</t>
  </si>
  <si>
    <t>Naglis</t>
  </si>
  <si>
    <t>Vieta</t>
  </si>
  <si>
    <t>Gabrielė</t>
  </si>
  <si>
    <t>Rezultatas</t>
  </si>
  <si>
    <t>Viltė</t>
  </si>
  <si>
    <t>Emilija</t>
  </si>
  <si>
    <t>Rez.</t>
  </si>
  <si>
    <t>Eilė</t>
  </si>
  <si>
    <t>Bandymai</t>
  </si>
  <si>
    <t>bėgimas iš</t>
  </si>
  <si>
    <t>Augustė</t>
  </si>
  <si>
    <t>Rugilė</t>
  </si>
  <si>
    <t>Ieva</t>
  </si>
  <si>
    <t>Vilnius</t>
  </si>
  <si>
    <t>Takas</t>
  </si>
  <si>
    <t>Lukas</t>
  </si>
  <si>
    <t>Arminas</t>
  </si>
  <si>
    <t>Greta</t>
  </si>
  <si>
    <t>Algirdas</t>
  </si>
  <si>
    <t>2</t>
  </si>
  <si>
    <t xml:space="preserve">SOSTINĖS SPORTO CENTRO </t>
  </si>
  <si>
    <t xml:space="preserve"> </t>
  </si>
  <si>
    <t>Vyr. varžybų sekretorė</t>
  </si>
  <si>
    <t>Varžybų techninis delegatas</t>
  </si>
  <si>
    <t>Romas Sausaitis</t>
  </si>
  <si>
    <t>"Vingio" stadionas</t>
  </si>
  <si>
    <t>Irena Bakšanska</t>
  </si>
  <si>
    <t>Etapas</t>
  </si>
  <si>
    <t>Gimimo data</t>
  </si>
  <si>
    <t>Rusnė</t>
  </si>
  <si>
    <t>Lataitytė</t>
  </si>
  <si>
    <t>2006-06-20</t>
  </si>
  <si>
    <t>Elzė</t>
  </si>
  <si>
    <t>Saulė</t>
  </si>
  <si>
    <t>Giedrė</t>
  </si>
  <si>
    <t>Bernotaitė</t>
  </si>
  <si>
    <t>Laura</t>
  </si>
  <si>
    <t>Austėja</t>
  </si>
  <si>
    <t>Gerda</t>
  </si>
  <si>
    <t>Nedas</t>
  </si>
  <si>
    <t>Mačionis</t>
  </si>
  <si>
    <t>Pijus</t>
  </si>
  <si>
    <t>Kapočius</t>
  </si>
  <si>
    <t>2006-01-13</t>
  </si>
  <si>
    <t>M. Jusis</t>
  </si>
  <si>
    <t>Matas</t>
  </si>
  <si>
    <t>Janarauskas</t>
  </si>
  <si>
    <t>2006-11-30</t>
  </si>
  <si>
    <t>Emanuelė</t>
  </si>
  <si>
    <t>Balsytė</t>
  </si>
  <si>
    <t>2007-10-26</t>
  </si>
  <si>
    <t>Rapolas</t>
  </si>
  <si>
    <t>Bieliūnas</t>
  </si>
  <si>
    <t>2007-10-18</t>
  </si>
  <si>
    <t>Eglė</t>
  </si>
  <si>
    <t>Naujokaitė</t>
  </si>
  <si>
    <t>2007-08-13</t>
  </si>
  <si>
    <t>Ponomariovaitė</t>
  </si>
  <si>
    <t>2008-06-13</t>
  </si>
  <si>
    <t>Steckaitė</t>
  </si>
  <si>
    <t>2008-05-02</t>
  </si>
  <si>
    <t>Joris</t>
  </si>
  <si>
    <t>Lataitis</t>
  </si>
  <si>
    <t>2008-03-23</t>
  </si>
  <si>
    <t>Kasparas</t>
  </si>
  <si>
    <t>2008-01-18</t>
  </si>
  <si>
    <t>Gasiūnaitė</t>
  </si>
  <si>
    <t>2006-06-14</t>
  </si>
  <si>
    <t xml:space="preserve">Saulė </t>
  </si>
  <si>
    <t>Martynas</t>
  </si>
  <si>
    <t>Žilėnas</t>
  </si>
  <si>
    <t>2007-11-03</t>
  </si>
  <si>
    <t>2009-03-22</t>
  </si>
  <si>
    <t>Adriana</t>
  </si>
  <si>
    <t>Vrublevska</t>
  </si>
  <si>
    <t>2009-12-21</t>
  </si>
  <si>
    <t>Mikučionytė</t>
  </si>
  <si>
    <t>2009-01-19</t>
  </si>
  <si>
    <t>Ačas</t>
  </si>
  <si>
    <t>2006-05-18</t>
  </si>
  <si>
    <t>T. Krasauskienė</t>
  </si>
  <si>
    <t>Marčiulionytė</t>
  </si>
  <si>
    <t>2006-02-02</t>
  </si>
  <si>
    <t>Sofija</t>
  </si>
  <si>
    <t>Medvedska</t>
  </si>
  <si>
    <t>2006-10-19</t>
  </si>
  <si>
    <t>Goda</t>
  </si>
  <si>
    <t>Žvirblytė</t>
  </si>
  <si>
    <t>Akvilė</t>
  </si>
  <si>
    <t>Saltanavičiūtė</t>
  </si>
  <si>
    <t>2007-02-23</t>
  </si>
  <si>
    <t>Nausėdaitė</t>
  </si>
  <si>
    <t>2008-11-12</t>
  </si>
  <si>
    <t>Šliukovaitė</t>
  </si>
  <si>
    <t>2009-01-30</t>
  </si>
  <si>
    <t>Vaiva</t>
  </si>
  <si>
    <t>Lingaitė</t>
  </si>
  <si>
    <t>2006-12-30</t>
  </si>
  <si>
    <t>Anastasija</t>
  </si>
  <si>
    <t>Zagainova</t>
  </si>
  <si>
    <t>2009-02-25</t>
  </si>
  <si>
    <t>Bubinaitė</t>
  </si>
  <si>
    <t>2007-06-14</t>
  </si>
  <si>
    <t>R. Sausaitis</t>
  </si>
  <si>
    <t>Indrė</t>
  </si>
  <si>
    <t>Riazanskytė</t>
  </si>
  <si>
    <t>2007-09-07</t>
  </si>
  <si>
    <t>Julija</t>
  </si>
  <si>
    <t>Libar</t>
  </si>
  <si>
    <t>2007-08-01</t>
  </si>
  <si>
    <t>Evita</t>
  </si>
  <si>
    <t>Babraitytė</t>
  </si>
  <si>
    <t>2007-11-27</t>
  </si>
  <si>
    <t>Trainauskaitė</t>
  </si>
  <si>
    <t>Vėtrūnė</t>
  </si>
  <si>
    <t>Adomavičiūtė</t>
  </si>
  <si>
    <t>2009-07-31</t>
  </si>
  <si>
    <t>Adelė</t>
  </si>
  <si>
    <t>Alminaitė</t>
  </si>
  <si>
    <t>2008-05-03</t>
  </si>
  <si>
    <t>Juškaitė</t>
  </si>
  <si>
    <t>2009-02-02</t>
  </si>
  <si>
    <t>Z. Tindžulienė, R. Sausaitis</t>
  </si>
  <si>
    <t>Sabonytė</t>
  </si>
  <si>
    <t>2007-07-05</t>
  </si>
  <si>
    <t>Kintvilė</t>
  </si>
  <si>
    <t>Vasiliauskaitė</t>
  </si>
  <si>
    <t>2009-12-03</t>
  </si>
  <si>
    <t>Inesa</t>
  </si>
  <si>
    <t>Beinoraitė</t>
  </si>
  <si>
    <t>2009-06-21</t>
  </si>
  <si>
    <t>Melita</t>
  </si>
  <si>
    <t>Leskauskaitė</t>
  </si>
  <si>
    <t>2008-01-15</t>
  </si>
  <si>
    <t>Alina</t>
  </si>
  <si>
    <t>Berckaitytė</t>
  </si>
  <si>
    <t>2008-07-17</t>
  </si>
  <si>
    <t>Žilinskas</t>
  </si>
  <si>
    <t>2007-05-13</t>
  </si>
  <si>
    <t>N. Žilinskienė</t>
  </si>
  <si>
    <t>Edvinas</t>
  </si>
  <si>
    <t>Karpovičius</t>
  </si>
  <si>
    <t>2007-11-15</t>
  </si>
  <si>
    <t xml:space="preserve">Džesika Marija </t>
  </si>
  <si>
    <t>Karneckaitė</t>
  </si>
  <si>
    <t>2009-11-05</t>
  </si>
  <si>
    <t>1.40</t>
  </si>
  <si>
    <t>Ernestas</t>
  </si>
  <si>
    <t>Lenkevičius</t>
  </si>
  <si>
    <t>2007-11-16</t>
  </si>
  <si>
    <t>R. Snarskienė</t>
  </si>
  <si>
    <t>Petkevičius</t>
  </si>
  <si>
    <t>2007-05-24</t>
  </si>
  <si>
    <t>Lapukaitė</t>
  </si>
  <si>
    <t>2007-11-29</t>
  </si>
  <si>
    <t>Augustas</t>
  </si>
  <si>
    <t>Paulavičius</t>
  </si>
  <si>
    <t>2008-06-11</t>
  </si>
  <si>
    <t>Pilkauskas</t>
  </si>
  <si>
    <t>2006-09-11</t>
  </si>
  <si>
    <t>E. Žiupkienė</t>
  </si>
  <si>
    <t>Lukošiūnas</t>
  </si>
  <si>
    <t>2006-06-22</t>
  </si>
  <si>
    <t xml:space="preserve">Neila </t>
  </si>
  <si>
    <t>Ruočkutė</t>
  </si>
  <si>
    <t>2007-11-17</t>
  </si>
  <si>
    <t>Č. Kundrotas</t>
  </si>
  <si>
    <t>Lėja</t>
  </si>
  <si>
    <t>Bulaitė</t>
  </si>
  <si>
    <t>2008-01-12</t>
  </si>
  <si>
    <t>A. Izergin</t>
  </si>
  <si>
    <t>Mėja</t>
  </si>
  <si>
    <t>Komkaitė</t>
  </si>
  <si>
    <t>2007-02-21</t>
  </si>
  <si>
    <t>Viktorija</t>
  </si>
  <si>
    <t>Rakitanskytė</t>
  </si>
  <si>
    <t>2008-03-25</t>
  </si>
  <si>
    <t>Ūla</t>
  </si>
  <si>
    <t>Baranauskaitė</t>
  </si>
  <si>
    <t>2008-06-05</t>
  </si>
  <si>
    <t>Kamila</t>
  </si>
  <si>
    <t>Telnova</t>
  </si>
  <si>
    <t>1.45</t>
  </si>
  <si>
    <t>Milda</t>
  </si>
  <si>
    <t>Braželytė</t>
  </si>
  <si>
    <t>2008-12-27</t>
  </si>
  <si>
    <t xml:space="preserve">Emilija </t>
  </si>
  <si>
    <t xml:space="preserve">Peciukonytė </t>
  </si>
  <si>
    <t>Simas</t>
  </si>
  <si>
    <t>Ivanauskas</t>
  </si>
  <si>
    <t>2007-02-03</t>
  </si>
  <si>
    <t>Bernardas</t>
  </si>
  <si>
    <t>Markauskas</t>
  </si>
  <si>
    <t>2006-10-08</t>
  </si>
  <si>
    <t>Elinga</t>
  </si>
  <si>
    <t>Semeniuk</t>
  </si>
  <si>
    <t>2007-01-06</t>
  </si>
  <si>
    <t>Rachel</t>
  </si>
  <si>
    <t>Bondar</t>
  </si>
  <si>
    <t>2008-03-30</t>
  </si>
  <si>
    <t xml:space="preserve">Ieva </t>
  </si>
  <si>
    <t>Bubūlaitė</t>
  </si>
  <si>
    <t>2008-08-04</t>
  </si>
  <si>
    <t>Berta</t>
  </si>
  <si>
    <t>2008-06-26</t>
  </si>
  <si>
    <t>Šarūnas</t>
  </si>
  <si>
    <t>5 kg</t>
  </si>
  <si>
    <t>Mikulėnas</t>
  </si>
  <si>
    <t>2006-07-04</t>
  </si>
  <si>
    <t>Mykolas</t>
  </si>
  <si>
    <t>2007-12-20</t>
  </si>
  <si>
    <t>Petrulevičius</t>
  </si>
  <si>
    <t>Jakilaitis</t>
  </si>
  <si>
    <t>2007-07-08</t>
  </si>
  <si>
    <t>Pikelytė</t>
  </si>
  <si>
    <t>2006-11-01</t>
  </si>
  <si>
    <t>S. Liepinaitis</t>
  </si>
  <si>
    <t>J.Strumskytė-Razgūnė</t>
  </si>
  <si>
    <t>Erika</t>
  </si>
  <si>
    <t>Darulytė</t>
  </si>
  <si>
    <t>2006-09-02</t>
  </si>
  <si>
    <t>Atėnė</t>
  </si>
  <si>
    <t>Rinkūnaitė</t>
  </si>
  <si>
    <t>2006-12-04</t>
  </si>
  <si>
    <t>Nauris</t>
  </si>
  <si>
    <t>Krasuckis</t>
  </si>
  <si>
    <t>2007-11-22</t>
  </si>
  <si>
    <t>J.Strumskytė-Razgūnė, I.Luckienė</t>
  </si>
  <si>
    <t>Leščinskas</t>
  </si>
  <si>
    <t>Valerija</t>
  </si>
  <si>
    <t>Kolesnikova</t>
  </si>
  <si>
    <t>2008-04-09</t>
  </si>
  <si>
    <t>Sabina</t>
  </si>
  <si>
    <t>Buivyd</t>
  </si>
  <si>
    <t>2008-12-11</t>
  </si>
  <si>
    <t>Bartoševičius</t>
  </si>
  <si>
    <t>2008-03-13</t>
  </si>
  <si>
    <t>Agnė</t>
  </si>
  <si>
    <t>Kalašnikovaitė</t>
  </si>
  <si>
    <t>2008-01-21</t>
  </si>
  <si>
    <t>Milė</t>
  </si>
  <si>
    <t>Mikalauskaitė</t>
  </si>
  <si>
    <t>2008-11-06</t>
  </si>
  <si>
    <t>Morta</t>
  </si>
  <si>
    <t>Gavelytė</t>
  </si>
  <si>
    <t>2009-02-22</t>
  </si>
  <si>
    <t>Martinkus</t>
  </si>
  <si>
    <t>2008-01-02</t>
  </si>
  <si>
    <t>Luka</t>
  </si>
  <si>
    <t>Valancevičiūtė</t>
  </si>
  <si>
    <t>2009-05-19</t>
  </si>
  <si>
    <t>Valys</t>
  </si>
  <si>
    <t>2009-02-28</t>
  </si>
  <si>
    <t>Matvei</t>
  </si>
  <si>
    <t>Traikovič</t>
  </si>
  <si>
    <t>2009-12-08</t>
  </si>
  <si>
    <t>Čaplikaitė</t>
  </si>
  <si>
    <t>G. Kupstytė</t>
  </si>
  <si>
    <t>Čiumanovaitė</t>
  </si>
  <si>
    <t>Paukštė</t>
  </si>
  <si>
    <t xml:space="preserve">Elvita </t>
  </si>
  <si>
    <t>Palubeckaitė</t>
  </si>
  <si>
    <t>D. Grigienė</t>
  </si>
  <si>
    <t>Peseckaitė</t>
  </si>
  <si>
    <t>I. Krakoviak-Tolstika, M. Jusis</t>
  </si>
  <si>
    <t>2008-04-16</t>
  </si>
  <si>
    <t>2008-01-23</t>
  </si>
  <si>
    <t>2008-08-16</t>
  </si>
  <si>
    <t>2007-06-13</t>
  </si>
  <si>
    <t>Sostinės SC</t>
  </si>
  <si>
    <t xml:space="preserve"> Mikulėnas</t>
  </si>
  <si>
    <t>Vincentas</t>
  </si>
  <si>
    <t>2008-09-26</t>
  </si>
  <si>
    <t>Linas</t>
  </si>
  <si>
    <t>Liutkevičius</t>
  </si>
  <si>
    <t>2009-04-08</t>
  </si>
  <si>
    <t>2009-11-04</t>
  </si>
  <si>
    <t>Bikauskaitė</t>
  </si>
  <si>
    <t>2008-05-17</t>
  </si>
  <si>
    <t>Liepa</t>
  </si>
  <si>
    <t>Strazdaitė</t>
  </si>
  <si>
    <t>2011-11-17</t>
  </si>
  <si>
    <t>Čičelytė</t>
  </si>
  <si>
    <t>2010-02-04</t>
  </si>
  <si>
    <t>Kostas</t>
  </si>
  <si>
    <t>2007-02-22</t>
  </si>
  <si>
    <t>b/k</t>
  </si>
  <si>
    <t xml:space="preserve">Ema </t>
  </si>
  <si>
    <t xml:space="preserve">Sostinės SC, Ozo g. </t>
  </si>
  <si>
    <t>L. Juchnevičienė</t>
  </si>
  <si>
    <t xml:space="preserve">Olivia </t>
  </si>
  <si>
    <t>Osykoja</t>
  </si>
  <si>
    <t xml:space="preserve">2009-03-22 </t>
  </si>
  <si>
    <t xml:space="preserve">Roberta </t>
  </si>
  <si>
    <t xml:space="preserve">Gailė </t>
  </si>
  <si>
    <t>Kajėnaitė</t>
  </si>
  <si>
    <t>2010-07-02</t>
  </si>
  <si>
    <t xml:space="preserve">Smiltė </t>
  </si>
  <si>
    <t>Valaitytė</t>
  </si>
  <si>
    <t>2009-11-01</t>
  </si>
  <si>
    <t xml:space="preserve">Ignas </t>
  </si>
  <si>
    <t>Gražulis</t>
  </si>
  <si>
    <t>2007-03-31</t>
  </si>
  <si>
    <t xml:space="preserve">Urtė </t>
  </si>
  <si>
    <t>Venclovaitė</t>
  </si>
  <si>
    <t>2009-01-10</t>
  </si>
  <si>
    <t xml:space="preserve">Ūla </t>
  </si>
  <si>
    <t>Klimavičiūtė</t>
  </si>
  <si>
    <t>2009-08-28</t>
  </si>
  <si>
    <t xml:space="preserve">Maksim </t>
  </si>
  <si>
    <t>Mariač</t>
  </si>
  <si>
    <t>2009-10-09</t>
  </si>
  <si>
    <t xml:space="preserve">Mantas </t>
  </si>
  <si>
    <t>Brukštus</t>
  </si>
  <si>
    <t>2009-08-07</t>
  </si>
  <si>
    <t xml:space="preserve">Liucija Vakarė </t>
  </si>
  <si>
    <t>Šimkutė</t>
  </si>
  <si>
    <t>2010-06-12</t>
  </si>
  <si>
    <t xml:space="preserve">Gerda </t>
  </si>
  <si>
    <t>2009-01-14</t>
  </si>
  <si>
    <t xml:space="preserve">Pijus </t>
  </si>
  <si>
    <t>Pliukšta</t>
  </si>
  <si>
    <t>2010-10-01</t>
  </si>
  <si>
    <t>Baniulis</t>
  </si>
  <si>
    <t>2006-04-13</t>
  </si>
  <si>
    <t xml:space="preserve">Aleksas </t>
  </si>
  <si>
    <t>Četrauskas</t>
  </si>
  <si>
    <t xml:space="preserve">Eglė </t>
  </si>
  <si>
    <t>2008-07-29</t>
  </si>
  <si>
    <t xml:space="preserve">Gustė </t>
  </si>
  <si>
    <t>Bučaitė</t>
  </si>
  <si>
    <t>2009-09-16</t>
  </si>
  <si>
    <t>M.Norbutas, K.Mockaitytė</t>
  </si>
  <si>
    <t xml:space="preserve">Atėnė </t>
  </si>
  <si>
    <t>Šiugždinytė</t>
  </si>
  <si>
    <t>2009-05-09</t>
  </si>
  <si>
    <t xml:space="preserve">Kamilė </t>
  </si>
  <si>
    <t>Lapuškaitė</t>
  </si>
  <si>
    <t>2009-01-15</t>
  </si>
  <si>
    <t>Dargevičius</t>
  </si>
  <si>
    <t>2009-02-20</t>
  </si>
  <si>
    <t xml:space="preserve">Amelija </t>
  </si>
  <si>
    <t>Dauskurdaitė</t>
  </si>
  <si>
    <t>2009-08-23</t>
  </si>
  <si>
    <t xml:space="preserve">Paulina </t>
  </si>
  <si>
    <t>Kuisytė</t>
  </si>
  <si>
    <t>2009-11-26</t>
  </si>
  <si>
    <t xml:space="preserve">Vakaris </t>
  </si>
  <si>
    <t>Daugirda</t>
  </si>
  <si>
    <t>2008-02-15</t>
  </si>
  <si>
    <t xml:space="preserve">Gustė  </t>
  </si>
  <si>
    <t>Grigaitė</t>
  </si>
  <si>
    <t>2008-04-28</t>
  </si>
  <si>
    <t xml:space="preserve">Gabija </t>
  </si>
  <si>
    <t>Glemžaitė</t>
  </si>
  <si>
    <t>2008-07-22</t>
  </si>
  <si>
    <t xml:space="preserve">Simona </t>
  </si>
  <si>
    <t>Trijonytė</t>
  </si>
  <si>
    <t>2008-12-29</t>
  </si>
  <si>
    <t>2008-12-09</t>
  </si>
  <si>
    <t xml:space="preserve">Eimantas </t>
  </si>
  <si>
    <t>Vansevičius</t>
  </si>
  <si>
    <t>2008-02-11</t>
  </si>
  <si>
    <t xml:space="preserve">Medeina </t>
  </si>
  <si>
    <t>Žukaitytė</t>
  </si>
  <si>
    <t xml:space="preserve">Ugnė </t>
  </si>
  <si>
    <t>Garbuzaitė</t>
  </si>
  <si>
    <t>2009-08-17</t>
  </si>
  <si>
    <t>Romaitė</t>
  </si>
  <si>
    <t>2009-09-22</t>
  </si>
  <si>
    <t>Martinkevičiūtė</t>
  </si>
  <si>
    <t>I. Krakoviak-Tolstika, A. Tolstiks</t>
  </si>
  <si>
    <t xml:space="preserve">Ozo g. </t>
  </si>
  <si>
    <t>A. Tolstiks, N. Daugėlienė</t>
  </si>
  <si>
    <t>A. Tolstiks, G. Kupstytė</t>
  </si>
  <si>
    <t>12,94</t>
  </si>
  <si>
    <t>Aleknaitė</t>
  </si>
  <si>
    <t>2008-06-14</t>
  </si>
  <si>
    <t>G. Kupstytė, I. Krakoviak-Tolstika</t>
  </si>
  <si>
    <t>Sebeckis</t>
  </si>
  <si>
    <t>25,27</t>
  </si>
  <si>
    <t>Petraitis</t>
  </si>
  <si>
    <t>2009-06-22</t>
  </si>
  <si>
    <t>A. Tolstiks, I. Krakoviak-Tolstika</t>
  </si>
  <si>
    <t>Samanta</t>
  </si>
  <si>
    <t>Machankovaitė</t>
  </si>
  <si>
    <t>2009-06-24</t>
  </si>
  <si>
    <t>Kiaušas</t>
  </si>
  <si>
    <t>2009-08-20</t>
  </si>
  <si>
    <t>Rytas</t>
  </si>
  <si>
    <t>Jankauskas</t>
  </si>
  <si>
    <t>2006-10-09</t>
  </si>
  <si>
    <t>Darija</t>
  </si>
  <si>
    <t>Staškevičiūtė</t>
  </si>
  <si>
    <t>2008-09-07</t>
  </si>
  <si>
    <t>Elija</t>
  </si>
  <si>
    <t>Kandratavičiūtė</t>
  </si>
  <si>
    <t>2010-10-28</t>
  </si>
  <si>
    <t>Valantinaitė</t>
  </si>
  <si>
    <t>2009-10-01</t>
  </si>
  <si>
    <t>Marija</t>
  </si>
  <si>
    <t>Jankauskaitė</t>
  </si>
  <si>
    <t>2009-09-30</t>
  </si>
  <si>
    <t>31,20</t>
  </si>
  <si>
    <t xml:space="preserve">Neli </t>
  </si>
  <si>
    <t>Jurgelevič</t>
  </si>
  <si>
    <t>2010-02-14</t>
  </si>
  <si>
    <t xml:space="preserve">Matas </t>
  </si>
  <si>
    <t>Starkus</t>
  </si>
  <si>
    <t>2009-04-12</t>
  </si>
  <si>
    <t xml:space="preserve">Ugnius </t>
  </si>
  <si>
    <t>Mačiūnas</t>
  </si>
  <si>
    <t xml:space="preserve">Oleksandr </t>
  </si>
  <si>
    <t>Gamov</t>
  </si>
  <si>
    <t>2008-05-07</t>
  </si>
  <si>
    <t xml:space="preserve">Skirgailė </t>
  </si>
  <si>
    <t>Balaženytė</t>
  </si>
  <si>
    <t>2009-08-06</t>
  </si>
  <si>
    <t>Simona</t>
  </si>
  <si>
    <t>Šlapšinskaitė</t>
  </si>
  <si>
    <t>31,46</t>
  </si>
  <si>
    <t>Navikaitė</t>
  </si>
  <si>
    <t>2010-02-09</t>
  </si>
  <si>
    <t>Juozaitytė</t>
  </si>
  <si>
    <t>2007-04-15</t>
  </si>
  <si>
    <t>Žebrauskaitė</t>
  </si>
  <si>
    <t>2005-06-06</t>
  </si>
  <si>
    <t>Bernotas</t>
  </si>
  <si>
    <t>2009-07-13</t>
  </si>
  <si>
    <t>J. Radžius</t>
  </si>
  <si>
    <t>Vilentas</t>
  </si>
  <si>
    <t>Cibauskis</t>
  </si>
  <si>
    <t>2009-06-10</t>
  </si>
  <si>
    <t>Ozo g., Šilalės SM</t>
  </si>
  <si>
    <t>J. Radžius, R. Bendžius</t>
  </si>
  <si>
    <t>Ozo g., Tauragės SC</t>
  </si>
  <si>
    <t>J. Radžius, A. Šlepavičius</t>
  </si>
  <si>
    <t>Paula</t>
  </si>
  <si>
    <t>Rutkauskaitė</t>
  </si>
  <si>
    <t>2009-08-18</t>
  </si>
  <si>
    <t>Paulius</t>
  </si>
  <si>
    <t>Šileika</t>
  </si>
  <si>
    <t>2008-06-30</t>
  </si>
  <si>
    <t>Dominika</t>
  </si>
  <si>
    <t>2009-04-15</t>
  </si>
  <si>
    <t>Jokūbas</t>
  </si>
  <si>
    <t>Bakanovas</t>
  </si>
  <si>
    <t>2007-05-19</t>
  </si>
  <si>
    <t>Egertė</t>
  </si>
  <si>
    <t>2010-03-17</t>
  </si>
  <si>
    <t>O. Bogačionok</t>
  </si>
  <si>
    <t>Milena</t>
  </si>
  <si>
    <t>Larčenko</t>
  </si>
  <si>
    <t>2010-04-16</t>
  </si>
  <si>
    <t>Agnieška</t>
  </si>
  <si>
    <t>Radiun</t>
  </si>
  <si>
    <t>2010-01-28</t>
  </si>
  <si>
    <t>Ainė</t>
  </si>
  <si>
    <t>Mėlinytė</t>
  </si>
  <si>
    <t>2010-09-01</t>
  </si>
  <si>
    <t>Elžbieta</t>
  </si>
  <si>
    <t>Kavaliauskaitė</t>
  </si>
  <si>
    <t>2010-12-25</t>
  </si>
  <si>
    <t>Gabija</t>
  </si>
  <si>
    <t>Čeponytė</t>
  </si>
  <si>
    <t>2010-01-07</t>
  </si>
  <si>
    <t>Edgar</t>
  </si>
  <si>
    <t>Nedveckij</t>
  </si>
  <si>
    <t>2008-06-12</t>
  </si>
  <si>
    <t>Aleksandra</t>
  </si>
  <si>
    <t>Basčiulytė</t>
  </si>
  <si>
    <t>2009-11-09</t>
  </si>
  <si>
    <t>Liudvika</t>
  </si>
  <si>
    <t>Kubiliūtė</t>
  </si>
  <si>
    <t>Motiejus</t>
  </si>
  <si>
    <t>Šaučikovas</t>
  </si>
  <si>
    <t>2009-04-23</t>
  </si>
  <si>
    <t>1.50</t>
  </si>
  <si>
    <t>Artiom</t>
  </si>
  <si>
    <t>Milevskij</t>
  </si>
  <si>
    <t>2009-05-06</t>
  </si>
  <si>
    <t>Emīls</t>
  </si>
  <si>
    <t>Lamba</t>
  </si>
  <si>
    <t>Latvija</t>
  </si>
  <si>
    <t>Maksimavičiūtė</t>
  </si>
  <si>
    <t>2006-01-22</t>
  </si>
  <si>
    <t>J. Strumskytė-Razgūnė</t>
  </si>
  <si>
    <t>J. Strumskytė-Razgūnė, I. Krakoviak-Tolstika</t>
  </si>
  <si>
    <t>2007-01-03</t>
  </si>
  <si>
    <t>T. Zalatoris, J. Strumskytė-Razgūnė</t>
  </si>
  <si>
    <t>J. Strumskytė-Razgūnė,  T. Zalatoris</t>
  </si>
  <si>
    <t>J. Strumskytė-Razgūnė, T. Zalatoris</t>
  </si>
  <si>
    <t>2006-12-07</t>
  </si>
  <si>
    <t>Navagruckaitė</t>
  </si>
  <si>
    <t>Zuikytė</t>
  </si>
  <si>
    <t>J. Strumskytė-Razgūnė, I. Luckienė</t>
  </si>
  <si>
    <t>Benas</t>
  </si>
  <si>
    <t>Manstavičius</t>
  </si>
  <si>
    <t>2008-07-28</t>
  </si>
  <si>
    <t>Kirvelevičius</t>
  </si>
  <si>
    <t>2008-05-30</t>
  </si>
  <si>
    <t>2009-06-12</t>
  </si>
  <si>
    <t>Aušra</t>
  </si>
  <si>
    <t>2010-05-08</t>
  </si>
  <si>
    <t>J. Strumskytė-Razgūnė, G. Kupstytė</t>
  </si>
  <si>
    <t>Justas Jonas</t>
  </si>
  <si>
    <t>Kabišaitis</t>
  </si>
  <si>
    <t>2009-06-23</t>
  </si>
  <si>
    <t>Astijus</t>
  </si>
  <si>
    <t>Linda</t>
  </si>
  <si>
    <t>2010-03-30</t>
  </si>
  <si>
    <t>Šakalytė</t>
  </si>
  <si>
    <t>2010-07-29</t>
  </si>
  <si>
    <t>Petrauskas</t>
  </si>
  <si>
    <t>2008-01-19</t>
  </si>
  <si>
    <t>Edvardas</t>
  </si>
  <si>
    <t>2008-10-31</t>
  </si>
  <si>
    <t>1</t>
  </si>
  <si>
    <t>3</t>
  </si>
  <si>
    <t>4</t>
  </si>
  <si>
    <t>5</t>
  </si>
  <si>
    <t>I. Jefimova</t>
  </si>
  <si>
    <t>Lilly Bello</t>
  </si>
  <si>
    <t>Peško</t>
  </si>
  <si>
    <t>2007-02-02</t>
  </si>
  <si>
    <t>Nikolas</t>
  </si>
  <si>
    <t>Urban</t>
  </si>
  <si>
    <t>2009</t>
  </si>
  <si>
    <t xml:space="preserve">Karolina </t>
  </si>
  <si>
    <t>Leščevskaja</t>
  </si>
  <si>
    <t>2007-11-01</t>
  </si>
  <si>
    <t xml:space="preserve">Vilniaus r. </t>
  </si>
  <si>
    <t xml:space="preserve">V. Gražys </t>
  </si>
  <si>
    <t xml:space="preserve">Zuzana </t>
  </si>
  <si>
    <t xml:space="preserve">Liachovič </t>
  </si>
  <si>
    <t>2009-03-14</t>
  </si>
  <si>
    <t xml:space="preserve">Titas </t>
  </si>
  <si>
    <t xml:space="preserve">Bukauskas </t>
  </si>
  <si>
    <t>Šepetytė</t>
  </si>
  <si>
    <t>2008-02-08</t>
  </si>
  <si>
    <t xml:space="preserve">Evija </t>
  </si>
  <si>
    <t xml:space="preserve">Krauklytė </t>
  </si>
  <si>
    <t>2008-07-30</t>
  </si>
  <si>
    <t>Arnas</t>
  </si>
  <si>
    <t>Dzindzalėtas</t>
  </si>
  <si>
    <t>2008-10-30</t>
  </si>
  <si>
    <t>1.30</t>
  </si>
  <si>
    <t>Ilja</t>
  </si>
  <si>
    <t>Temenkov</t>
  </si>
  <si>
    <t>2009-09-25</t>
  </si>
  <si>
    <t>Kriaučiūnaitė</t>
  </si>
  <si>
    <t>2009-05-30</t>
  </si>
  <si>
    <t>Skaržinskaitė</t>
  </si>
  <si>
    <t>2009-10-02</t>
  </si>
  <si>
    <t>2009-10-28</t>
  </si>
  <si>
    <t>Gerardas</t>
  </si>
  <si>
    <t>Semenovičius</t>
  </si>
  <si>
    <t>1.55</t>
  </si>
  <si>
    <t>1.60</t>
  </si>
  <si>
    <t>Aleksandras</t>
  </si>
  <si>
    <t>Stanulevič</t>
  </si>
  <si>
    <t>2008-01-30</t>
  </si>
  <si>
    <t>Mark</t>
  </si>
  <si>
    <t>Matvejev</t>
  </si>
  <si>
    <t>2008-08-09</t>
  </si>
  <si>
    <t>Urtė</t>
  </si>
  <si>
    <t>Jarmolovič</t>
  </si>
  <si>
    <t>2009-10-27</t>
  </si>
  <si>
    <t>Klipčiūtė</t>
  </si>
  <si>
    <t>2009-10-26</t>
  </si>
  <si>
    <t>Abromaitis</t>
  </si>
  <si>
    <t>2007-06-01</t>
  </si>
  <si>
    <t>Radišauskas</t>
  </si>
  <si>
    <t>2009-08-25</t>
  </si>
  <si>
    <t>Pilibaitytė</t>
  </si>
  <si>
    <t>2009-08-24</t>
  </si>
  <si>
    <t xml:space="preserve">Lėja </t>
  </si>
  <si>
    <t>Jasevičiūtė</t>
  </si>
  <si>
    <t>2009-07-08</t>
  </si>
  <si>
    <t>V. Kozlov, P .Žukienė</t>
  </si>
  <si>
    <t>Nikolė</t>
  </si>
  <si>
    <t>Smaliūkė</t>
  </si>
  <si>
    <t>2008-05-13</t>
  </si>
  <si>
    <t xml:space="preserve">Paulius </t>
  </si>
  <si>
    <t xml:space="preserve">Kazlauskas </t>
  </si>
  <si>
    <t>Aiste</t>
  </si>
  <si>
    <t>Černavičiūtė</t>
  </si>
  <si>
    <t>2009-05-24</t>
  </si>
  <si>
    <t>P. Žukienė, V. Kozlov</t>
  </si>
  <si>
    <t>Veronika</t>
  </si>
  <si>
    <t>Kieraitė</t>
  </si>
  <si>
    <t>Arturas Kristupas</t>
  </si>
  <si>
    <t>Teišerskis</t>
  </si>
  <si>
    <t>Lija</t>
  </si>
  <si>
    <t>Medišauskaitė</t>
  </si>
  <si>
    <t>2008-12-14</t>
  </si>
  <si>
    <t xml:space="preserve">Monika </t>
  </si>
  <si>
    <t xml:space="preserve">Šimelevičiūtė </t>
  </si>
  <si>
    <t>2008-01-10</t>
  </si>
  <si>
    <t>Kondrataitė</t>
  </si>
  <si>
    <t>Gilytė</t>
  </si>
  <si>
    <t>2007-05-08</t>
  </si>
  <si>
    <t>R. Snarskiene</t>
  </si>
  <si>
    <t>Žiūraitė</t>
  </si>
  <si>
    <t>2007-04-27</t>
  </si>
  <si>
    <t>ATVIRAS JAUNUČIŲ IR JAUNIŲ</t>
  </si>
  <si>
    <t>Č E M P I O N A T A S</t>
  </si>
  <si>
    <t>LENGVOSIOS ATLETIKOS</t>
  </si>
  <si>
    <t>2023 m. birželio 7-8 d.</t>
  </si>
  <si>
    <t>Vyr. varžybų teisėjas</t>
  </si>
  <si>
    <t>Aleksandr Izergin</t>
  </si>
  <si>
    <t>2007-07-27</t>
  </si>
  <si>
    <t>7</t>
  </si>
  <si>
    <t>6</t>
  </si>
  <si>
    <t>SOSTINĖS SPORTO CENTRO ATVIRAS JAUNUČIŲ IR JAUNIŲ LENGVOSIOS ATLETIKOS ČEMPIONATAS</t>
  </si>
  <si>
    <t>2023-06-07</t>
  </si>
  <si>
    <t>2023-06-08</t>
  </si>
  <si>
    <t>Svoris</t>
  </si>
  <si>
    <t>600 g</t>
  </si>
  <si>
    <t>400 g</t>
  </si>
  <si>
    <t>500 g</t>
  </si>
  <si>
    <t>Disko (1 kg) metimas jaunučiams</t>
  </si>
  <si>
    <t>1 kg</t>
  </si>
  <si>
    <t>3 kg</t>
  </si>
  <si>
    <t>4 kg</t>
  </si>
  <si>
    <t>Disko (1.5 kg) metimas jauniams</t>
  </si>
  <si>
    <t>1.5 kg</t>
  </si>
  <si>
    <t>Disko (1 kg) metimas jaunėms</t>
  </si>
  <si>
    <t xml:space="preserve">1 kg </t>
  </si>
  <si>
    <t>Rutulio (4 kg) stūmimas jaunučiams</t>
  </si>
  <si>
    <t>Rutulio (5 kg) stūmimas jauniams</t>
  </si>
  <si>
    <t>Rutulio (3 kg) stūmimas jaunutėms</t>
  </si>
  <si>
    <t>Rutulio (3 kg) stūmimas jaunėms</t>
  </si>
  <si>
    <t>Trišuolis jaunėms</t>
  </si>
  <si>
    <t>Šuolis į tolį jaunutėms</t>
  </si>
  <si>
    <t>Šuolis į tolį jaunučiams</t>
  </si>
  <si>
    <t>Šuolis į tolį jauniams</t>
  </si>
  <si>
    <t>Šuolis į tolį jaunėms</t>
  </si>
  <si>
    <t>Šuolis į aukštį jaunučiams</t>
  </si>
  <si>
    <t>Šuolis į aukštį jauniams</t>
  </si>
  <si>
    <t>Šuolis į aukštį jaunutėms</t>
  </si>
  <si>
    <t>Džesika Marija</t>
  </si>
  <si>
    <t>4x100 m estafetinis bėgimas jaunutėms ir jaunėms</t>
  </si>
  <si>
    <t>4x100 m estafetinis bėgimas jaunučiams ir jauniams</t>
  </si>
  <si>
    <t>400 m barjerinis bėgimas jaunėms</t>
  </si>
  <si>
    <t>300 m barjerinis bėgimas jaunutėms</t>
  </si>
  <si>
    <t>2000 m bėgimas jauniams</t>
  </si>
  <si>
    <t>2000 m bėgimas jaunėms</t>
  </si>
  <si>
    <t>1500 m bėgimas jaunučiams</t>
  </si>
  <si>
    <t>1500 m bėgimas jaunutėms</t>
  </si>
  <si>
    <t>800 m bėgimas jaunučiams</t>
  </si>
  <si>
    <t>800 m bėgimas jauniams</t>
  </si>
  <si>
    <t>800 m bėgimas jaunutėms</t>
  </si>
  <si>
    <t>800 m bėgimas jaunėms</t>
  </si>
  <si>
    <t>400 m bėgimas jaunučiams</t>
  </si>
  <si>
    <t>bėgimas</t>
  </si>
  <si>
    <t>400 m bėgimas jauniams</t>
  </si>
  <si>
    <t xml:space="preserve">bėgimas </t>
  </si>
  <si>
    <t>400 m bėgimas jaunutėms</t>
  </si>
  <si>
    <t>400 m bėgimas jaunėms</t>
  </si>
  <si>
    <t>200 m bėgimas jaunučiams</t>
  </si>
  <si>
    <t>200 m bėgimas jaunutėms</t>
  </si>
  <si>
    <t>100 m bėgimas jaunučiams</t>
  </si>
  <si>
    <t>100 m bėgimas jauniams</t>
  </si>
  <si>
    <t>100 m bėgimas jaunutėms</t>
  </si>
  <si>
    <t>100 m bėgimas jaunėms</t>
  </si>
  <si>
    <t>Vilmantas</t>
  </si>
  <si>
    <t>Retenis</t>
  </si>
  <si>
    <t>2006-02-25</t>
  </si>
  <si>
    <t>700 g</t>
  </si>
  <si>
    <t>E. Matusevičius, L. Leikuvienė</t>
  </si>
  <si>
    <t>Aleks</t>
  </si>
  <si>
    <t>Leis</t>
  </si>
  <si>
    <t>2009-12-17</t>
  </si>
  <si>
    <t>Bubulaitė</t>
  </si>
  <si>
    <t>Garbūzaitė</t>
  </si>
  <si>
    <t>100 m barjerinis bėgimas jaunutėms (12.00-0.762-8.00)</t>
  </si>
  <si>
    <t>100 m barjerinis bėgimas jaunėms (0.762-8.50)</t>
  </si>
  <si>
    <t>110 m barjerinis bėgimas jaunučiams (13.00-0.84-8.50)</t>
  </si>
  <si>
    <t>300 m barjerinis bėgimas jaunučiams (0.762-35.0)</t>
  </si>
  <si>
    <t>400 m barjerinis bėgimas jauniams (0.840)</t>
  </si>
  <si>
    <t>Ieties (400 g)  metimas jaunutėms</t>
  </si>
  <si>
    <t>Ieties (500 g) metimas jaunėms</t>
  </si>
  <si>
    <t>Ieties (600 g) metimas jaunučiams</t>
  </si>
  <si>
    <t>Ieties (700 g) metimas jauniams</t>
  </si>
  <si>
    <t>2000 m bėgimas jaunutėms</t>
  </si>
  <si>
    <t xml:space="preserve">  </t>
  </si>
  <si>
    <t>X</t>
  </si>
  <si>
    <t>4.35</t>
  </si>
  <si>
    <t>5.50</t>
  </si>
  <si>
    <t>II J</t>
  </si>
  <si>
    <t>III A</t>
  </si>
  <si>
    <t>Maria</t>
  </si>
  <si>
    <t>Voitenko</t>
  </si>
  <si>
    <t>I JA</t>
  </si>
  <si>
    <t>II JA</t>
  </si>
  <si>
    <t>III JA</t>
  </si>
  <si>
    <t>0</t>
  </si>
  <si>
    <t>X0</t>
  </si>
  <si>
    <t>XXX</t>
  </si>
  <si>
    <t>1.35</t>
  </si>
  <si>
    <t>XX0</t>
  </si>
  <si>
    <t>XX</t>
  </si>
  <si>
    <t>II A</t>
  </si>
  <si>
    <t xml:space="preserve">I J </t>
  </si>
  <si>
    <t>3.79</t>
  </si>
  <si>
    <t>4.49</t>
  </si>
  <si>
    <t>4.25</t>
  </si>
  <si>
    <t>4.16</t>
  </si>
  <si>
    <t>3.93</t>
  </si>
  <si>
    <t>3.95</t>
  </si>
  <si>
    <t>4.13</t>
  </si>
  <si>
    <t>3.49</t>
  </si>
  <si>
    <t>5.46</t>
  </si>
  <si>
    <t>4.01</t>
  </si>
  <si>
    <t>4.11</t>
  </si>
  <si>
    <t xml:space="preserve"> -</t>
  </si>
  <si>
    <t xml:space="preserve">I JA </t>
  </si>
  <si>
    <t>13,88</t>
  </si>
  <si>
    <t>15,32</t>
  </si>
  <si>
    <t>15,18</t>
  </si>
  <si>
    <t>14,21</t>
  </si>
  <si>
    <t>16,65</t>
  </si>
  <si>
    <t>DNS</t>
  </si>
  <si>
    <t>15,89</t>
  </si>
  <si>
    <t>14,63</t>
  </si>
  <si>
    <t>0,0</t>
  </si>
  <si>
    <t>14,92</t>
  </si>
  <si>
    <t>14,53</t>
  </si>
  <si>
    <t>16,48</t>
  </si>
  <si>
    <t>14,56</t>
  </si>
  <si>
    <t>15,13</t>
  </si>
  <si>
    <t>-0,3</t>
  </si>
  <si>
    <t>15,94</t>
  </si>
  <si>
    <t>14,97</t>
  </si>
  <si>
    <t>16,82</t>
  </si>
  <si>
    <t>13,62</t>
  </si>
  <si>
    <t>14,64</t>
  </si>
  <si>
    <t>13,77</t>
  </si>
  <si>
    <t>16,86</t>
  </si>
  <si>
    <t>0,5</t>
  </si>
  <si>
    <t>14,41</t>
  </si>
  <si>
    <t>15,06</t>
  </si>
  <si>
    <t>13,49</t>
  </si>
  <si>
    <t>14,60</t>
  </si>
  <si>
    <t>13,72</t>
  </si>
  <si>
    <t>14,94</t>
  </si>
  <si>
    <t>0,7</t>
  </si>
  <si>
    <t>15,70</t>
  </si>
  <si>
    <t>14,86</t>
  </si>
  <si>
    <t>14,22</t>
  </si>
  <si>
    <t>14,16</t>
  </si>
  <si>
    <t>14,03</t>
  </si>
  <si>
    <t>13,35</t>
  </si>
  <si>
    <t>13,00</t>
  </si>
  <si>
    <t>13,85</t>
  </si>
  <si>
    <t>12,91</t>
  </si>
  <si>
    <t>13,53</t>
  </si>
  <si>
    <t>13,83</t>
  </si>
  <si>
    <t>15,65</t>
  </si>
  <si>
    <t>1,5</t>
  </si>
  <si>
    <t>12,79</t>
  </si>
  <si>
    <t>13,91</t>
  </si>
  <si>
    <t>13,75</t>
  </si>
  <si>
    <t>13,80</t>
  </si>
  <si>
    <t>Finalas</t>
  </si>
  <si>
    <t>12,74</t>
  </si>
  <si>
    <t>1,0</t>
  </si>
  <si>
    <t>13,18</t>
  </si>
  <si>
    <t>13,34</t>
  </si>
  <si>
    <t>13,44</t>
  </si>
  <si>
    <t>13,58</t>
  </si>
  <si>
    <t>13,61</t>
  </si>
  <si>
    <t>13,76</t>
  </si>
  <si>
    <t>I A</t>
  </si>
  <si>
    <t xml:space="preserve">II A </t>
  </si>
  <si>
    <t>12,67</t>
  </si>
  <si>
    <t>15,51</t>
  </si>
  <si>
    <t>13,67</t>
  </si>
  <si>
    <t>12,73</t>
  </si>
  <si>
    <t>12,02</t>
  </si>
  <si>
    <t>12,04</t>
  </si>
  <si>
    <t>12,92</t>
  </si>
  <si>
    <t>12,40</t>
  </si>
  <si>
    <t>0,4</t>
  </si>
  <si>
    <t>13,56</t>
  </si>
  <si>
    <t>12,30</t>
  </si>
  <si>
    <t>13,54</t>
  </si>
  <si>
    <t>12,39</t>
  </si>
  <si>
    <t>12,61</t>
  </si>
  <si>
    <t>11,53</t>
  </si>
  <si>
    <t>11,85</t>
  </si>
  <si>
    <t>12,10</t>
  </si>
  <si>
    <t>12,25</t>
  </si>
  <si>
    <t>12,45</t>
  </si>
  <si>
    <t>12,76</t>
  </si>
  <si>
    <t>12,95</t>
  </si>
  <si>
    <t>13,02</t>
  </si>
  <si>
    <t>1:06,71</t>
  </si>
  <si>
    <t>1:02,63</t>
  </si>
  <si>
    <t>1:02,48</t>
  </si>
  <si>
    <t>1:08,06</t>
  </si>
  <si>
    <t>1:06,76</t>
  </si>
  <si>
    <t>1:08,51</t>
  </si>
  <si>
    <t>1:02,37</t>
  </si>
  <si>
    <t>1:03,92</t>
  </si>
  <si>
    <t>1:01,07</t>
  </si>
  <si>
    <t>58,71</t>
  </si>
  <si>
    <t>1:02,97</t>
  </si>
  <si>
    <t>1:07,65</t>
  </si>
  <si>
    <t>55,59</t>
  </si>
  <si>
    <t>56,77</t>
  </si>
  <si>
    <t>1:00,04</t>
  </si>
  <si>
    <t>1:01,41</t>
  </si>
  <si>
    <t>1:02,36</t>
  </si>
  <si>
    <t>1:10,53</t>
  </si>
  <si>
    <t>1:08,53</t>
  </si>
  <si>
    <t>56,81</t>
  </si>
  <si>
    <t>49,92</t>
  </si>
  <si>
    <t>49,06</t>
  </si>
  <si>
    <t>56,59</t>
  </si>
  <si>
    <t>58,96</t>
  </si>
  <si>
    <t>KSM</t>
  </si>
  <si>
    <t>5:20,80</t>
  </si>
  <si>
    <t>5;31,21</t>
  </si>
  <si>
    <t>5:37,83</t>
  </si>
  <si>
    <t>5:56,83</t>
  </si>
  <si>
    <t>6:35,74</t>
  </si>
  <si>
    <t>4:30,84</t>
  </si>
  <si>
    <t>4:45,30</t>
  </si>
  <si>
    <t>6:58,94</t>
  </si>
  <si>
    <t>7:03,24</t>
  </si>
  <si>
    <t>7:36,88</t>
  </si>
  <si>
    <t>8:05,28</t>
  </si>
  <si>
    <t>8:31,36</t>
  </si>
  <si>
    <t>6:26,10</t>
  </si>
  <si>
    <t>6:26,36</t>
  </si>
  <si>
    <t>17,80</t>
  </si>
  <si>
    <t>0,6</t>
  </si>
  <si>
    <t>19,01</t>
  </si>
  <si>
    <t>16,43</t>
  </si>
  <si>
    <t>17,39</t>
  </si>
  <si>
    <t>19,03</t>
  </si>
  <si>
    <t>19,32</t>
  </si>
  <si>
    <t>200 m bėgimas jauniams</t>
  </si>
  <si>
    <t>Luknė</t>
  </si>
  <si>
    <t>2010-06-24</t>
  </si>
  <si>
    <t>Mendžinskaitė</t>
  </si>
  <si>
    <t>8.25</t>
  </si>
  <si>
    <t>9.35</t>
  </si>
  <si>
    <t xml:space="preserve">III A </t>
  </si>
  <si>
    <t>48.62</t>
  </si>
  <si>
    <t>54.17</t>
  </si>
  <si>
    <t>53.78</t>
  </si>
  <si>
    <t>51.90</t>
  </si>
  <si>
    <t>56.79</t>
  </si>
  <si>
    <t>32,53</t>
  </si>
  <si>
    <t>32,29</t>
  </si>
  <si>
    <t>DQ</t>
  </si>
  <si>
    <t>29,99</t>
  </si>
  <si>
    <t>31,74</t>
  </si>
  <si>
    <t>Buivid</t>
  </si>
  <si>
    <t>29,24</t>
  </si>
  <si>
    <t>31,81</t>
  </si>
  <si>
    <t>31,29</t>
  </si>
  <si>
    <t>33,02</t>
  </si>
  <si>
    <t>35,60</t>
  </si>
  <si>
    <t>31,88</t>
  </si>
  <si>
    <t>33,52</t>
  </si>
  <si>
    <t>30,82</t>
  </si>
  <si>
    <t>36,05</t>
  </si>
  <si>
    <t>30,69</t>
  </si>
  <si>
    <t>30,56</t>
  </si>
  <si>
    <t>30,68</t>
  </si>
  <si>
    <t>31,78</t>
  </si>
  <si>
    <t>30,52</t>
  </si>
  <si>
    <t>30,03</t>
  </si>
  <si>
    <t>31,01</t>
  </si>
  <si>
    <t>29,96</t>
  </si>
  <si>
    <t>30,32</t>
  </si>
  <si>
    <t>30,89</t>
  </si>
  <si>
    <t>29,63</t>
  </si>
  <si>
    <t>30,97</t>
  </si>
  <si>
    <t>30,23</t>
  </si>
  <si>
    <t>30,09</t>
  </si>
  <si>
    <t>28,58</t>
  </si>
  <si>
    <t>30,00</t>
  </si>
  <si>
    <t>28,08</t>
  </si>
  <si>
    <t>28,72</t>
  </si>
  <si>
    <t>28,53</t>
  </si>
  <si>
    <t>28,25</t>
  </si>
  <si>
    <t>28,16</t>
  </si>
  <si>
    <t>28,60</t>
  </si>
  <si>
    <t>27,91</t>
  </si>
  <si>
    <t>26,98</t>
  </si>
  <si>
    <t>33,94</t>
  </si>
  <si>
    <t>28,67</t>
  </si>
  <si>
    <t>31,84</t>
  </si>
  <si>
    <t>29,20</t>
  </si>
  <si>
    <t>29,04</t>
  </si>
  <si>
    <t>28,79</t>
  </si>
  <si>
    <t>33,99</t>
  </si>
  <si>
    <t>27,36</t>
  </si>
  <si>
    <t>27,81</t>
  </si>
  <si>
    <t>26,84</t>
  </si>
  <si>
    <t>25,36</t>
  </si>
  <si>
    <t>25,88</t>
  </si>
  <si>
    <t>27,23</t>
  </si>
  <si>
    <t xml:space="preserve">III JA </t>
  </si>
  <si>
    <t>25,70</t>
  </si>
  <si>
    <t>29,74</t>
  </si>
  <si>
    <t>31,89</t>
  </si>
  <si>
    <t>28,09</t>
  </si>
  <si>
    <t>29,42</t>
  </si>
  <si>
    <t>28,74</t>
  </si>
  <si>
    <t>27,66</t>
  </si>
  <si>
    <t>24,84</t>
  </si>
  <si>
    <t>24,92</t>
  </si>
  <si>
    <t>24,53</t>
  </si>
  <si>
    <t>24,93</t>
  </si>
  <si>
    <t>25,62</t>
  </si>
  <si>
    <t>26,27</t>
  </si>
  <si>
    <t>24,68</t>
  </si>
  <si>
    <t>24,47</t>
  </si>
  <si>
    <t>27,02</t>
  </si>
  <si>
    <t>23,75</t>
  </si>
  <si>
    <t>22,35</t>
  </si>
  <si>
    <t>24,97</t>
  </si>
  <si>
    <t>25,90</t>
  </si>
  <si>
    <t>2:28,28</t>
  </si>
  <si>
    <t>2:35,27</t>
  </si>
  <si>
    <t>2:17,89</t>
  </si>
  <si>
    <t>2:20,46</t>
  </si>
  <si>
    <t>2:31,94</t>
  </si>
  <si>
    <t>2:34,50</t>
  </si>
  <si>
    <t>2:34,97</t>
  </si>
  <si>
    <t>DNF</t>
  </si>
  <si>
    <t>2:10,88</t>
  </si>
  <si>
    <t>2:13,00</t>
  </si>
  <si>
    <t>2:24,10</t>
  </si>
  <si>
    <t>2:27,44</t>
  </si>
  <si>
    <t>2:44,41</t>
  </si>
  <si>
    <t>2:07,02</t>
  </si>
  <si>
    <t>2:07,47</t>
  </si>
  <si>
    <t>50,45</t>
  </si>
  <si>
    <t>49,25</t>
  </si>
  <si>
    <t>1:05,32</t>
  </si>
  <si>
    <t xml:space="preserve">II 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</si>
</sst>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yyyy\-mm\-dd;@"/>
    <numFmt numFmtId="166" formatCode="m:ss.00"/>
  </numFmts>
  <fonts count="53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  <charset val="186"/>
    </font>
    <font>
      <sz val="11"/>
      <name val="Times New Roman"/>
      <family val="1"/>
    </font>
    <font>
      <sz val="22"/>
      <name val="Times New Roman"/>
      <family val="1"/>
      <charset val="186"/>
    </font>
    <font>
      <sz val="8"/>
      <name val="Calibri"/>
      <family val="2"/>
      <charset val="186"/>
    </font>
    <font>
      <sz val="12"/>
      <color theme="1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0" fillId="0" borderId="0"/>
    <xf numFmtId="0" fontId="9" fillId="0" borderId="0"/>
    <xf numFmtId="0" fontId="8" fillId="0" borderId="0"/>
    <xf numFmtId="0" fontId="31" fillId="0" borderId="0"/>
    <xf numFmtId="0" fontId="7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1" fillId="0" borderId="0"/>
    <xf numFmtId="0" fontId="5" fillId="0" borderId="0"/>
    <xf numFmtId="0" fontId="11" fillId="0" borderId="0"/>
    <xf numFmtId="0" fontId="3" fillId="0" borderId="0"/>
    <xf numFmtId="0" fontId="2" fillId="0" borderId="0"/>
    <xf numFmtId="0" fontId="1" fillId="0" borderId="0"/>
  </cellStyleXfs>
  <cellXfs count="329">
    <xf numFmtId="0" fontId="0" fillId="0" borderId="0" xfId="0"/>
    <xf numFmtId="0" fontId="12" fillId="0" borderId="0" xfId="1" applyFont="1"/>
    <xf numFmtId="0" fontId="13" fillId="0" borderId="0" xfId="1" applyFont="1" applyAlignment="1">
      <alignment horizontal="center"/>
    </xf>
    <xf numFmtId="49" fontId="14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2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/>
    </xf>
    <xf numFmtId="0" fontId="16" fillId="0" borderId="5" xfId="1" applyFont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49" fontId="14" fillId="0" borderId="0" xfId="2" applyNumberFormat="1" applyFont="1"/>
    <xf numFmtId="49" fontId="18" fillId="0" borderId="0" xfId="1" applyNumberFormat="1" applyFont="1" applyAlignment="1">
      <alignment horizontal="left"/>
    </xf>
    <xf numFmtId="0" fontId="18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4" fontId="20" fillId="0" borderId="0" xfId="1" applyNumberFormat="1" applyFont="1" applyAlignment="1">
      <alignment horizontal="right"/>
    </xf>
    <xf numFmtId="49" fontId="21" fillId="0" borderId="0" xfId="1" applyNumberFormat="1" applyFont="1"/>
    <xf numFmtId="0" fontId="21" fillId="0" borderId="0" xfId="1" applyFont="1" applyAlignment="1">
      <alignment horizontal="left"/>
    </xf>
    <xf numFmtId="49" fontId="22" fillId="0" borderId="0" xfId="2" applyNumberFormat="1" applyFont="1" applyAlignment="1">
      <alignment horizontal="right"/>
    </xf>
    <xf numFmtId="0" fontId="23" fillId="0" borderId="0" xfId="1" applyFont="1" applyAlignment="1">
      <alignment horizontal="left"/>
    </xf>
    <xf numFmtId="0" fontId="24" fillId="0" borderId="0" xfId="1" applyFont="1" applyAlignment="1">
      <alignment vertical="center"/>
    </xf>
    <xf numFmtId="49" fontId="18" fillId="0" borderId="0" xfId="2" applyNumberFormat="1" applyFont="1" applyAlignment="1">
      <alignment horizontal="right"/>
    </xf>
    <xf numFmtId="49" fontId="14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49" fontId="24" fillId="0" borderId="0" xfId="1" applyNumberFormat="1" applyFont="1" applyAlignment="1">
      <alignment horizontal="left" vertical="center"/>
    </xf>
    <xf numFmtId="0" fontId="24" fillId="0" borderId="0" xfId="1" applyFont="1" applyAlignment="1">
      <alignment horizontal="right" vertical="center"/>
    </xf>
    <xf numFmtId="0" fontId="25" fillId="0" borderId="0" xfId="1" applyFont="1" applyAlignment="1">
      <alignment vertical="center"/>
    </xf>
    <xf numFmtId="49" fontId="12" fillId="0" borderId="0" xfId="2" applyNumberFormat="1" applyFont="1"/>
    <xf numFmtId="49" fontId="18" fillId="0" borderId="0" xfId="2" applyNumberFormat="1" applyFont="1"/>
    <xf numFmtId="49" fontId="12" fillId="0" borderId="0" xfId="2" applyNumberFormat="1" applyFont="1" applyAlignment="1">
      <alignment horizontal="center"/>
    </xf>
    <xf numFmtId="0" fontId="12" fillId="0" borderId="0" xfId="2" applyFont="1"/>
    <xf numFmtId="0" fontId="14" fillId="0" borderId="10" xfId="2" applyFont="1" applyBorder="1" applyAlignment="1">
      <alignment horizontal="left" vertical="center" wrapText="1"/>
    </xf>
    <xf numFmtId="2" fontId="26" fillId="0" borderId="10" xfId="2" applyNumberFormat="1" applyFont="1" applyBorder="1" applyAlignment="1">
      <alignment horizontal="center" vertical="center"/>
    </xf>
    <xf numFmtId="2" fontId="27" fillId="0" borderId="10" xfId="2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/>
    </xf>
    <xf numFmtId="1" fontId="13" fillId="0" borderId="10" xfId="2" applyNumberFormat="1" applyFont="1" applyBorder="1" applyAlignment="1">
      <alignment horizontal="center" vertical="center"/>
    </xf>
    <xf numFmtId="0" fontId="28" fillId="0" borderId="10" xfId="2" applyFont="1" applyBorder="1" applyAlignment="1">
      <alignment horizontal="left" vertical="center"/>
    </xf>
    <xf numFmtId="49" fontId="14" fillId="0" borderId="10" xfId="2" applyNumberFormat="1" applyFont="1" applyBorder="1" applyAlignment="1">
      <alignment horizontal="center" vertical="center"/>
    </xf>
    <xf numFmtId="0" fontId="18" fillId="0" borderId="11" xfId="2" applyFont="1" applyBorder="1" applyAlignment="1">
      <alignment horizontal="left" vertical="center"/>
    </xf>
    <xf numFmtId="0" fontId="12" fillId="0" borderId="12" xfId="2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0" fontId="29" fillId="0" borderId="10" xfId="2" applyFont="1" applyBorder="1" applyAlignment="1">
      <alignment horizontal="center" vertical="center"/>
    </xf>
    <xf numFmtId="0" fontId="19" fillId="0" borderId="0" xfId="2" applyFont="1"/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/>
    </xf>
    <xf numFmtId="49" fontId="16" fillId="0" borderId="16" xfId="2" applyNumberFormat="1" applyFont="1" applyBorder="1" applyAlignment="1">
      <alignment horizontal="center" vertical="center"/>
    </xf>
    <xf numFmtId="49" fontId="19" fillId="0" borderId="6" xfId="2" applyNumberFormat="1" applyFont="1" applyBorder="1" applyAlignment="1">
      <alignment horizontal="left" vertical="center"/>
    </xf>
    <xf numFmtId="49" fontId="19" fillId="0" borderId="5" xfId="2" applyNumberFormat="1" applyFont="1" applyBorder="1" applyAlignment="1">
      <alignment horizontal="right" vertical="center"/>
    </xf>
    <xf numFmtId="49" fontId="19" fillId="0" borderId="8" xfId="2" applyNumberFormat="1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8" fillId="0" borderId="0" xfId="2" applyFont="1"/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21" fillId="0" borderId="0" xfId="2" applyFont="1" applyAlignment="1">
      <alignment horizontal="left"/>
    </xf>
    <xf numFmtId="49" fontId="34" fillId="0" borderId="0" xfId="4" applyNumberFormat="1" applyFont="1" applyAlignment="1">
      <alignment horizontal="center"/>
    </xf>
    <xf numFmtId="0" fontId="35" fillId="0" borderId="0" xfId="4" applyFont="1" applyAlignment="1">
      <alignment horizontal="left"/>
    </xf>
    <xf numFmtId="0" fontId="34" fillId="0" borderId="0" xfId="4" applyFont="1" applyAlignment="1">
      <alignment horizontal="center"/>
    </xf>
    <xf numFmtId="49" fontId="36" fillId="0" borderId="0" xfId="4" applyNumberFormat="1" applyFont="1" applyAlignment="1">
      <alignment horizontal="left"/>
    </xf>
    <xf numFmtId="14" fontId="38" fillId="0" borderId="0" xfId="4" applyNumberFormat="1" applyFont="1" applyAlignment="1">
      <alignment horizontal="right"/>
    </xf>
    <xf numFmtId="49" fontId="37" fillId="0" borderId="7" xfId="4" applyNumberFormat="1" applyFont="1" applyBorder="1" applyAlignment="1">
      <alignment horizontal="center" vertical="center"/>
    </xf>
    <xf numFmtId="0" fontId="32" fillId="0" borderId="5" xfId="4" applyFont="1" applyBorder="1" applyAlignment="1">
      <alignment horizontal="right" vertical="center"/>
    </xf>
    <xf numFmtId="0" fontId="32" fillId="0" borderId="6" xfId="4" applyFont="1" applyBorder="1" applyAlignment="1">
      <alignment horizontal="left" vertical="center"/>
    </xf>
    <xf numFmtId="2" fontId="32" fillId="0" borderId="7" xfId="4" applyNumberFormat="1" applyFont="1" applyBorder="1" applyAlignment="1">
      <alignment horizontal="center" vertical="center"/>
    </xf>
    <xf numFmtId="0" fontId="32" fillId="0" borderId="4" xfId="4" applyFont="1" applyBorder="1" applyAlignment="1">
      <alignment horizontal="center" vertical="center"/>
    </xf>
    <xf numFmtId="0" fontId="37" fillId="0" borderId="0" xfId="4" applyFont="1" applyAlignment="1">
      <alignment horizontal="center"/>
    </xf>
    <xf numFmtId="0" fontId="39" fillId="0" borderId="0" xfId="4" applyFont="1" applyAlignment="1">
      <alignment horizontal="center"/>
    </xf>
    <xf numFmtId="0" fontId="30" fillId="0" borderId="0" xfId="1" applyFont="1"/>
    <xf numFmtId="49" fontId="13" fillId="0" borderId="0" xfId="2" applyNumberFormat="1" applyFont="1"/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33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28" fillId="0" borderId="0" xfId="1" applyFont="1"/>
    <xf numFmtId="49" fontId="28" fillId="0" borderId="0" xfId="1" applyNumberFormat="1" applyFont="1"/>
    <xf numFmtId="0" fontId="25" fillId="0" borderId="0" xfId="0" applyFont="1"/>
    <xf numFmtId="49" fontId="40" fillId="0" borderId="0" xfId="18" applyNumberFormat="1" applyFont="1" applyAlignment="1">
      <alignment horizontal="center"/>
    </xf>
    <xf numFmtId="49" fontId="40" fillId="0" borderId="0" xfId="18" applyNumberFormat="1" applyFont="1"/>
    <xf numFmtId="49" fontId="40" fillId="0" borderId="0" xfId="18" applyNumberFormat="1" applyFont="1" applyAlignment="1">
      <alignment horizontal="right"/>
    </xf>
    <xf numFmtId="49" fontId="42" fillId="0" borderId="0" xfId="18" applyNumberFormat="1" applyFont="1"/>
    <xf numFmtId="49" fontId="42" fillId="0" borderId="0" xfId="18" applyNumberFormat="1" applyFont="1" applyAlignment="1">
      <alignment horizontal="right"/>
    </xf>
    <xf numFmtId="49" fontId="42" fillId="0" borderId="0" xfId="18" applyNumberFormat="1" applyFont="1" applyAlignment="1">
      <alignment horizontal="center"/>
    </xf>
    <xf numFmtId="49" fontId="42" fillId="0" borderId="0" xfId="18" applyNumberFormat="1" applyFont="1" applyAlignment="1">
      <alignment horizontal="left"/>
    </xf>
    <xf numFmtId="49" fontId="40" fillId="0" borderId="24" xfId="18" applyNumberFormat="1" applyFont="1" applyBorder="1" applyAlignment="1">
      <alignment horizontal="center"/>
    </xf>
    <xf numFmtId="49" fontId="42" fillId="0" borderId="24" xfId="18" applyNumberFormat="1" applyFont="1" applyBorder="1"/>
    <xf numFmtId="49" fontId="42" fillId="0" borderId="24" xfId="18" applyNumberFormat="1" applyFont="1" applyBorder="1" applyAlignment="1">
      <alignment horizontal="left"/>
    </xf>
    <xf numFmtId="49" fontId="40" fillId="0" borderId="24" xfId="18" applyNumberFormat="1" applyFont="1" applyBorder="1" applyAlignment="1">
      <alignment horizontal="left"/>
    </xf>
    <xf numFmtId="0" fontId="33" fillId="0" borderId="9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5" xfId="1" applyFont="1" applyBorder="1" applyAlignment="1">
      <alignment horizontal="right" vertical="center"/>
    </xf>
    <xf numFmtId="0" fontId="33" fillId="0" borderId="6" xfId="1" applyFont="1" applyBorder="1" applyAlignment="1">
      <alignment horizontal="left" vertical="center"/>
    </xf>
    <xf numFmtId="49" fontId="33" fillId="0" borderId="7" xfId="1" applyNumberFormat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49" fontId="33" fillId="0" borderId="5" xfId="1" applyNumberFormat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49" fontId="22" fillId="0" borderId="0" xfId="2" applyNumberFormat="1" applyFont="1" applyAlignment="1">
      <alignment horizontal="left"/>
    </xf>
    <xf numFmtId="49" fontId="40" fillId="0" borderId="0" xfId="18" applyNumberFormat="1" applyFont="1" applyAlignment="1">
      <alignment horizontal="left"/>
    </xf>
    <xf numFmtId="0" fontId="18" fillId="0" borderId="9" xfId="2" applyFont="1" applyBorder="1" applyAlignment="1">
      <alignment horizontal="center" vertical="center"/>
    </xf>
    <xf numFmtId="49" fontId="18" fillId="0" borderId="8" xfId="2" applyNumberFormat="1" applyFont="1" applyBorder="1" applyAlignment="1">
      <alignment horizontal="center" vertical="center"/>
    </xf>
    <xf numFmtId="49" fontId="18" fillId="0" borderId="5" xfId="2" applyNumberFormat="1" applyFont="1" applyBorder="1" applyAlignment="1">
      <alignment horizontal="right" vertical="center"/>
    </xf>
    <xf numFmtId="49" fontId="18" fillId="0" borderId="6" xfId="2" applyNumberFormat="1" applyFont="1" applyBorder="1" applyAlignment="1">
      <alignment horizontal="left" vertical="center"/>
    </xf>
    <xf numFmtId="49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0" borderId="17" xfId="2" applyFont="1" applyBorder="1" applyAlignment="1">
      <alignment horizontal="center" vertical="center"/>
    </xf>
    <xf numFmtId="0" fontId="12" fillId="0" borderId="0" xfId="20" applyFont="1"/>
    <xf numFmtId="0" fontId="12" fillId="0" borderId="0" xfId="20" applyFont="1" applyAlignment="1">
      <alignment horizontal="left"/>
    </xf>
    <xf numFmtId="0" fontId="18" fillId="0" borderId="0" xfId="20" applyFont="1"/>
    <xf numFmtId="0" fontId="14" fillId="0" borderId="0" xfId="20" applyFont="1"/>
    <xf numFmtId="0" fontId="12" fillId="0" borderId="0" xfId="20" applyFont="1" applyAlignment="1">
      <alignment horizontal="center"/>
    </xf>
    <xf numFmtId="0" fontId="12" fillId="0" borderId="0" xfId="20" applyFont="1" applyAlignment="1">
      <alignment horizontal="right"/>
    </xf>
    <xf numFmtId="0" fontId="18" fillId="0" borderId="0" xfId="20" applyFont="1" applyAlignment="1">
      <alignment horizontal="left"/>
    </xf>
    <xf numFmtId="49" fontId="14" fillId="0" borderId="0" xfId="20" applyNumberFormat="1" applyFont="1" applyAlignment="1">
      <alignment horizontal="left"/>
    </xf>
    <xf numFmtId="0" fontId="28" fillId="0" borderId="0" xfId="20" applyFont="1" applyAlignment="1">
      <alignment horizontal="left"/>
    </xf>
    <xf numFmtId="49" fontId="14" fillId="0" borderId="0" xfId="20" applyNumberFormat="1" applyFont="1" applyAlignment="1">
      <alignment horizontal="center"/>
    </xf>
    <xf numFmtId="0" fontId="18" fillId="0" borderId="0" xfId="20" applyFont="1" applyAlignment="1">
      <alignment horizontal="center"/>
    </xf>
    <xf numFmtId="0" fontId="19" fillId="0" borderId="7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44" fillId="0" borderId="0" xfId="22" applyNumberFormat="1" applyFont="1"/>
    <xf numFmtId="49" fontId="44" fillId="0" borderId="0" xfId="22" applyNumberFormat="1" applyFont="1" applyAlignment="1">
      <alignment horizontal="right"/>
    </xf>
    <xf numFmtId="0" fontId="12" fillId="0" borderId="0" xfId="17" applyFont="1"/>
    <xf numFmtId="0" fontId="25" fillId="0" borderId="0" xfId="17" applyFont="1"/>
    <xf numFmtId="49" fontId="41" fillId="0" borderId="0" xfId="16" applyNumberFormat="1" applyFont="1" applyAlignment="1">
      <alignment horizontal="center"/>
    </xf>
    <xf numFmtId="0" fontId="33" fillId="0" borderId="0" xfId="17" applyFont="1"/>
    <xf numFmtId="49" fontId="12" fillId="0" borderId="0" xfId="17" applyNumberFormat="1" applyFont="1"/>
    <xf numFmtId="2" fontId="12" fillId="0" borderId="0" xfId="17" applyNumberFormat="1" applyFont="1"/>
    <xf numFmtId="0" fontId="45" fillId="0" borderId="0" xfId="17" applyFont="1"/>
    <xf numFmtId="0" fontId="14" fillId="0" borderId="0" xfId="17" applyFont="1"/>
    <xf numFmtId="49" fontId="33" fillId="0" borderId="0" xfId="17" applyNumberFormat="1" applyFont="1"/>
    <xf numFmtId="49" fontId="18" fillId="0" borderId="0" xfId="17" applyNumberFormat="1" applyFont="1"/>
    <xf numFmtId="49" fontId="46" fillId="0" borderId="0" xfId="17" applyNumberFormat="1" applyFont="1" applyAlignment="1">
      <alignment horizontal="right"/>
    </xf>
    <xf numFmtId="0" fontId="18" fillId="0" borderId="0" xfId="17" applyFont="1"/>
    <xf numFmtId="0" fontId="18" fillId="0" borderId="0" xfId="17" applyFont="1" applyAlignment="1">
      <alignment horizontal="left"/>
    </xf>
    <xf numFmtId="0" fontId="33" fillId="0" borderId="0" xfId="17" applyFont="1" applyAlignment="1">
      <alignment horizontal="center"/>
    </xf>
    <xf numFmtId="0" fontId="14" fillId="0" borderId="0" xfId="17" applyFont="1" applyAlignment="1">
      <alignment horizontal="left"/>
    </xf>
    <xf numFmtId="1" fontId="33" fillId="0" borderId="25" xfId="19" applyNumberFormat="1" applyFont="1" applyBorder="1" applyAlignment="1">
      <alignment horizontal="center" vertical="center"/>
    </xf>
    <xf numFmtId="1" fontId="33" fillId="0" borderId="26" xfId="19" applyNumberFormat="1" applyFont="1" applyBorder="1" applyAlignment="1">
      <alignment horizontal="center" vertical="center"/>
    </xf>
    <xf numFmtId="0" fontId="33" fillId="0" borderId="27" xfId="15" applyFont="1" applyBorder="1" applyAlignment="1">
      <alignment horizontal="center" vertical="center"/>
    </xf>
    <xf numFmtId="0" fontId="33" fillId="0" borderId="28" xfId="15" applyFont="1" applyBorder="1" applyAlignment="1">
      <alignment horizontal="right" vertical="center"/>
    </xf>
    <xf numFmtId="0" fontId="33" fillId="0" borderId="29" xfId="15" applyFont="1" applyBorder="1" applyAlignment="1">
      <alignment horizontal="left" vertical="center"/>
    </xf>
    <xf numFmtId="49" fontId="33" fillId="0" borderId="27" xfId="15" applyNumberFormat="1" applyFont="1" applyBorder="1" applyAlignment="1">
      <alignment horizontal="center" vertical="center"/>
    </xf>
    <xf numFmtId="0" fontId="33" fillId="0" borderId="7" xfId="15" applyFont="1" applyBorder="1" applyAlignment="1">
      <alignment horizontal="center" vertical="center"/>
    </xf>
    <xf numFmtId="49" fontId="33" fillId="0" borderId="28" xfId="15" applyNumberFormat="1" applyFont="1" applyBorder="1" applyAlignment="1">
      <alignment horizontal="center" vertical="center"/>
    </xf>
    <xf numFmtId="0" fontId="33" fillId="0" borderId="30" xfId="15" applyFont="1" applyBorder="1" applyAlignment="1">
      <alignment horizontal="left" vertical="center"/>
    </xf>
    <xf numFmtId="0" fontId="33" fillId="0" borderId="0" xfId="15" applyFont="1" applyAlignment="1">
      <alignment vertical="center"/>
    </xf>
    <xf numFmtId="49" fontId="12" fillId="0" borderId="0" xfId="17" applyNumberFormat="1" applyFont="1" applyAlignment="1">
      <alignment horizontal="left"/>
    </xf>
    <xf numFmtId="0" fontId="12" fillId="0" borderId="0" xfId="17" applyFont="1" applyAlignment="1">
      <alignment horizontal="left"/>
    </xf>
    <xf numFmtId="49" fontId="12" fillId="0" borderId="0" xfId="17" applyNumberFormat="1" applyFont="1" applyAlignment="1">
      <alignment horizontal="center"/>
    </xf>
    <xf numFmtId="0" fontId="12" fillId="0" borderId="0" xfId="17" applyFont="1" applyAlignment="1">
      <alignment horizontal="center"/>
    </xf>
    <xf numFmtId="49" fontId="47" fillId="0" borderId="0" xfId="22" applyNumberFormat="1" applyFont="1" applyAlignment="1">
      <alignment horizontal="right"/>
    </xf>
    <xf numFmtId="0" fontId="48" fillId="0" borderId="1" xfId="1" applyFont="1" applyBorder="1" applyAlignment="1">
      <alignment horizontal="center" vertical="center"/>
    </xf>
    <xf numFmtId="0" fontId="48" fillId="0" borderId="1" xfId="7" applyFont="1" applyBorder="1" applyAlignment="1">
      <alignment horizontal="center" vertical="center"/>
    </xf>
    <xf numFmtId="0" fontId="48" fillId="0" borderId="3" xfId="7" applyFont="1" applyBorder="1" applyAlignment="1">
      <alignment horizontal="right" vertical="center"/>
    </xf>
    <xf numFmtId="0" fontId="25" fillId="0" borderId="2" xfId="7" applyFont="1" applyBorder="1" applyAlignment="1">
      <alignment horizontal="left" vertical="center"/>
    </xf>
    <xf numFmtId="49" fontId="48" fillId="0" borderId="2" xfId="7" applyNumberFormat="1" applyFont="1" applyBorder="1" applyAlignment="1">
      <alignment horizontal="center" vertical="center"/>
    </xf>
    <xf numFmtId="0" fontId="48" fillId="0" borderId="1" xfId="7" applyFont="1" applyBorder="1" applyAlignment="1">
      <alignment horizontal="left" vertical="center"/>
    </xf>
    <xf numFmtId="2" fontId="49" fillId="0" borderId="1" xfId="8" applyNumberFormat="1" applyFont="1" applyBorder="1" applyAlignment="1">
      <alignment horizontal="center" vertical="center"/>
    </xf>
    <xf numFmtId="1" fontId="49" fillId="0" borderId="1" xfId="8" applyNumberFormat="1" applyFont="1" applyBorder="1" applyAlignment="1">
      <alignment horizontal="center" vertical="center"/>
    </xf>
    <xf numFmtId="2" fontId="36" fillId="0" borderId="1" xfId="8" applyNumberFormat="1" applyFont="1" applyBorder="1" applyAlignment="1">
      <alignment horizontal="center" vertical="center"/>
    </xf>
    <xf numFmtId="49" fontId="48" fillId="0" borderId="0" xfId="7" applyNumberFormat="1" applyFont="1"/>
    <xf numFmtId="0" fontId="48" fillId="0" borderId="0" xfId="1" applyFont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48" fillId="0" borderId="0" xfId="7" applyFont="1" applyAlignment="1">
      <alignment horizontal="right" vertical="center"/>
    </xf>
    <xf numFmtId="0" fontId="25" fillId="0" borderId="0" xfId="7" applyFont="1" applyAlignment="1">
      <alignment horizontal="left" vertical="center"/>
    </xf>
    <xf numFmtId="49" fontId="48" fillId="0" borderId="0" xfId="7" applyNumberFormat="1" applyFont="1" applyAlignment="1">
      <alignment horizontal="center" vertical="center"/>
    </xf>
    <xf numFmtId="0" fontId="48" fillId="0" borderId="0" xfId="7" applyFont="1" applyAlignment="1">
      <alignment horizontal="left" vertical="center"/>
    </xf>
    <xf numFmtId="2" fontId="49" fillId="0" borderId="0" xfId="8" applyNumberFormat="1" applyFont="1" applyAlignment="1">
      <alignment horizontal="center" vertical="center"/>
    </xf>
    <xf numFmtId="1" fontId="49" fillId="0" borderId="0" xfId="8" applyNumberFormat="1" applyFont="1" applyAlignment="1">
      <alignment horizontal="center" vertical="center"/>
    </xf>
    <xf numFmtId="2" fontId="36" fillId="0" borderId="0" xfId="8" applyNumberFormat="1" applyFont="1" applyAlignment="1">
      <alignment horizontal="center" vertical="center"/>
    </xf>
    <xf numFmtId="0" fontId="48" fillId="0" borderId="13" xfId="2" applyFont="1" applyBorder="1" applyAlignment="1">
      <alignment horizontal="center" vertical="center"/>
    </xf>
    <xf numFmtId="49" fontId="48" fillId="0" borderId="0" xfId="2" applyNumberFormat="1" applyFont="1"/>
    <xf numFmtId="2" fontId="48" fillId="0" borderId="1" xfId="2" applyNumberFormat="1" applyFont="1" applyBorder="1" applyAlignment="1">
      <alignment horizontal="center" vertical="center"/>
    </xf>
    <xf numFmtId="1" fontId="48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2" fontId="48" fillId="0" borderId="13" xfId="2" applyNumberFormat="1" applyFont="1" applyBorder="1" applyAlignment="1">
      <alignment horizontal="center" vertical="center"/>
    </xf>
    <xf numFmtId="0" fontId="50" fillId="0" borderId="10" xfId="2" applyFont="1" applyBorder="1" applyAlignment="1">
      <alignment horizontal="center" vertical="center"/>
    </xf>
    <xf numFmtId="0" fontId="48" fillId="0" borderId="10" xfId="2" applyFont="1" applyBorder="1" applyAlignment="1">
      <alignment horizontal="center" vertical="center"/>
    </xf>
    <xf numFmtId="0" fontId="48" fillId="0" borderId="12" xfId="2" applyFont="1" applyBorder="1" applyAlignment="1">
      <alignment horizontal="right" vertical="center"/>
    </xf>
    <xf numFmtId="0" fontId="25" fillId="0" borderId="11" xfId="2" applyFont="1" applyBorder="1" applyAlignment="1">
      <alignment horizontal="left" vertical="center"/>
    </xf>
    <xf numFmtId="49" fontId="48" fillId="0" borderId="10" xfId="2" applyNumberFormat="1" applyFont="1" applyBorder="1" applyAlignment="1">
      <alignment horizontal="center" vertical="center"/>
    </xf>
    <xf numFmtId="0" fontId="48" fillId="0" borderId="10" xfId="2" applyFont="1" applyBorder="1" applyAlignment="1">
      <alignment horizontal="left" vertical="center"/>
    </xf>
    <xf numFmtId="164" fontId="48" fillId="0" borderId="1" xfId="2" applyNumberFormat="1" applyFont="1" applyBorder="1" applyAlignment="1">
      <alignment horizontal="center"/>
    </xf>
    <xf numFmtId="1" fontId="48" fillId="0" borderId="10" xfId="2" applyNumberFormat="1" applyFont="1" applyBorder="1" applyAlignment="1">
      <alignment horizontal="center" vertical="center"/>
    </xf>
    <xf numFmtId="2" fontId="51" fillId="0" borderId="10" xfId="2" applyNumberFormat="1" applyFont="1" applyBorder="1" applyAlignment="1">
      <alignment horizontal="center" vertical="center"/>
    </xf>
    <xf numFmtId="2" fontId="52" fillId="0" borderId="10" xfId="2" applyNumberFormat="1" applyFont="1" applyBorder="1" applyAlignment="1">
      <alignment horizontal="center" vertical="center"/>
    </xf>
    <xf numFmtId="0" fontId="48" fillId="0" borderId="10" xfId="2" applyFont="1" applyBorder="1" applyAlignment="1">
      <alignment horizontal="left" vertical="center" wrapText="1"/>
    </xf>
    <xf numFmtId="49" fontId="44" fillId="0" borderId="15" xfId="22" applyNumberFormat="1" applyFont="1" applyBorder="1" applyAlignment="1">
      <alignment horizontal="right"/>
    </xf>
    <xf numFmtId="49" fontId="44" fillId="0" borderId="13" xfId="22" applyNumberFormat="1" applyFont="1" applyBorder="1"/>
    <xf numFmtId="164" fontId="48" fillId="0" borderId="2" xfId="2" applyNumberFormat="1" applyFont="1" applyBorder="1" applyAlignment="1">
      <alignment horizontal="center"/>
    </xf>
    <xf numFmtId="0" fontId="49" fillId="0" borderId="1" xfId="4" applyFont="1" applyBorder="1" applyAlignment="1">
      <alignment horizontal="center" vertical="center"/>
    </xf>
    <xf numFmtId="49" fontId="49" fillId="0" borderId="1" xfId="4" applyNumberFormat="1" applyFont="1" applyBorder="1" applyAlignment="1">
      <alignment horizontal="center" vertical="center"/>
    </xf>
    <xf numFmtId="0" fontId="49" fillId="0" borderId="3" xfId="4" applyFont="1" applyBorder="1" applyAlignment="1">
      <alignment horizontal="right" vertical="center"/>
    </xf>
    <xf numFmtId="0" fontId="36" fillId="0" borderId="2" xfId="4" applyFont="1" applyBorder="1" applyAlignment="1">
      <alignment horizontal="left" vertical="center"/>
    </xf>
    <xf numFmtId="49" fontId="49" fillId="0" borderId="2" xfId="4" applyNumberFormat="1" applyFont="1" applyBorder="1" applyAlignment="1">
      <alignment horizontal="center" vertical="center"/>
    </xf>
    <xf numFmtId="0" fontId="49" fillId="0" borderId="2" xfId="4" applyFont="1" applyBorder="1" applyAlignment="1">
      <alignment horizontal="left" vertical="center"/>
    </xf>
    <xf numFmtId="2" fontId="36" fillId="0" borderId="1" xfId="4" applyNumberFormat="1" applyFont="1" applyBorder="1" applyAlignment="1">
      <alignment horizontal="center" vertical="center"/>
    </xf>
    <xf numFmtId="0" fontId="49" fillId="0" borderId="1" xfId="4" applyFont="1" applyBorder="1" applyAlignment="1">
      <alignment horizontal="left" vertical="center"/>
    </xf>
    <xf numFmtId="0" fontId="49" fillId="0" borderId="0" xfId="4" applyFont="1" applyAlignment="1">
      <alignment horizontal="center"/>
    </xf>
    <xf numFmtId="49" fontId="44" fillId="0" borderId="1" xfId="22" applyNumberFormat="1" applyFont="1" applyBorder="1"/>
    <xf numFmtId="49" fontId="44" fillId="0" borderId="3" xfId="22" applyNumberFormat="1" applyFont="1" applyBorder="1" applyAlignment="1">
      <alignment horizontal="right"/>
    </xf>
    <xf numFmtId="49" fontId="44" fillId="0" borderId="2" xfId="22" applyNumberFormat="1" applyFont="1" applyBorder="1"/>
    <xf numFmtId="49" fontId="44" fillId="0" borderId="1" xfId="22" applyNumberFormat="1" applyFont="1" applyBorder="1" applyAlignment="1">
      <alignment horizontal="center"/>
    </xf>
    <xf numFmtId="0" fontId="48" fillId="0" borderId="3" xfId="1" applyFont="1" applyBorder="1" applyAlignment="1">
      <alignment horizontal="center" vertical="center"/>
    </xf>
    <xf numFmtId="0" fontId="48" fillId="0" borderId="3" xfId="1" applyFont="1" applyBorder="1" applyAlignment="1">
      <alignment horizontal="right" vertical="center"/>
    </xf>
    <xf numFmtId="0" fontId="25" fillId="0" borderId="2" xfId="1" applyFont="1" applyBorder="1" applyAlignment="1">
      <alignment horizontal="left" vertical="center"/>
    </xf>
    <xf numFmtId="49" fontId="48" fillId="0" borderId="2" xfId="1" applyNumberFormat="1" applyFont="1" applyBorder="1" applyAlignment="1">
      <alignment horizontal="center" vertical="center"/>
    </xf>
    <xf numFmtId="0" fontId="48" fillId="0" borderId="1" xfId="1" applyFont="1" applyBorder="1" applyAlignment="1">
      <alignment horizontal="left" vertical="center"/>
    </xf>
    <xf numFmtId="166" fontId="25" fillId="0" borderId="1" xfId="2" applyNumberFormat="1" applyFont="1" applyBorder="1" applyAlignment="1">
      <alignment horizontal="center"/>
    </xf>
    <xf numFmtId="0" fontId="48" fillId="0" borderId="1" xfId="11" applyFont="1" applyBorder="1" applyAlignment="1">
      <alignment horizontal="center"/>
    </xf>
    <xf numFmtId="49" fontId="48" fillId="0" borderId="0" xfId="1" applyNumberFormat="1" applyFont="1" applyAlignment="1">
      <alignment horizontal="center"/>
    </xf>
    <xf numFmtId="0" fontId="48" fillId="0" borderId="0" xfId="1" applyFont="1"/>
    <xf numFmtId="49" fontId="47" fillId="0" borderId="14" xfId="22" applyNumberFormat="1" applyFont="1" applyBorder="1"/>
    <xf numFmtId="49" fontId="47" fillId="0" borderId="2" xfId="22" applyNumberFormat="1" applyFont="1" applyBorder="1"/>
    <xf numFmtId="49" fontId="48" fillId="0" borderId="1" xfId="1" applyNumberFormat="1" applyFont="1" applyBorder="1" applyAlignment="1">
      <alignment horizontal="left"/>
    </xf>
    <xf numFmtId="49" fontId="48" fillId="0" borderId="0" xfId="1" applyNumberFormat="1" applyFont="1" applyAlignment="1">
      <alignment horizontal="left"/>
    </xf>
    <xf numFmtId="0" fontId="25" fillId="0" borderId="3" xfId="1" applyFont="1" applyBorder="1" applyAlignment="1">
      <alignment horizontal="center" vertical="center"/>
    </xf>
    <xf numFmtId="2" fontId="25" fillId="0" borderId="1" xfId="2" applyNumberFormat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48" fillId="0" borderId="1" xfId="1" applyFont="1" applyBorder="1"/>
    <xf numFmtId="0" fontId="48" fillId="0" borderId="10" xfId="1" applyFont="1" applyBorder="1" applyAlignment="1">
      <alignment horizontal="center" vertical="center"/>
    </xf>
    <xf numFmtId="0" fontId="48" fillId="0" borderId="12" xfId="1" applyFont="1" applyBorder="1" applyAlignment="1">
      <alignment horizontal="center" vertical="center"/>
    </xf>
    <xf numFmtId="0" fontId="48" fillId="0" borderId="12" xfId="1" applyFont="1" applyBorder="1" applyAlignment="1">
      <alignment horizontal="right" vertical="center"/>
    </xf>
    <xf numFmtId="0" fontId="25" fillId="0" borderId="11" xfId="1" applyFont="1" applyBorder="1" applyAlignment="1">
      <alignment horizontal="left" vertical="center"/>
    </xf>
    <xf numFmtId="49" fontId="48" fillId="0" borderId="11" xfId="1" applyNumberFormat="1" applyFont="1" applyBorder="1" applyAlignment="1">
      <alignment horizontal="center" vertical="center"/>
    </xf>
    <xf numFmtId="0" fontId="48" fillId="0" borderId="10" xfId="1" applyFont="1" applyBorder="1" applyAlignment="1">
      <alignment horizontal="left" vertical="center"/>
    </xf>
    <xf numFmtId="2" fontId="25" fillId="0" borderId="10" xfId="2" applyNumberFormat="1" applyFont="1" applyBorder="1" applyAlignment="1">
      <alignment horizontal="center"/>
    </xf>
    <xf numFmtId="0" fontId="48" fillId="0" borderId="10" xfId="1" applyFont="1" applyBorder="1"/>
    <xf numFmtId="2" fontId="15" fillId="0" borderId="0" xfId="2" applyNumberFormat="1" applyFont="1" applyAlignment="1">
      <alignment horizontal="center"/>
    </xf>
    <xf numFmtId="164" fontId="14" fillId="0" borderId="0" xfId="2" applyNumberFormat="1" applyFont="1" applyAlignment="1">
      <alignment horizontal="center"/>
    </xf>
    <xf numFmtId="0" fontId="48" fillId="0" borderId="0" xfId="2" applyFont="1" applyAlignment="1">
      <alignment horizontal="center" vertical="center"/>
    </xf>
    <xf numFmtId="2" fontId="48" fillId="0" borderId="0" xfId="2" applyNumberFormat="1" applyFont="1" applyAlignment="1">
      <alignment horizontal="center" vertical="center"/>
    </xf>
    <xf numFmtId="1" fontId="48" fillId="0" borderId="0" xfId="2" applyNumberFormat="1" applyFont="1" applyAlignment="1">
      <alignment horizontal="center" vertical="center"/>
    </xf>
    <xf numFmtId="2" fontId="25" fillId="0" borderId="0" xfId="2" applyNumberFormat="1" applyFont="1" applyAlignment="1">
      <alignment horizontal="center" vertical="center"/>
    </xf>
    <xf numFmtId="0" fontId="48" fillId="0" borderId="0" xfId="1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49" fontId="48" fillId="0" borderId="0" xfId="1" applyNumberFormat="1" applyFont="1" applyAlignment="1">
      <alignment horizontal="center" vertical="center"/>
    </xf>
    <xf numFmtId="0" fontId="48" fillId="0" borderId="0" xfId="1" applyFont="1" applyAlignment="1">
      <alignment horizontal="left" vertical="center"/>
    </xf>
    <xf numFmtId="166" fontId="25" fillId="0" borderId="0" xfId="2" applyNumberFormat="1" applyFont="1" applyAlignment="1">
      <alignment horizontal="center"/>
    </xf>
    <xf numFmtId="0" fontId="48" fillId="0" borderId="0" xfId="11" applyFont="1" applyAlignment="1">
      <alignment horizontal="center"/>
    </xf>
    <xf numFmtId="0" fontId="48" fillId="0" borderId="3" xfId="1" applyFont="1" applyBorder="1"/>
    <xf numFmtId="0" fontId="48" fillId="0" borderId="2" xfId="1" applyFont="1" applyBorder="1"/>
    <xf numFmtId="49" fontId="48" fillId="0" borderId="0" xfId="2" applyNumberFormat="1" applyFont="1" applyAlignment="1">
      <alignment horizontal="center"/>
    </xf>
    <xf numFmtId="49" fontId="47" fillId="0" borderId="1" xfId="22" applyNumberFormat="1" applyFont="1" applyBorder="1"/>
    <xf numFmtId="0" fontId="48" fillId="0" borderId="0" xfId="1" applyFont="1" applyAlignment="1">
      <alignment horizontal="center"/>
    </xf>
    <xf numFmtId="0" fontId="28" fillId="0" borderId="0" xfId="20" applyFont="1" applyAlignment="1">
      <alignment horizontal="center"/>
    </xf>
    <xf numFmtId="0" fontId="14" fillId="0" borderId="0" xfId="20" applyFont="1" applyAlignment="1">
      <alignment horizontal="center"/>
    </xf>
    <xf numFmtId="0" fontId="48" fillId="0" borderId="0" xfId="2" applyFont="1" applyAlignment="1">
      <alignment horizontal="center"/>
    </xf>
    <xf numFmtId="2" fontId="25" fillId="0" borderId="10" xfId="2" applyNumberFormat="1" applyFont="1" applyBorder="1" applyAlignment="1">
      <alignment horizontal="center" vertical="center"/>
    </xf>
    <xf numFmtId="49" fontId="48" fillId="0" borderId="1" xfId="1" applyNumberFormat="1" applyFont="1" applyBorder="1" applyAlignment="1">
      <alignment horizontal="center" vertical="center"/>
    </xf>
    <xf numFmtId="49" fontId="44" fillId="0" borderId="0" xfId="23" applyNumberFormat="1" applyFont="1"/>
    <xf numFmtId="0" fontId="48" fillId="0" borderId="15" xfId="1" applyFont="1" applyBorder="1" applyAlignment="1">
      <alignment horizontal="right" vertical="center"/>
    </xf>
    <xf numFmtId="0" fontId="25" fillId="0" borderId="14" xfId="1" applyFont="1" applyBorder="1" applyAlignment="1">
      <alignment horizontal="left" vertical="center"/>
    </xf>
    <xf numFmtId="49" fontId="48" fillId="0" borderId="13" xfId="1" applyNumberFormat="1" applyFont="1" applyBorder="1" applyAlignment="1">
      <alignment horizontal="center" vertical="center"/>
    </xf>
    <xf numFmtId="0" fontId="48" fillId="0" borderId="13" xfId="1" applyFont="1" applyBorder="1" applyAlignment="1">
      <alignment horizontal="left" vertical="center"/>
    </xf>
    <xf numFmtId="0" fontId="48" fillId="0" borderId="13" xfId="1" applyFont="1" applyBorder="1"/>
    <xf numFmtId="49" fontId="44" fillId="0" borderId="3" xfId="23" applyNumberFormat="1" applyFont="1" applyBorder="1" applyAlignment="1">
      <alignment horizontal="right"/>
    </xf>
    <xf numFmtId="49" fontId="47" fillId="0" borderId="2" xfId="23" applyNumberFormat="1" applyFont="1" applyBorder="1"/>
    <xf numFmtId="49" fontId="44" fillId="0" borderId="2" xfId="23" applyNumberFormat="1" applyFont="1" applyBorder="1"/>
    <xf numFmtId="49" fontId="44" fillId="0" borderId="1" xfId="23" applyNumberFormat="1" applyFont="1" applyBorder="1"/>
    <xf numFmtId="49" fontId="47" fillId="0" borderId="0" xfId="23" applyNumberFormat="1" applyFont="1" applyAlignment="1">
      <alignment horizontal="right"/>
    </xf>
    <xf numFmtId="166" fontId="25" fillId="0" borderId="10" xfId="2" applyNumberFormat="1" applyFont="1" applyBorder="1" applyAlignment="1">
      <alignment horizontal="center"/>
    </xf>
    <xf numFmtId="0" fontId="48" fillId="0" borderId="10" xfId="11" applyFont="1" applyBorder="1" applyAlignment="1">
      <alignment horizontal="center"/>
    </xf>
    <xf numFmtId="49" fontId="48" fillId="0" borderId="10" xfId="1" applyNumberFormat="1" applyFont="1" applyBorder="1" applyAlignment="1">
      <alignment horizontal="left"/>
    </xf>
    <xf numFmtId="49" fontId="44" fillId="0" borderId="0" xfId="23" applyNumberFormat="1" applyFont="1" applyAlignment="1">
      <alignment horizontal="center"/>
    </xf>
    <xf numFmtId="2" fontId="25" fillId="0" borderId="0" xfId="2" applyNumberFormat="1" applyFont="1" applyAlignment="1">
      <alignment horizontal="center"/>
    </xf>
    <xf numFmtId="0" fontId="24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48" fillId="0" borderId="0" xfId="1" applyFont="1" applyAlignment="1">
      <alignment horizontal="left"/>
    </xf>
    <xf numFmtId="0" fontId="14" fillId="0" borderId="0" xfId="20" applyFont="1" applyAlignment="1">
      <alignment horizontal="left"/>
    </xf>
    <xf numFmtId="0" fontId="48" fillId="0" borderId="31" xfId="15" applyFont="1" applyBorder="1" applyAlignment="1">
      <alignment horizontal="center" vertical="center"/>
    </xf>
    <xf numFmtId="0" fontId="48" fillId="0" borderId="32" xfId="15" applyFont="1" applyBorder="1" applyAlignment="1">
      <alignment horizontal="right" vertical="center"/>
    </xf>
    <xf numFmtId="0" fontId="25" fillId="0" borderId="33" xfId="15" applyFont="1" applyBorder="1" applyAlignment="1">
      <alignment horizontal="left" vertical="center"/>
    </xf>
    <xf numFmtId="165" fontId="48" fillId="0" borderId="31" xfId="15" applyNumberFormat="1" applyFont="1" applyBorder="1" applyAlignment="1">
      <alignment horizontal="center" vertical="center"/>
    </xf>
    <xf numFmtId="0" fontId="48" fillId="0" borderId="31" xfId="15" applyFont="1" applyBorder="1" applyAlignment="1">
      <alignment horizontal="left" vertical="center"/>
    </xf>
    <xf numFmtId="0" fontId="48" fillId="0" borderId="34" xfId="15" applyFont="1" applyBorder="1" applyAlignment="1">
      <alignment horizontal="left" vertical="center"/>
    </xf>
    <xf numFmtId="0" fontId="48" fillId="0" borderId="0" xfId="17" applyFont="1"/>
    <xf numFmtId="0" fontId="48" fillId="0" borderId="1" xfId="17" applyFont="1" applyBorder="1" applyAlignment="1">
      <alignment horizontal="center"/>
    </xf>
    <xf numFmtId="0" fontId="48" fillId="0" borderId="1" xfId="15" applyFont="1" applyBorder="1" applyAlignment="1">
      <alignment horizontal="center" vertical="center"/>
    </xf>
    <xf numFmtId="0" fontId="48" fillId="0" borderId="3" xfId="15" applyFont="1" applyBorder="1" applyAlignment="1">
      <alignment horizontal="right" vertical="center"/>
    </xf>
    <xf numFmtId="0" fontId="25" fillId="0" borderId="2" xfId="15" applyFont="1" applyBorder="1" applyAlignment="1">
      <alignment horizontal="left" vertical="center"/>
    </xf>
    <xf numFmtId="165" fontId="48" fillId="0" borderId="1" xfId="15" applyNumberFormat="1" applyFont="1" applyBorder="1" applyAlignment="1">
      <alignment horizontal="center" vertical="center"/>
    </xf>
    <xf numFmtId="0" fontId="48" fillId="0" borderId="1" xfId="15" applyFont="1" applyBorder="1" applyAlignment="1">
      <alignment horizontal="left" vertical="center"/>
    </xf>
    <xf numFmtId="0" fontId="48" fillId="0" borderId="37" xfId="15" applyFont="1" applyBorder="1" applyAlignment="1">
      <alignment horizontal="left" vertical="center"/>
    </xf>
    <xf numFmtId="0" fontId="48" fillId="0" borderId="0" xfId="15" applyFont="1" applyAlignment="1">
      <alignment horizontal="center" vertical="center"/>
    </xf>
    <xf numFmtId="0" fontId="48" fillId="0" borderId="19" xfId="15" applyFont="1" applyBorder="1" applyAlignment="1">
      <alignment horizontal="center" vertical="center"/>
    </xf>
    <xf numFmtId="0" fontId="48" fillId="0" borderId="39" xfId="15" applyFont="1" applyBorder="1" applyAlignment="1">
      <alignment horizontal="right" vertical="center"/>
    </xf>
    <xf numFmtId="0" fontId="25" fillId="0" borderId="40" xfId="15" applyFont="1" applyBorder="1" applyAlignment="1">
      <alignment horizontal="left" vertical="center"/>
    </xf>
    <xf numFmtId="165" fontId="48" fillId="0" borderId="19" xfId="15" applyNumberFormat="1" applyFont="1" applyBorder="1" applyAlignment="1">
      <alignment horizontal="center" vertical="center"/>
    </xf>
    <xf numFmtId="0" fontId="48" fillId="0" borderId="19" xfId="15" applyFont="1" applyBorder="1" applyAlignment="1">
      <alignment horizontal="left" vertical="center"/>
    </xf>
    <xf numFmtId="0" fontId="48" fillId="0" borderId="18" xfId="15" applyFont="1" applyBorder="1" applyAlignment="1">
      <alignment horizontal="left" vertical="center"/>
    </xf>
    <xf numFmtId="49" fontId="44" fillId="0" borderId="0" xfId="24" applyNumberFormat="1" applyFont="1"/>
    <xf numFmtId="49" fontId="44" fillId="0" borderId="0" xfId="24" applyNumberFormat="1" applyFont="1" applyAlignment="1">
      <alignment horizontal="right"/>
    </xf>
    <xf numFmtId="49" fontId="44" fillId="0" borderId="0" xfId="24" applyNumberFormat="1" applyFont="1" applyAlignment="1">
      <alignment horizontal="center"/>
    </xf>
    <xf numFmtId="49" fontId="47" fillId="0" borderId="0" xfId="24" applyNumberFormat="1" applyFont="1" applyAlignment="1">
      <alignment horizontal="right"/>
    </xf>
    <xf numFmtId="0" fontId="48" fillId="0" borderId="25" xfId="15" applyFont="1" applyBorder="1" applyAlignment="1">
      <alignment horizontal="center" vertical="center"/>
    </xf>
    <xf numFmtId="0" fontId="48" fillId="0" borderId="35" xfId="15" applyFont="1" applyBorder="1" applyAlignment="1">
      <alignment horizontal="center" vertical="center"/>
    </xf>
    <xf numFmtId="0" fontId="48" fillId="0" borderId="38" xfId="15" applyFont="1" applyBorder="1" applyAlignment="1">
      <alignment horizontal="center" vertical="center"/>
    </xf>
    <xf numFmtId="49" fontId="25" fillId="0" borderId="27" xfId="17" applyNumberFormat="1" applyFont="1" applyBorder="1" applyAlignment="1">
      <alignment horizontal="center" vertical="center"/>
    </xf>
    <xf numFmtId="49" fontId="25" fillId="0" borderId="36" xfId="17" applyNumberFormat="1" applyFont="1" applyBorder="1" applyAlignment="1">
      <alignment horizontal="center" vertical="center"/>
    </xf>
    <xf numFmtId="49" fontId="25" fillId="0" borderId="41" xfId="17" applyNumberFormat="1" applyFont="1" applyBorder="1" applyAlignment="1">
      <alignment horizontal="center" vertical="center"/>
    </xf>
    <xf numFmtId="0" fontId="48" fillId="0" borderId="27" xfId="15" applyFont="1" applyBorder="1" applyAlignment="1">
      <alignment horizontal="center" vertical="center"/>
    </xf>
    <xf numFmtId="0" fontId="48" fillId="0" borderId="36" xfId="15" applyFont="1" applyBorder="1" applyAlignment="1">
      <alignment horizontal="center" vertical="center"/>
    </xf>
    <xf numFmtId="0" fontId="48" fillId="0" borderId="41" xfId="15" applyFont="1" applyBorder="1" applyAlignment="1">
      <alignment horizontal="center" vertical="center"/>
    </xf>
    <xf numFmtId="0" fontId="18" fillId="0" borderId="23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18" fillId="0" borderId="42" xfId="2" applyFont="1" applyBorder="1" applyAlignment="1">
      <alignment horizontal="center"/>
    </xf>
    <xf numFmtId="0" fontId="18" fillId="0" borderId="26" xfId="2" applyFont="1" applyBorder="1" applyAlignment="1">
      <alignment horizontal="center"/>
    </xf>
    <xf numFmtId="0" fontId="18" fillId="0" borderId="43" xfId="2" applyFont="1" applyBorder="1" applyAlignment="1">
      <alignment horizontal="center"/>
    </xf>
  </cellXfs>
  <cellStyles count="25">
    <cellStyle name="Įprastas 2" xfId="15"/>
    <cellStyle name="Įprastas 3" xfId="18"/>
    <cellStyle name="Įprastas 4" xfId="20"/>
    <cellStyle name="Įprastas 5" xfId="22"/>
    <cellStyle name="Įprastas 5 2" xfId="23"/>
    <cellStyle name="Įprastas 5 3" xfId="24"/>
    <cellStyle name="Normal" xfId="0" builtinId="0"/>
    <cellStyle name="Normal 10" xfId="17"/>
    <cellStyle name="Normal 10 4" xfId="4"/>
    <cellStyle name="Normal 2" xfId="21"/>
    <cellStyle name="Normal 2 2 10_aukstis 2" xfId="19"/>
    <cellStyle name="Normal 32" xfId="5"/>
    <cellStyle name="Normal 32 2" xfId="6"/>
    <cellStyle name="Normal 32 2 2" xfId="13"/>
    <cellStyle name="Normal 32 3" xfId="7"/>
    <cellStyle name="Normal 32 4" xfId="9"/>
    <cellStyle name="Normal 32 5" xfId="10"/>
    <cellStyle name="Normal 32 6" xfId="12"/>
    <cellStyle name="Normal 4" xfId="2"/>
    <cellStyle name="Normal_60 M1" xfId="16"/>
    <cellStyle name="Paprastas 2" xfId="1"/>
    <cellStyle name="Paprastas 2 2" xfId="3"/>
    <cellStyle name="Paprastas_200 V" xfId="14"/>
    <cellStyle name="Paprastas_400bb M" xfId="11"/>
    <cellStyle name="Paprastas_Ietis V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243840</xdr:colOff>
      <xdr:row>2</xdr:row>
      <xdr:rowOff>76200</xdr:rowOff>
    </xdr:to>
    <xdr:sp macro="" textlink="">
      <xdr:nvSpPr>
        <xdr:cNvPr id="2" name="AutoShape 1" descr="data:image/jpeg;base64,/9j/4AAQSkZJRgABAQEAZABkAAD/2wBDAAgGBgcGBQgHBwcJCQgKDBQNDAsLDBkSEw8UHRofHh0aHBwgJC4nICIsIxwcKDcpLDAxNDQ0Hyc5PTgyPC4zNDL/2wBDAQkJCQwLDBgNDRgyIRwhMjIyMjIyMjIyMjIyMjIyMjIyMjIyMjIyMjIyMjIyMjIyMjIyMjIyMjIyMjIyMjIyMjL/wAARCAKJBD8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+iiigAooooAKKKKACiiigAooooAKKKKACiiigAooooAKKKKACii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8t8SeHfDY07xU1t4a0eBtLt0WEx6fCD5hTzC33eeCo/A+tTWOjeDE0661GfwrpP2sXcNnLp8tjEPsju6xorfKeDuDF+QQcjIrvrjR7G6muHuLeKZLmNY54ZUDpKFJ25UjGRk/5AwSaLpUs8s8mmWbzTRiKSRoFLOg6KTjJA9KAPO72PwzafbAPh/4fZrKC7mnzBEARA0e7b+6OcrICM45BB9alu4PClibyObwJ4eM1nM6SpHbxNlVWFty/us9JxnIABGM8iu/fRdKlTZJptm6+W0WHgU5Rjll5HQkAkdz1qObw/otw7PPpFhIzlizPbISxIAJORzkKo/4CPSgDgmj8JwGVrrwH4fSILeGNktomLNb3CwENmMbQxdTnnAzUNppHhy01HWbKXwdoNxcpNczxRtbRBFiiityVVjH1JmBAxgZPpz6N/Yek4I/suywyyKR9nTlZDmQdOjHk+vemroGjJH5a6VZBN2/aIFxu27c9Ou0Y+nFAHJaPpPg3VtSa0/4QvRbfMPnxebp0YaRPl+YfJtIy2DhiVOAQMis6KDwyZYxP4B8OxJP5ogcQxtlo7lIGDDygQSZFKgZJ6cHFejxWNpBcPPFbQxzPndIqAMc8nn3wPyFZun+GdOtNPktLi2trsSyvLI0kC/MWlMvIOejHI+g70Acja2XhW5Nip8B6BGb6JzButovmlSQI0Z/d8YB3Z64DccGmRweDpL17T/hCdA3s8CQOLSIpJ5skqDJ8vsIScjIOQAe9ehQ6dZW0cUcFnbxJC7SRrHGFCMc5IAHBO5sn3NVv+Ed0TbKo0iwAlx5gFsnz4bcM8c/N8315oA8y0/S/DtjYq1x4N0S6uFE/Lwx7f8Aj9MIX/V84BGG6kDHFXbiz8LQpNcyeBNC821tNRlaNYY9jNbOikf6rncCCGI45GDnNegjw/owTYNIsNuCMfZkxgtvPb+98315605tD0h9+7S7Ft4kD5t0O4SY3g8c7sDPrjmgDgLm28M2U863PgPw0kcNy9u0nlRYyLU3KnmIADA2nJ4681ILbwirR+d4E0SJDeNayStYpsjIMYBP7rK7hJxuAAIwSMiu6l0LSJw4m0qxkDtucPbodx2bMnjk7Pl+nHSiPQtIiZWi0uyQq24FYFHPy88D/YX/AL5HoKAOd8P+GvDS6tqcUfhrR459KvkWC4SxiVxmOOVTuC5DKXwD1+UHrXZVXtbOK084oCXnkMsrnq7EAZP0AUD2Aqx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pqmnX2k6Xc38/jLXjHBGXKrDY5bHQD/R+pPH41B5FxFNNbXHjfXVurcRGZFtLUgeYSFIP2X5hlW5HTac4xQB2VFcL9pQ7AvjnxGzvN5Comn27P5nliXbtFrn7hDfT6GoYLq4N/cW1z4z16IJLDFGRZ2/JlJCb82YCEnAwT+WRkA9AorzxLy5XXbiyuPGuvJbgwJBMLK2wXd3TazfZcLlkAUnAORjORWnYwyalKkVr45153eIzKDa2i5QMVJ5th/ECMdaAOworhIbuK4mMUfjrxEZACVVrC2XfiQRNtza/NhyFOM4yM1LDItxt8rx3r774fPXFna/Mm/Zx/ovJ3YG3ryOKAO2ori1O+SWMeO9e8yIoChtLQMd7Mi7R9l+bLIw4z0z05rK07ULySzW41DxvrcPEpKJY2xbC3BhU/8exxk4yOoJ7CgD0miuCe52jzz4911bZLe5mlDWFsHAhZVc4+y8bSeQRk5BHFPN3EsrxP468RIySNG2/T7dQGWPzSMm167BuHqOmaAO6ori4z5sqRJ4618yvI8Qj+yWu4MpVWyPsuQAXXJ6c56VNp2n6ley3tu3jHW1uLKfyJgIbLGSiupH+j9CrqfY5HOM0Add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Vext5bSzjgmvZ72Rc5nnCB3ySeQiqvHTgDp681YoAKKKKACiiigAooooAKKKKACiiigAooooAKKKKACiiigAooooAKKKKACiiigAooooAKKKKACiiigAooooAKKKKACiiigAooooAKKKKACiiigAooooAKKKKACiiigAooooAKKKKACiiigAooooAKKKKACiiigAooooAKKKKACiiigAooooAKKKKACiiigAooooAKKKKACiiigAooooAo6zpiaxo91p7uUE8ZUOBnY3UNj2OD+FQz6LDfXsWoT+ZDdpbPATDJgDd3zjkr8209t545rUooA5zT/B1rp1zBOl9eu0NwLkB/KAZxB5HIVBxs9Mc81HceGGh0a60+2mnuzfO3ny3MqKys3PnZVASykLtHGAABjArp6KAMV/DFk90JfMmEWy3VoARsbyGLx9s8E8884Hvmvpnht9I1xLmC5kmtPIki2SuoMe6QyAKAnzDJI5bI9+3RUUAcjY+EDcacF1C4uYbhJp2j8tk/dpJcibH3SCG2ICDnjI71pWnhaxtF04CWeRrCSV4mdlBYSEsVbaACu7awGOqKe1blFAHLL4GtEne4XUtQ+0Fo3WUmMsrJI7qfufMf3jqd2cg+vNO/4Qiz8rYdQvzw4zmPPzTicn7n94Y+n5109FAHNz+C7K4W5V72+AuIryJ8GPhbkqZMfJ2KjHp3zS33g21vvtBfUdQieaf7QXidFZX+zm3yp2cfIc/Xn2ro6KAOZHgmw2or3Vy6rc/alBWJdknycqVQFfuY+XHDMO4xrabp32O41G6cgzX1x57gdFwixqB/wFAT7k1oUUAFFFFABRRRQAUUUUAFFFFABRRRQAUUUUAFFFFABRRRQAUUUUAFFFFABRRRQAUUUUAFFFFABRRRQAUUUUAFFFFABRRRQAUUUUAFFFFABRRRQAUUUUAFFFFABRRRQAUUUUAFFFFABRRRQAUUUUAFFFFABRRRQAUUUUAFFcR4YHiHxB4etdUk8SzQvOXzGlnCQuHZe6+1a/9i69/wBDXcf+AUH/AMTQB0FFc/8A2Lr3/Q13H/gFB/8AE1m2kHiG417UtPbxPMEtI4XVhZw5beGzn5e22gDsqK5/+xde/wChruP/AACg/wDiaP7F17/oa7j/AMAoP/iaAOgorn/7F17/AKGu4/8AAKD/AOJo/sXXv+hruP8AwCg/+JoA6CiuN8PweIdY0Gz1CTxPPG88e8qtnDgc/wC7Wl/Yuvf9DXcf+AUH/wATQB0FFc//AGLr3/Q13H/gFB/8TR/Yuvf9DXcf+AUH/wATQB0FFc//AGLr3/Q13H/gFB/8TR/Yuvf9DXcf+AUH/wATQB0FFc//AGLr3/Q13H/gFB/8TR/Yuvf9DXcf+AUH/wATQB0FFcb4fg8Q6xoNnqEnieaN5495VbOHA5/3a0v7F17/AKGu4/8AAKD/AOJoA6Ciuf8A7F17/oa7j/wCg/8AiabJo+vJE7/8JVcHaCf+PKD/AOJoA6KiuN8O2/iHWvDOlarL4nmjkvbOG4ZFs4cKXQMQPl6c1p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xurQeIdOl01E8TzOLu8W2bNnD8oKscj5evy1pf2Lr3/Q13H/gFB/8TQB0FFc//Yuvf9DXcf8AgFB/8TR/Yuvf9DXcf+AUH/xNAHQUVz/9i69/0Ndx/wCAUH/xNH9i69/0Ndx/4BQf/E0AdBRXP/2Lr3/Q13H/AIBQf/E0f2Lr3/Q13H/gFB/8TQB0FFczeaZr9tZXE6+KrgmKNnANnBzgZ/u1DpNj4g1HRrG9fxTOj3FvHMyizhwCyg4+770AdZRXP/2Lr3/Q13H/AIBQf/E0f2Lr3/Q13H/gFB/8TQB0FFc//Yuvf9DXcf8AgFB/8TR/Yuvf9DXcf+AUH/xNAHQUVz/9i69/0Ndx/wCAUH/xNH9i69/0Ndx/4BQf/E0AdBRXP/2Lr3/Q13H/AIBQf/E0f2Lr3/Q13H/gFB/8TQB0FFc//Yuvf9DXcf8AgFB/8TR/Yuvf9DXcf+AUH/xNAHQUVz/9i69/0Ndx/wCAUH/xNZXiaLxFofhfVdWi8TzSSWVpJOqPZw4YqpIB+X2oA7Wiuf8A7F17/oa7j/wCg/8AiaP7F17/AKGu4/8AAKD/AOJoA6Ciuf8A7F17/oa7j/wCg/8AiaP7F17/AKGu4/8AAKD/AOJoA6Ciuf8A7F17/oa7j/wCg/8AiaP7F17/AKGu4/8AAKD/AOJoA6Ciuf8A7F17/oa7j/wCg/8AiaP7F17/AKGu4/8AAKD/AOJoA6Ciuf8A7F17/oa7j/wCg/8AiaP7F17/AKGu4/8AAKD/AOJoA6Ciuf8A7F17/oa7j/wCg/8AiaP7F17/AKGu4/8AAKD/AOJoA6CiuI8SJ4i0TTIbqLxPNIz3ltbkPZw4xLMkZP3eoDE1r/2Lr3/Q13H/AIBQf/E0AdBRXP8A9i69/wBDXcf+AUH/AMTR/Yuvf9DXcf8AgFB/8TQB0FFc/wD2Lr3/AENdx/4BQf8AxNH9i69/0Ndx/wCAUH/xNAHQUVz/APYuvf8AQ13H/gFB/wDE0f2Lr3/Q13H/AIBQf/E0AdBRXP8A9i69/wBDXcf+AUH/AMTR/Yuvf9DXcf8AgFB/8TQB0FFc/wD2Lr3/AENdx/4BQf8AxNH9i69/0Ndx/wCAUH/xNAHQUVzsmj68kTv/AMJVcHaCf+PKD/4ms/w7b+IdZ8M6TqsvieaOS9s4bhkWzhwpdAxA+XpzQB2VFc//AGLr3/Q13H/gFB/8TR/Yuvf9DXcf+AUH/wATQB0FFc//AGLr3/Q13H/gFB/8TR/Yuvf9DXcf+AUH/wATQB0FFc//AGLr3/Q13H/gFB/8TWa0HiFfE0elf8JPN5b2b3Jf7HDnIdVx93p81AHZ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xWgReIdXsbieTxPNG0V9dWoC2cPIimeMH7vUhAfxrV/sXXv+hruP8AwCg/+JoA6Ciuf/sXXv8Aoa7j/wAAoP8A4mj+xde/6Gu4/wDAKD/4mgDoKK5/+xde/wChruP/AACg/wDiaP7F17/oa7j/AMAoP/iaAOgorn/7F17/AKGu4/8AAKD/AOJo/sXXv+hruP8AwCg/+JoA6CiuT1ax8Qafo19ex+KZ2e3t5JVVrOHBKqTg/L7Vaj0fXniRz4ruMsoP/HlB/wDE0AdFRXP/ANi69/0Ndx/4BQf/ABNH9i69/wBDXcf+AUH/AMTQB0FFc/8A2Lr3/Q13H/gFB/8AE0f2Lr3/AENdx/4BQf8AxNAHQUVz/wDYuvf9DXcf+AUH/wATR/Yuvf8AQ13H/gFB/wDE0AdBRXP/ANi69/0Ndx/4BQf/ABNZetvr2gLZXB8QS3Sy3HlNG9rEox5btnIXPVRQBb+HH/IhaZ/21/8ARr11Nct8OP8AkQtM/wC2v/o166mgArn9M/5HXxB/1xtP5SV0Fc/pn/I6+IP+uNp/KSgDoKKKKACiiigDn/A//IlaV/1x/qa6Cuf8D/8AIlaV/wBcf6mugoAKKKKACiiigAooooA5/wAD/wDIlaV/1x/qa6Cuf8D/APIlaV/1x/qa6CgAqOf/AI95f9w/yqSo5/8Aj3l/3D/KgDD8Cf8AJPPDX/YKtf8A0UtdBXP+BP8Aknnhr/sFWv8A6KWugoAKKKKACiiigAooooAKKKKACiiigAooooAKKKKACiiigAooooAKKKKACiiigAooooA5/wAT/wDHx4f/AOwrH/6LkroK5/xP/wAfHh//ALCsf/ouSugoAKKKKACiiigAooooAqar/wAge9/695P/AEE1V8M/8ipo/wD14wf+gCrWq/8AIHvf+veT/wBBNVfDP/IqaP8A9eMH/oAoA1aKKKACiiigAooooAKKKKACiiigArm/iD/yTnxJ/wBgy4/9Fmukrm/iD/yTnxJ/2DLj/wBFmgDpKKKKACiiigAooooAKKKKACiiigAooooA5fx9/wAi9a/9hXT/AP0rirqK5fx9/wAi9a/9hXT/AP0rirqKACiiigAooooAKKKKACiiigAooooAjn/495f9w/yrD8Cf8k88Nf8AYKtf/RS1uT/8e8v+4f5Vh+BP+SeeGv8AsFWv/opaAOgooooAKKKKACufk/5KHB/2CpP/AEaldBXPyf8AJQ4P+wVJ/wCjUoA6CiiigAooooAKKKKACiiigAooooAKKKKACiiigAooooAKKKKAOb8E/wDIHvv+wxqP/pXLXSVzfgn/AJA99/2GNR/9K5a6SgAooooAKKKKACiiigDK8Tf8iprH/XjP/wCgGtGD/j3i/wBwfyrO8Tf8iprH/XjP/wCgGtGD/j3i/wBwfyoAkooooAKKKKACiiigArlPHn/Hhpn/AF/f+0Za6uuU8ef8eGmf9f3/ALRloAd8OP8AkQtM/wC2v/o166muW+HH/IhaZ/21/wDRr11NABXP6Z/yOviD/rjafykroK5/TP8AkdfEH/XG0/lJQB0FFFFABRRRQBz/AIH/AORK0r/rj/U10Fc/4H/5ErSv+uP9TXQUAFFFFABRRRQAUUUUAc/4H/5ErSv+uP8AU10Fc/4H/wCRK0r/AK4/1NdBQAVHP/x7y/7h/lUlRz/8e8v+4f5UAYfgT/knnhr/ALBVr/6KWugrn/An/JPPDX/YKtf/AEUtdBQAUUUUAFFFFABRRRQAUUUUAFFFFABRRRQAUUUUAFFFFABRRRQAUUUUAFFFFABRRRQBz/if/j48P/8AYVj/APRcldBXP+J/+Pjw/wD9hWP/ANFyV0FABRRRQAUUUUAFFFFAFTVf+QPe/wDXvJ/6Caq+Gf8AkVNH/wCvGD/0AVa1X/kD3v8A17yf+gmqvhn/AJFTR/8Arxg/9AFAGrRRRQAUUUUAFFFFABRRRQAUUUUAFc38Qf8AknPiT/sGXH/os10lc38Qf+Sc+JP+wZcf+izQB0lFFFABRRRQAUUUUAFFFFABRRRQAUUUUAcv4+/5F61/7Cun/wDpXFXUVy/j7/kXrX/sK6f/AOlcVdRQAUUUUAFFFFABRRRQAUUUUAFFFFAEc/8Ax7y/7h/lWH4E/wCSeeGv+wVa/wDopa3J/wDj3l/3D/KsPwJ/yTzw1/2CrX/0UtAHQUUUUAFFFFABXPyf8lDg/wCwVJ/6NSugrn5P+Shwf9gqT/0alAHQUUUUAFFFFABRRRQAUUUUAFFFFABRRRQAUUUUAFFFFABRRRQBzfgn/kD33/YY1H/0rlrpK5vwT/yB77/sMaj/AOlctdJQAUUUUAFFFFABRRRQBleJv+RU1j/rxn/9ANaMH/HvF/uD+VZ3ib/kVNY/68Z//QDWjB/x7xf7g/lQBJRRRQAUUUUAFFFFABXKePP+PDTP+v7/ANoy11dcp48/48NM/wCv7/2jLQBj+BPF/hnT/BlhaXviLSba5jMoeGa9jR1PmMeQWyK6P/hO/B//AENeh/8Agxh/+Kql8OoYm8B6aWjQk+byVH/PV66nyIf+eUf/AHyKAMP/AITvwf8A9DXof/gxh/8Aiqw9O8aeFU8Xa5O/iXRlikhtQkhv4grkCTODu5xkZ+tdx5EP/PKP/vkVgaZDF/wmmvjykwIbT+EeklAD/wDhO/B//Q16H/4MYf8A4qj/AITvwf8A9DXof/gxh/8Aiq3PIh/55R/98ijyIf8AnlH/AN8igDD/AOE78H/9DXof/gxh/wDiqP8AhO/B/wD0Neh/+DGH/wCKrc8iH/nlH/3yKPIh/wCeUf8A3yKAOH8HeNPCtr4R0yC48S6NFKkOGjkv4lZTk9QW4rc/4Tvwf/0Neh/+DGH/AOKpngiGI+C9KJiQnyf7o9TW/wCRD/zyj/75FAGH/wAJ34P/AOhr0P8A8GMP/wAVR/wnfg//AKGvQ/8AwYw//FVueRD/AM8o/wDvkUeRD/zyj/75FAGH/wAJ34P/AOhr0P8A8GMP/wAVR/wnfg//AKGvQ/8AwYw//FVueRD/AM8o/wDvkUeRD/zyj/75FAGH/wAJ34P/AOhr0P8A8GMP/wAVR/wnfg//AKGvQ/8AwYw//FVueRD/AM8o/wDvkUeRD/zyj/75FAHD+DvGnhW18I6ZBceJdGilSHDRyX8SspyeoLcVuf8ACd+D/wDoa9D/APBjD/8AFUzwRDEfBelExIT5P90eprf8iH/nlH/3yKAMP/hO/B//AENeh/8Agxh/+Kpk/jrwgYJAPFWhklTgDUIvT/erf8iH/nlH/wB8io54Ifs8v7qP7h/hHpQBxfgvxp4VtfAvh63uPEujQzxaZbJJHJfxKyMIlBBBbIIPGK3P+E78H/8AQ16H/wCDGH/4qmeBYYj8PfDRMSEnSrXJKj/nktb/AJ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cP4i8aeFZ59DMPiXRpBHqaO5S/iOxdkgycNwORz71uf8J34P/6GvQ//AAYw/wDxVM8TwxC40DESc6rH/CP+eclb/kQ/88o/++RQBh/8J34P/wChr0P/AMGMP/xVH/Cd+D/+hr0P/wAGMP8A8VW55EP/ADyj/wC+RR5EP/PKP/vkUAYf/Cd+D/8Aoa9D/wDBjD/8VR/wnfg//oa9D/8ABjD/APFVueRD/wA8o/8AvkUeRD/zyj/75FAGH/wnfg//AKGvQ/8AwYw//FUf8J34P/6GvQ//AAYw/wDxVbnkQ/8APKP/AL5FHkQ/88o/++RQBzOpeOPCMmlXiJ4p0RmaBwFGoREk7Tx96q/h3xt4Tg8M6VFL4n0WORLOFXR7+IFSEAII3cGuj1SCH+yL390n+of+Ef3TVbwzBEfCmjkxJn7DD/CP7goAr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VgeOfGfha78BeILa28S6PNPLp86RxR30TM7FCAAA2ST6V3fkQ/88o/++RXOfECGIfDrxIREgI024wQo/wCeZoAn/wCE78H/APQ16H/4MYf/AIqj/hO/B/8A0Neh/wDgxh/+Krc8iH/nlH/3yKPIh/55R/8AfIoAw/8AhO/B/wD0Neh/+DGH/wCKo/4Tvwf/ANDXof8A4MYf/iq3PIh/55R/98ijyIf+eUf/AHyKAMP/AITvwf8A9DXof/gxh/8AiqP+E78H/wDQ16H/AODGH/4qtzyIf+eUf/fIo8iH/nlH/wB8igDD/wCE78H/APQ16H/4MYf/AIqj/hO/B/8A0Neh/wDgxh/+Krc8iH/nlH/3yKPIh/55R/8AfIoAw/8AhO/B/wD0Neh/+DGH/wCKo/4Tvwf/ANDXof8A4MYf/iq3PIh/55R/98ijyIf+eUf/AHyKAMP/AITvwf8A9DXof/gxh/8AiqP+E78H/wDQ16H/AODGH/4qtzyIf+eUf/fIo8iH/nlH/wB8igDgPG3jLwvd6Hbx23iTR5nGp2LlY76JiFW5jZjgN0ABJPYCuj/4Tvwf/wBDXof/AIMYf/iqqePYYh4ftiIkH/E10/oo/wCfqKun8iH/AJ5R/wDfIoAw/wDhO/B//Q16H/4MYf8A4qj/AITvwf8A9DXof/gxh/8Aiq3PIh/55R/98ijyIf8AnlH/AN8igDD/AOE78H/9DXof/gxh/wDiqP8AhO/B/wD0Neh/+DGH/wCKrc8iH/nlH/3yKPIh/wCeUf8A3yKAMP8A4Tvwf/0Neh/+DGH/AOKo/wCE78H/APQ16H/4MYf/AIqtzyIf+eUf/fIo8iH/AJ5R/wDfIoAw/wDhO/B//Q16H/4MYf8A4qj/AITvwf8A9DXof/gxh/8Aiq3PIh/55R/98ijyIf8AnlH/AN8igDD/AOE78H/9DXof/gxh/wDiqP8AhO/B/wD0Neh/+DGH/wCKrc8iH/nlH/3yKPIh/wCeUf8A3yKAMCfx14QMEgHirQySpwBqEXp/vVjeC/GnhW18C+Hre48S6NDPFplskkcl/ErIwiUEEFsgg8YrtJ4Ifs8v7qP7h/hHpWJ4FhiPw98NExISdKtckqP+eS0AP/4Tvwf/ANDXof8A4MYf/iqP+E78H/8AQ16H/wCDGH/4qtzyIf8AnlH/AN8ijyIf+eUf/fIoAw/+E78H/wDQ16H/AODGH/4qj/hO/B//AENeh/8Agxh/+Krc8iH/AJ5R/wDfIo8iH/nlH/3yKAMP/hO/B/8A0Neh/wDgxh/+KrDfxp4VPjuC4/4SXRvIGmSIZPt8W0MZUIGd2M4BOPau48iH/nlH/wB8isB4Yv8AhYUA8pMf2VJxtH/PVKA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wnhDxn4WttKvUuPEujxM2q38irJfRKSrXUrKwy3Qggg9wQa3/APhO/B//AENeh/8Agxh/+KqDwVDEdHvsxIf+JxqP8I/5+5a6PyIf+eUf/fIoAw/+E78H/wDQ16H/AODGH/4qj/hO/B//AENeh/8Agxh/+Krc8iH/AJ5R/wDfIo8iH/nlH/3yKAMP/hO/B/8A0Neh/wDgxh/+Ko/4Tvwf/wBDXof/AIMYf/iq3PIh/wCeUf8A3yKPIh/55R/98igDD/4Tvwf/ANDXof8A4MYf/iqP+E78H/8AQ16H/wCDGH/4qtzyIf8AnlH/AN8ijyIf+eUf/fIoA5HxF428Jz+GdVii8T6LJI9nMqIl/ESxKEAAbuTV+Hx14QEEYPirQwQoyDqEXp/vVb8TQRDwprBESZ+wzfwj+4a0IIIfs8X7qP7g/hHpQBj/APCd+D/+hr0P/wAGMP8A8VR/wnfg/wD6GvQ//BjD/wDFVueRD/zyj/75FHkQ/wDPKP8A75FAGH/wnfg//oa9D/8ABjD/APFUf8J34P8A+hr0P/wYw/8AxVbnkQ/88o/++RR5EP8Azyj/AO+RQBh/8J34P/6GvQ//AAYw/wDxVH/Cd+D/APoa9D/8GMP/AMVW55EP/PKP/vkUeRD/AM8o/wDvkUAYf/Cd+D/+hr0P/wAGMP8A8VXP+K/E+gavDpttpmuaZezi83mK2u45G2iKTJwpJxyK7zyIf+eUf/fIrlfHUUaWOmFUVT9u6gY/5Yy0AS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Bj+BPEcVn4MsLdtM1aUoZRvhsXdD+8bowGDXR/8ACWQ/9AfXP/BdJ/hVb4cf8iFpn/bX/wBGvXU0Ac//AMJZD/0B9c/8F0n+FYeneJ4k8Xa5L/ZWskPDajaLBywwJOoxx14rvK5/TP8AkdfEH/XG0/lJQAf8JZD/ANAfXP8AwXSf4Uf8JZD/ANAfXP8AwXSf4V0FFAHP/wDCWQ/9AfXP/BdJ/hR/wlkP/QH1z/wXSf4V0FFAHB+DvE8UHhHTIjpWsuVhxujsHZTyehA5rc/4SyH/AKA+uf8Aguk/wo8D/wDIlaV/1x/qa6CgDn/+Esh/6A+uf+C6T/Cj/hLIf+gPrn/guk/wroKKAOf/AOEsh/6A+uf+C6T/AAo/4SyH/oD65/4LpP8ACugooA5//hLIf+gPrn/guk/wo/4SyH/oD65/4LpP8K6CigDg/B3ieKDwjpkR0rWXKw43R2Dsp5PQgc1uf8JZD/0B9c/8F0n+FHgf/kStK/64/wBTXQUAc/8A8JZD/wBAfXP/AAXSf4UyfxZCYJB/Y+ufdPXTpPT6V0dRz/8AHvL/ALh/lQBw/gvxPFb+BfD0J0rWXMemWyF47B2VsRKMggcj3rc/4SyH/oD65/4LpP8ACjwJ/wAk88Nf9gq1/wDRS10FAHP/APCWQ/8AQH1z/wAF0n+FH/CWQ/8AQH1z/wAF0n+FdBRQBz//AAlkP/QH1z/wXSf4Uf8ACWQ/9AfXP/BdJ/hXQUUAc/8A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//wAJZD/0B9c/8F0n+FH/AAlkP/QH1z/wXSf4V0FFAHB+IvE8Us+hkaVrK7NTR/nsHGfkk4HHJ56Vuf8ACWQ/9AfXP/BdJ/hR4n/4+PD/AP2FY/8A0XJXQUAc/wD8JZD/ANAfXP8AwXSf4Uf8JZD/ANAfXP8AwXSf4V0FFAHP/wDCWQ/9AfXP/BdJ/hR/wlkP/QH1z/wXSf4V0FFAHP8A/CWQ/wDQH1z/AMF0n+FH/CWQ/wDQH1z/AMF0n+FdBRQByupeKoX0q8X+yNbGYHGTp8gA+U+1V/DvimKLwzpUZ0nWmKWcK7k0+Qg4Qcg45FdPqv8AyB73/r3k/wDQTVXwz/yKmj/9eMH/AKAKAKn/AAlkP/QH1z/wXSf4Uf8ACWQ/9AfXP/BdJ/hXQUUAc/8A8JZD/wBAfXP/AAXSf4Uf8JZD/wBAfXP/AAXSf4V0FFAHP/8ACWQ/9AfXP/BdJ/hR/wAJZD/0B9c/8F0n+FdBRQBz/wDwlkP/AEB9c/8ABdJ/hR/wlkP/AEB9c/8ABdJ/hXQUUAc//wAJZD/0B9c/8F0n+FH/AAlkP/QH1z/wXSf4V0FFAHP/APCWQ/8AQH1z/wAF0n+FYHjnxNFc+AvEEA0rWIzJp8675LB1VcoeSSOB7139c38Qf+Sc+JP+wZcf+izQBJ/wlkP/AEB9c/8ABdJ/hR/wlkP/AEB9c/8ABdJ/hXQUUAc//wAJZD/0B9c/8F0n+FH/AAlkP/QH1z/wXSf4V0FFAHP/APCWQ/8AQH1z/wAF0n+FH/CWQ/8AQH1z/wAF0n+FdBRQBz//AAlkP/QH1z/wXSf4Uf8ACWQ/9AfXP/BdJ/hXQUUAc/8A8JZD/wBAfXP/AAXSf4Uf8JZD/wBAfXP/AAXSf4V0FFAHP/8ACWQ/9AfXP/BdJ/hR/wAJZD/0B9c/8F0n+FdBRQB55428SxXGh26DStYTGp2L5ksXUcXMZxkjqcYA7muj/wCEsh/6A+uf+C6T/Cq/j7/kXrX/ALCun/8ApXFXUUAc/wD8JZD/ANAfXP8AwXSf4Uf8JZD/ANAfXP8AwXSf4V0FFAHP/wDCWQ/9AfXP/BdJ/hR/wlkP/QH1z/wXSf4V0FFAHP8A/CWQ/wDQH1z/AMF0n+FH/CWQ/wDQH1z/AMF0n+FdBRQBz/8AwlkP/QH1z/wXSf4Uf8JZD/0B9c/8F0n+FdBRQBz/APwlkP8A0B9c/wDBdJ/hR/wlkP8A0B9c/wDBdJ/hXQUUAc5P4shMEg/sfXPunrp0np9KxvBfieK38C+HoTpWsuY9MtkLx2DsrYiUZBA5HvXcT/8AHvL/ALh/lWH4E/5J54a/7BVr/wCiloAP+Esh/wCgPrn/AILpP8KP+Esh/wCgPrn/AILpP8K6CigDn/8AhLIf+gPrn/guk/wo/wCEsh/6A+uf+C6T/CugooA5/wD4SyH/AKA+uf8Aguk/wrDfxPF/wnUE39lazgaZImz7A+7/AFqHOMdPeu8rn5P+Shwf9gqT/wBGpQAf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B4Q8TRQaVeqdK1h92q375jsHYDddSnB46jOCOxyK3/wDhLIf+gPrn/guk/wAKj8E/8ge+/wCwxqP/AKVy10lAHP8A/CWQ/wDQH1z/AMF0n+FH/CWQ/wDQH1z/AMF0n+FdBRQBz/8AwlkP/QH1z/wXSf4Uf8JZD/0B9c/8F0n+FdBRQBz/APwlkP8A0B9c/wDBdJ/hR/wlkP8A0B9c/wDBdJ/hXQUUAcb4i8UxS+GdVjGk60pezmXc+nyADKHknHAq/D4shEEY/sfXPujpp0np9KveJv8AkVNY/wCvGf8A9ANaMH/HvF/uD+VAGH/wlkP/AEB9c/8ABdJ/hR/wlkP/AEB9c/8ABdJ/hXQUUAc//wAJZD/0B9c/8F0n+FH/AAlkP/QH1z/wXSf4V0FFAHP/APCWQ/8AQH1z/wAF0n+FH/CWQ/8AQH1z/wAF0n+FdBRQBz//AAlkP/QH1z/wXSf4Vz/ivXY9Sh02BdP1O3IvN2+5tHiX/VScZPevQK5Tx5/x4aZ/1/f+0ZaAHfDj/kQtM/7a/wDo166muW+HH/IhaZ/21/8ARr11NABXP6Z/yOviD/rjafykroK5/TP+R18Qf9cbT+UlAHQUUUUAFFFFAHP+B/8AkStK/wCuP9TXQVz/AIH/AORK0r/rj/U10FABRRRQAUUUUAFFFFAHLfD+5ll8KWMMlpJEsdupWQspV8luBg5yMc59RXU1xfw3iaHw5bbLG4hiliWR5p5lcSP93CgMxAAUZzjqMZ5rt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E8C3viiPwdYpY6HpdxbAy+XLLqjxMw8xuqiBgPzNdF/aHjL/oXNG/8HUn/AMjVF8OP+RC0z/tr/wCjXrqaAOb/ALQ8Zf8AQuaN/wCDqT/5GrE06+8WDxdrbJoGktMYrbzEOruFUYfGD9n5zz2GPeu/rn9M/wCR18Qf9cbT+UlAEf8AaHjL/oXNG/8AB1J/8jUf2h4y/wChc0b/AMHUn/yNXSUUAc3/AGh4y/6FzRv/AAdSf/I1H9oeMv8AoXNG/wDB1J/8jV0lFAHAeD77xYnhHTVt9A0mSERfK76u6MRk9R9nOPzNbf8AaHjL/oXNG/8AB1J/8jVJ4H/5ErSv+uP9TXQUAc3/AGh4y/6FzRv/AAdSf/I1H9oeMv8AoXNG/wDB1J/8jV0lFAHN/wBoeMv+hc0b/wAHUn/yNR/aHjL/AKFzRv8AwdSf/I1dJRQBzf8AaHjL/oXNG/8AB1J/8jUf2h4y/wChc0b/AMHUn/yNXSUUAcB4PvvFieEdNW30DSZIRF8rvq7oxGT1H2c4/M1t/wBoeMv+hc0b/wAHUn/yNUngf/kStK/64/1NdBQBzf8AaHjL/oXNG/8AB1J/8jU2S+8ZPGyf8I7ow3AjP9syf/I1dNRQBxehJ4y0Tw9pmk/2Fo032G0itvN/teRd+xAu7H2c4zjOMmtD+0PGX/QuaN/4OpP/AJGrpKKAOb/tDxl/0Lmjf+DqT/5Go/tDxl/0Lmjf+DqT/wCRq6SigDm/7Q8Zf9C5o3/g6k/+RqP7Q8Zf9C5o3/g6k/8AkaukooA5v+0PGX/QuaN/4OpP/kaj+0PGX/QuaN/4OpP/AJGrpKKAOb/tDxl/0Lmjf+DqT/5Go/tDxl/0Lmjf+DqT/wCRq6SigDm/7Q8Zf9C5o3/g6k/+RqqT+IfFlvqdpYP4b0kzXSyNGRrL7QExnP8Ao/8AtCuvrn9T/wCR18P/APXG7/lHQBH/AGh4y/6FzRv/AAdSf/I1H9oeMv8AoXNG/wDB1J/8jV0lFAHN/wBoeMv+hc0b/wAHUn/yNR/aHjL/AKFzRv8AwdSf/I1dJRQBzf8AaHjL/oXNG/8AB1J/8jUf2h4y/wChc0b/AMHUn/yNXSUUAc3/AGh4y/6FzRv/AAdSf/I1H9oeMv8AoXNG/wDB1J/8jV0lFAHN/wBoeMv+hc0b/wAHUn/yNR/aHjL/AKFzRv8AwdSf/I1dJRQBzf8AaHjL/oXNG/8AB1J/8jUf2h4y/wChc0b/AMHUn/yNXSUUAc3/AGh4y/6FzRv/AAdSf/I1H9oeMv8AoXNG/wDB1J/8jV0lFAHAeIr7xY0+iedoGkoRqSGPbq7tubY/B/0cYHXnn6Vt/wBoeMv+hc0b/wAHUn/yNUnif/j48P8A/YVj/wDRcldBQBzf9oeMv+hc0b/wdSf/ACNR/aHjL/oXNG/8HUn/AMjV0lFAHN/2h4y/6FzRv/B1J/8AI1H9oeMv+hc0b/wdSf8AyNXSUUAc3/aHjL/oXNG/8HUn/wAjUf2h4y/6FzRv/B1J/wDI1dJRQByOpX/jA6Xdh/D2jqnkvuI1mQkDae32fmq/h6/8XL4a0oQ+H9IeIWcIRm1iRSw2DBI+znB9smur1X/kD3v/AF7yf+gmqvhn/kVNH/68YP8A0AUAUP7Q8Zf9C5o3/g6k/wDkaj+0PGX/AELmjf8Ag6k/+Rq6SigDm/7Q8Zf9C5o3/g6k/wDkaj+0PGX/AELmjf8Ag6k/+Rq6SigDm/7Q8Zf9C5o3/g6k/wDkaj+0PGX/AELmjf8Ag6k/+Rq6SigDm/7Q8Zf9C5o3/g6k/wDkaj+0PGX/AELmjf8Ag6k/+Rq6SigDm/7Q8Zf9C5o3/g6k/wDkaj+0PGX/AELmjf8Ag6k/+Rq6SigDm/7Q8Zf9C5o3/g6k/wDkasDxxfeK38B6+t1oOlRW50+cSSR6s7sq7DkhTbjJ9sj616HXN/EH/knPiT/sGXH/AKLNAB/aHjL/AKFzRv8AwdSf/I1H9oeMv+hc0b/wdSf/ACNXSUUAc3/aHjL/AKFzRv8AwdSf/I1H9oeMv+hc0b/wdSf/ACNXSUUAc3/aHjL/AKFzRv8AwdSf/I1H9oeMv+hc0b/wdSf/ACNXSUUAc3/aHjL/AKFzRv8AwdSf/I1H9oeMv+hc0b/wdSf/ACNXSUUAc3/aHjL/AKFzRv8AwdSf/I1H9oeMv+hc0b/wdSf/ACNXSUUAc3/aHjL/AKFzRv8AwdSf/I1H9oeMv+hc0b/wdSf/ACNXSUUAec+Nb3xU+h24udB0qJP7SsSGj1Z3JYXMe0YMA4JwCc8A5wcYrov7Q8Zf9C5o3/g6k/8Akao/H3/IvWv/AGFdP/8ASuKuooA5v+0PGX/QuaN/4OpP/kaj+0PGX/QuaN/4OpP/AJGrpKKAOb/tDxl/0Lmjf+DqT/5Go/tDxl/0Lmjf+DqT/wCRq6SigDm/7Q8Zf9C5o3/g6k/+RqP7Q8Zf9C5o3/g6k/8AkaukooA5v+0PGX/QuaN/4OpP/kaj+0PGX/QuaN/4OpP/AJGrpKKAOb/tDxl/0Lmjf+DqT/5Go/tDxl/0Lmjf+DqT/wCRq6SigDmJtQ8Y+RJnw7o4G05/4nMnp/17Vj+DL7xYngbw+ttoGkywDTbYRySau6My+UuCVFucEjtk49TXdz/8e8v+4f5Vh+BP+SeeGv8AsFWv/opaAI/7Q8Zf9C5o3/g6k/8Akaj+0PGX/QuaN/4OpP8A5GrpKKAOb/tDxl/0Lmjf+DqT/wCRqP7Q8Zf9C5o3/g6k/wDkaukooA5v+0PGX/QuaN/4OpP/AJGrEe+8Wf8ACdQsdA0nz/7NkAj/ALXfbt81Mnd9n65xxj8a7+ufk/5KHB/2CpP/AEalAEf9oeMv+hc0b/wdSf8AyNR/aHjL/oXNG/8AB1J/8jV0lFAHN/2h4y/6FzRv/B1J/wDI1H9oeMv+hc0b/wAHUn/yNXSUUAc3/aHjL/oXNG/8HUn/AMjUf2h4y/6FzRv/AAdSf/I1dJRQBzf9oeMv+hc0b/wdSf8AyNR/aHjL/oXNG/8AB1J/8jV0lFAHN/2h4y/6FzRv/B1J/wDI1H9oeMv+hc0b/wAHUn/yNXSUUAc3/aHjL/oXNG/8HUn/AMjUf2h4y/6FzRv/AAdSf/I1dJRQBzf9oeMv+hc0b/wdSf8AyNR/aHjL/oXNG/8AB1J/8jV0lFAHN/2h4y/6FzRv/B1J/wDI1H9oeMv+hc0b/wAHUn/yNXSUUAc3/aHjL/oXNG/8HUn/AMjUf2h4y/6FzRv/AAdSf/I1dJRQB554QvvFaaVeC30HSpEOq35YvqzoQxupdwx9nOQDkA9wM4GcDf8A7Q8Zf9C5o3/g6k/+RqPBP/IHvv8AsMaj/wClctdJQBzf9oeMv+hc0b/wdSf/ACNR/aHjL/oXNG/8HUn/AMjV0lFAHN/2h4y/6FzRv/B1J/8AI1H9oeMv+hc0b/wdSf8AyNXSUUAc3/aHjL/oXNG/8HUn/wAjUf2h4y/6FzRv/B1J/wDI1dJRQBxPiG/8XN4a1UTeH9ISI2cwdl1iRio2HJA+zjJ9sir8OoeMfIjx4d0cjaMf8TmT0/69q0vE3/Iqax/14z/+gGtGD/j3i/3B/KgDn/7Q8Zf9C5o3/g6k/wDkaj+0PGX/AELmjf8Ag6k/+Rq6SigDm/7Q8Zf9C5o3/g6k/wDkaj+0PGX/AELmjf8Ag6k/+Rq6SigDm/7Q8Zf9C5o3/g6k/wDkaj+0PGX/AELmjf8Ag6k/+Rq6SigDm/7Q8Zf9C5o3/g6k/wDkasDxTdeIZotNXVNI0+0t/teRJb6i87bvKkwNphTjrzn8K9DrlPHn/Hhpn/X9/wC0ZaAHfDj/AJELTP8Atr/6Neuprlvhx/yIWmf9tf8A0a9dTQAVz+mf8jr4g/642n8pK6Cuf0z/AJHXxB/1xtP5SUAdBRRRQAUUUUAc/wCB/wDkStK/64/1NdBXP+B/+RK0r/rj/U10FABRRRQAUUUUAFFFFAHP+B/+RK0r/rj/AFNdBXP+B/8AkStK/wCuP9TXQUAFFFFABRRRQAUUUUAFFFFABRRRQAUUUUAFc/qf/I6+H/8Arjd/yjroK5/U/wDkdfD/AP1xu/5R0Ad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YHgfSPEdx4QsZbPxT9kt2MpSD+z45Ng8xuNxOTXQ/2F4s/6HT/ylxf40fDj/kQtM/7a/wDo166mgDlv7C8Wf9Dp/wCUuL/GsTT9F8TN4s1tE8W7ZViti8n9mxneCHwMZ4xz9c16JXP6Z/yOviD/AK42n8pKAK39heLP+h0/8pcX+NH9heLP+h0/8pcX+NdTRQBy39heLP8AodP/AClxf40f2F4s/wCh0/8AKXF/jXU0UAed+ENF8TS+E9NeDxb5ERiysf8AZsbbRk8ZJ5rb/sLxZ/0On/lLi/xqz4H/AORK0r/rj/U10FAHLf2F4s/6HT/ylxf40f2F4s/6HT/ylxf411NFAHLf2F4s/wCh0/8AKXF/jR/YXiz/AKHT/wApcX+NdTRQBy39heLP+h0/8pcX+NH9heLP+h0/8pcX+NdTRQB534Q0XxNL4T014PFvkRGLKx/2bG20ZPGSea2/7C8Wf9Dp/wCUuL/GrPgf/kStK/64/wBTXQUAct/YXiz/AKHT/wApcX+NMk0TxYkbP/wmedoJx/ZcX+NdZUc//HvL/uH+VAHEeH7TxdrXhvS9VfxeImvbSK5MY0yIhC6BsZzzjNaX9heLP+h0/wDKXF/jVnwJ/wAk88Nf9gq1/wDRS10FAHLf2F4s/wCh0/8AKXF/jR/YXiz/AKHT/wApcX+NdTRQBy39heLP+h0/8pcX+NH9heLP+h0/8pcX+NdTRQBy39heLP8AodP/AClxf40f2F4s/wCh0/8AKXF/jXU0UAct/YXiz/odP/KXF/jR/YXiz/odP/KXF/jXU0UAct/YXiz/AKHT/wApcX+NVZvCfiSe/tr2TxiTPbK6xn+zIsAPjdxnn7ors6KAOW/sLxZ/0On/AJS4v8aP7C8Wf9Dp/wCUuL/GupooA5b+wvFn/Q6f+UuL/Gj+wvFn/Q6f+UuL/GupooA5b+wvFn/Q6f8AlLi/xo/sLxZ/0On/AJS4v8a6migDlv7C8Wf9Dp/5S4v8aP7C8Wf9Dp/5S4v8a6migDlv7C8Wf9Dp/wCUuL/Gj+wvFn/Q6f8AlLi/xrqaKAOW/sLxZ/0On/lLi/xo/sLxZ/0On/lLi/xrqaKAOW/sLxZ/0On/AJS4v8aP7C8Wf9Dp/wCUuL/GupooA878Q6L4mSfRBL4t80tqSKh/s2NdjbH+brz34962/wCwvFn/AEOn/lLi/wAas+J/+Pjw/wD9hWP/ANFyV0FAHLf2F4s/6HT/AMpcX+NH9heLP+h0/wDKXF/jXU0UAct/YXiz/odP/KXF/jR/YXiz/odP/KXF/jXU0UAct/YXiz/odP8Aylxf40f2F4s/6HT/AMpcX+NdTRQBxmo6H4qXS7sv4x3KIXJX+zIhkbTxnNV/D+ieKH8N6W8Xi/yo2s4iqf2bE20bBgZzziuw1X/kD3v/AF7yf+gmqvhn/kVNH/68YP8A0AUAZf8AYXiz/odP/KXF/jR/YXiz/odP/KXF/jXU0UAct/YXiz/odP8Aylxf40f2F4s/6HT/AMpcX+NdTRQBy39heLP+h0/8pcX+NH9heLP+h0/8pcX+NdTRQBy39heLP+h0/wDKXF/jR/YXiz/odP8Aylxf411NFAHLf2F4s/6HT/ylxf40f2F4s/6HT/ylxf411NFAHLf2F4s/6HT/AMpcX+NYHjfRvE0PgTXpLjxZ9ogTT5zJD/Z0ab12HK5ByM+tekVzfxB/5Jz4k/7Blx/6LNAEX9heLP8AodP/AClxf40f2F4s/wCh0/8AKXF/jXU0UAct/YXiz/odP/KXF/jR/YXiz/odP/KXF/jXU0UAct/YXiz/AKHT/wApcX+NH9heLP8AodP/AClxf411NFAHLf2F4s/6HT/ylxf40f2F4s/6HT/ylxf411NFAHLf2F4s/wCh0/8AKXF/jR/YXiz/AKHT/wApcX+NdTRQBy39heLP+h0/8pcX+NH9heLP+h0/8pcX+NdTRQB5p400bxLFolu1x4r89DqVkoT+zo1wxuYwrZB7HBx3xiui/sLxZ/0On/lLi/xpfH3/ACL1r/2FdP8A/SuKuooA5b+wvFn/AEOn/lLi/wAaP7C8Wf8AQ6f+UuL/ABrqaKAOW/sLxZ/0On/lLi/xo/sLxZ/0On/lLi/xrqaKAOW/sLxZ/wBDp/5S4v8AGj+wvFn/AEOn/lLi/wAa6migDlv7C8Wf9Dp/5S4v8aP7C8Wf9Dp/5S4v8a6migDlv7C8Wf8AQ6f+UuL/ABo/sLxZ/wBDp/5S4v8AGupooA5KbQvFYgkJ8Z5G08f2XF6fWsjwdoviaXwPoElv4t8iF9Nt2ji/s2NvLUxrhck5OBxmvQJ/+PeX/cP8qw/An/JPPDX/AGCrX/0UtAFb+wvFn/Q6f+UuL/Gj+wvFn/Q6f+UuL/GupooA5b+wvFn/AEOn/lLi/wAaP7C8Wf8AQ6f+UuL/ABrqaKAOW/sLxZ/0On/lLi/xrEfRfE3/AAnEMf8Awlv746bIwl/s2PhfMT5cZx1wc+1eiVz8n/JQ4P8AsFSf+jUoArf2F4s/6HT/AMpcX+NH9heLP+h0/wDKXF/jXU0UAct/YXiz/odP/KXF/jR/YXiz/odP/KXF/jXU0UAct/YXiz/odP8Aylxf40f2F4s/6HT/AMpcX+NdTRQBy39heLP+h0/8pcX+NH9heLP+h0/8pcX+NdTRQBy39heLP+h0/wDKXF/jR/YXiz/odP8Aylxf411NFAHLf2F4s/6HT/ylxf40f2F4s/6HT/ylxf411NFAHLf2F4s/6HT/AMpcX+NH9heLP+h0/wDKXF/jXU0UAct/YXiz/odP/KXF/jR/YXiz/odP/KXF/jXU0UAct/YXiz/odP8Aylxf40f2F4s/6HT/AMpcX+NdTRQB5v4S0bxNLpd4YPFnkqNUvlK/2dG2WFzIGbJPcgnHbOK3/wCwvFn/AEOn/lLi/wAal8E/8ge+/wCwxqP/AKVy10lAHLf2F4s/6HT/AMpcX+NH9heLP+h0/wDKXF/jXU0UAct/YXiz/odP/KXF/jR/YXiz/odP/KXF/jXU0UAct/YXiz/odP8Aylxf40f2F4s/6HT/AMpcX+NdTRQBwniDRPFCeG9UeXxf5sa2cpZP7NiXcNhyM54zV6HQvFZgjI8Z4G0cf2XF6fWtjxN/yKmsf9eM/wD6Aa0YP+PeL/cH8qAOa/sLxZ/0On/lLi/xo/sLxZ/0On/lLi/xrqaKAOW/sLxZ/wBDp/5S4v8AGj+wvFn/AEOn/lLi/wAa6migDlv7C8Wf9Dp/5S4v8aP7C8Wf9Dp/5S4v8a6migDlv7C8Wf8AQ6f+UuL/ABrC8TaZrtmmmy6j4i/tCD7XgQ/YkiwfKkwdynPrx716NXKePP8Ajw0z/r+/9oy0AO+HH/IhaZ/21/8ARr11Nct8OP8AkQtM/wC2v/o166mgArn9M/5HXxB/1xtP5SV0Fc/pn/I6+IP+uNp/KSgDoKKKKACiiigDn/A//IlaV/1x/qa6Cuf8D/8AIlaV/wBcf6mugoAKKKKACiiigAooooA5/wAD/wDIlaV/1x/qa6Cuf8D/APIlaV/1x/qa6CgAqOf/AI95f9w/yqSo5/8Aj3l/3D/KgDyD4da/dXmlWvht9Unt53htltZmAAjhW0t5GSMlcNIS7cHOF5PQA+wouyNU3M2BjLHJP1rzrwh4G06++GthFNd3udStLO8Misge2mWCNVeFtmVICKMnPf1r0Czt3tbSOGS6munQYM0wXe/udoA/ICgCeiiigAooooAKKKKACiiigAooooAKKKKACiiigAooooAKKKKACiiigAooooAKKKKAOf8AE/8Ax8eH/wDsKx/+i5K6Cuf8T/8AHx4f/wCwrH/6LkroKACiiigAooooAKKKKAKmq/8AIHvf+veT/wBBNVfDP/IqaP8A9eMH/oAq1qv/ACB73/r3k/8AQTVXwz/yKmj/APXjB/6AKANWiiigAooooAKKKKACiiigAooooAK5v4g/8k58Sf8AYMuP/RZrpK5v4g/8k58Sf9gy4/8ARZoA6SiiigAooooAKKKKACiiigAooooAKKKKAOX8ff8AIvWv/YV0/wD9K4q6iuX8ff8AIvWv/YV0/wD9K4q6igAooooAKKKKACiiigAooooAKKKKAI5/+PeX/cP8qw/An/JPPDX/AGCrX/0Utbk//HvL/uH+VYfgT/knnhr/ALBVr/6KWgDoKKKKACiiigArn5P+Shwf9gqT/wBGpXQVz8n/ACUOD/sFSf8Ao1KAOgooooAKKKKACiiigAooooAKKKKACiiigAooooAKKKKACiiigDm/BP8AyB77/sMaj/6Vy10lc34J/wCQPff9hjUf/SuWukoAKKKKACiiigAooooAyvE3/Iqax/14z/8AoBrRg/494v8AcH8qzvE3/Iqax/14z/8AoBrRg/494v8AcH8qAJKKKKACiiigAooooAK5Tx5/x4aZ/wBf3/tGWurrlPHn/Hhpn/X9/wC0ZaAMHwP4O03UfB9jdzXOrrJKZSwh1W5iQfvGHCq4A/AV0P8AwgOkf8/euf8Ag7u//jlJ8OP+RC0z/tr/AOjXrqaAOX/4QHSP+fvXP/B3d/8AxysTT/BOlyeLdbgN1rOyKK2KkavdBjkPnJ8zJ6cZ6V6HXP6Z/wAjr4g/642n8pKAK/8AwgOkf8/euf8Ag7u//jlH/CA6R/z965/4O7v/AOOV1FFAHL/8IDpH/P3rn/g7u/8A45R/wgOkf8/euf8Ag7u//jldRRQB554Q8E6XdeEtNnkutZDvFkiPV7pF6noBIAPwrb/4QHSP+fvXP/B3d/8AxyrHgf8A5ErSv+uP9TXQUAcv/wAIDpH/AD965/4O7v8A+OUf8IDpH/P3rn/g7u//AI5XUUUAcv8A8IDpH/P3rn/g7u//AI5R/wAIDpH/AD965/4O7v8A+OV1FFAHL/8ACA6R/wA/euf+Du7/APjlH/CA6R/z965/4O7v/wCOV1FFAHnnhDwTpd14S02eS61kO8WSI9XukXqegEgA/Ctv/hAdI/5+9c/8Hd3/APHKseB/+RK0r/rj/U10FAHL/wDCA6R/z965/wCDu7/+OUybwFpAgkIu9c4U9dau/T/rpXV1HP8A8e8v+4f5UAcB4N8E6Xd+B/D9zJdayHl023kYR6vdIoJjUnCiQAD2AwK2/wDhAdI/5+9c/wDB3d//AByrHgT/AJJ54a/7BVr/AOilro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PPEPgnS4J9ECXWsnzdSSNt+r3TYGxzxmTg8dRzW3/wgOkf8/euf+Du7/wDjlWPE/wDx8eH/APsKx/8AouSugoA5f/hAdI/5+9c/8Hd3/wDHKP8AhAdI/wCfvXP/AAd3f/xyuoooA5f/AIQHSP8An71z/wAHd3/8co/4QHSP+fvXP/B3d/8AxyuoooA5f/hAdI/5+9c/8Hd3/wDHKP8AhAdI/wCfvXP/AAd3f/xyuoooA47UvAmkx6XduLvWyVhcjOs3RH3T2MnNV/D/AIG0qfw1pUz3WtBpLOFiE1i6UZKA8ASYA9hXXar/AMge9/695P8A0E1V8M/8ipo//XjB/wCgCgDM/wCEB0j/AJ+9c/8AB3d//HKP+EB0j/n71z/wd3f/AMcrqKKAOX/4QHSP+fvXP/B3d/8Axyj/AIQHSP8An71z/wAHd3/8crqKKAOX/wCEB0j/AJ+9c/8AB3d//HKP+EB0j/n71z/wd3f/AMcrqKKAOX/4QHSP+fvXP/B3d/8Axyj/AIQHSP8An71z/wAHd3/8crqKKAOX/wCEB0j/AJ+9c/8AB3d//HKP+EB0j/n71z/wd3f/AMcrqKKAOX/4QHSP+fvXP/B3d/8AxysHxv4K0uz8Ca/cx3OsM8Wnzuok1e5dSQhPKtIQR7EYr0aub+IP/JOfEn/YMuP/AEWaAI/+EB0j/n71z/wd3f8A8co/4QHSP+fvXP8Awd3f/wAcrqKKAOX/AOEB0j/n71z/AMHd3/8AHKP+EB0j/n71z/wd3f8A8crqKKAOX/4QHSP+fvXP/B3d/wDxyj/hAdI/5+9c/wDB3d//AByuoooA5f8A4QHSP+fvXP8Awd3f/wAco/4QHSP+fvXP/B3d/wDxyuoooA5f/hAdI/5+9c/8Hd3/APHKP+EB0j/n71z/AMHd3/8AHK6iigDl/wDhAdI/5+9c/wDB3d//AByj/hAdI/5+9c/8Hd3/APHK6iigDzXxp4L0u00S3kjudYZjqVlGRJq1y4w1zGp4aQjODweoPI5FdF/wgOkf8/euf+Du7/8AjlHj7/kXrX/sK6f/AOlcVdRQBy//AAgOkf8AP3rn/g7u/wD45R/wgOkf8/euf+Du7/8AjldRRQBy/wDwgOkf8/euf+Du7/8AjlH/AAgOkf8AP3rn/g7u/wD45XUUUAcv/wAIDpH/AD965/4O7v8A+OUf8IDpH/P3rn/g7u//AI5XUUUAcv8A8IDpH/P3rn/g7u//AI5R/wAIDpH/AD965/4O7v8A+OV1FFAHL/8ACA6R/wA/euf+Du7/APjlH/CA6R/z965/4O7v/wCOV1FFAHKTeAtIEEhF3rnCnrrV36f9dKx/BvgnS7vwP4fuZLrWQ8um28jCPV7pFBMak4USAAewGBXfz/8AHvL/ALh/lWH4E/5J54a/7BVr/wCiloAr/wDCA6R/z965/wCDu7/+OUf8IDpH/P3rn/g7u/8A45XUUUAcv/wgOkf8/euf+Du7/wDjlH/CA6R/z965/wCDu7/+OV1FFAHL/wDCA6R/z965/wCDu7/+OViP4J0seOIbb7VrOw6bJJn+17rdkSIPveZnHPTOK9Drn5P+Shwf9gqT/wBGpQB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OfCPgrS7rS7x5LnWAV1S/jHl6vcoMLcyKMgSDJwOT1JyTkmt7/hAdI/5+9c/wDB3d//ABypPBP/ACB77/sMaj/6Vy10lAHL/wDCA6R/z965/wCDu7/+OUf8IDpH/P3rn/g7u/8A45XUUUAcv/wgOkf8/euf+Du7/wDjlH/CA6R/z965/wCDu7/+OV1FFAHL/wDCA6R/z965/wCDu7/+OUf8IDpH/P3rn/g7u/8A45XUUUAcN4g8DaVB4a1WZLrWi0dnMwD6xdMMhCeQZMEexq9D4C0gwRk3eucqOmtXfp/10rW8Tf8AIqax/wBeM/8A6Aa0YP8Aj3i/3B/KgDm/+EB0j/n71z/wd3f/AMco/wCEB0j/AJ+9c/8AB3d//HK6iigDl/8AhAdI/wCfvXP/AAd3f/xyj/hAdI/5+9c/8Hd3/wDHK6iigDl/+EB0j/n71z/wd3f/AMco/wCEB0j/AJ+9c/8AB3d//HK6iigDl/8AhAdI/wCfvXP/AAd3f/xysLxP4XsNHj026tp9TeQ3ezFzqU864MUn8LuRnjrivRa5Tx5/x4aZ/wBf3/tGWgB3w4/5ELTP+2v/AKNeuprhfAGvaPaeCdPgudWsIZkMoaOS5RWX96/UE8V0v/CTaB/0HNN/8C4/8aANWuf0z/kdfEH/AFxtP5SVb/4SbQP+g5pv/gXH/jWFpviLRF8Y67I2saeI3htQrG6TDYEmcHPPWgDsqKyv+Em0D/oOab/4Fx/40f8ACTaB/wBBzTf/AALj/wAaANWisr/hJtA/6Dmm/wDgXH/jR/wk2gf9BzTf/AuP/GgCp4H/AORK0r/rj/U10Fcb4M8RaJD4O0uOXWNPjkWHDK10gI5PbNbv/CTaB/0HNN/8C4/8aANWisr/AISbQP8AoOab/wCBcf8AjR/wk2gf9BzTf/AuP/GgDVorK/4SbQP+g5pv/gXH/jR/wk2gf9BzTf8AwLj/AMaANWisr/hJtA/6Dmm/+Bcf+NH/AAk2gf8AQc03/wAC4/8AGgCp4H/5ErSv+uP9TXQVxvgzxFokPg7S45dY0+ORYcMrXSAjk9s1u/8ACTaB/wBBzTf/AALj/wAaANWo5/8Aj3l/3D/Ks7/hJtA/6Dmm/wDgXH/jTJ/E2gG3kA1vTc7T/wAvcfp9aAK/gT/knnhr/sFWv/opa6CuN8E+ItEg8BeHYpdY0+ORNLtldHukBUiJQQRng1u/8JNoH/Qc03/wLj/xoA1aKyv+Em0D/oOab/4Fx/40f8JNoH/Qc03/AMC4/wDGgDVorK/4SbQP+g5pv/gXH/jR/wAJNoH/AEHNN/8AAuP/ABoA1aKyv+Em0D/oOab/AOBcf+NH/CTaB/0HNN/8C4/8aANWisr/AISbQP8AoOab/wCBcf8AjR/wk2gf9BzTf/AuP/GgDVorK/4SbQP+g5pv/gXH/jR/wk2gf9BzTf8AwLj/AMaANWisr/hJtA/6Dmm/+Bcf+NH/AAk2gf8AQc03/wAC4/8AGgDVorK/4SbQP+g5pv8A4Fx/40f8JNoH/Qc03/wLj/xoA1aKyv8AhJtA/wCg5pv/AIFx/wCNH/CTaB/0HNN/8C4/8aANWisr/hJtA/6Dmm/+Bcf+NH/CTaB/0HNN/wDAuP8AxoA1aKyv+Em0D/oOab/4Fx/40f8ACTaB/wBBzTf/AALj/wAaANWisr/hJtA/6Dmm/wDgXH/jR/wk2gf9BzTf/AuP/GgDVorK/wCEm0D/AKDmm/8AgXH/AI0f8JNoH/Qc03/wLj/xoAqeJ/8Aj48P/wDYVj/9FyV0Fcb4k8RaJJcaEY9Y09wmqRs226Q7R5cnJ54HNbv/AAk2gf8AQc03/wAC4/8AGgDVorK/4SbQP+g5pv8A4Fx/40f8JNoH/Qc03/wLj/xoA1aKyv8AhJtA/wCg5pv/AIFx/wCNH/CTaB/0HNN/8C4/8aANWisr/hJtA/6Dmm/+Bcf+NH/CTaB/0HNN/wDAuP8AxoAtar/yB73/AK95P/QTVXwz/wAipo//AF4wf+gCqup+JdBbSbxV1vTSxgcAC6TJ+U+9VvDniPQ4/C+kxya1pyutlCGVrpAQQg4PNAHUUVlf8JNoH/Qc03/wLj/xo/4SbQP+g5pv/gXH/jQBq0Vlf8JNoH/Qc03/AMC4/wDGj/hJtA/6Dmm/+Bcf+NAGrRWV/wAJNoH/AEHNN/8AAuP/ABo/4SbQP+g5pv8A4Fx/40AatFZX/CTaB/0HNN/8C4/8aP8AhJtA/wCg5pv/AIFx/wCNAGrRWV/wk2gf9BzTf/AuP/Gj/hJtA/6Dmm/+Bcf+NAGrXN/EH/knPiT/ALBlx/6LNX/+Em0D/oOab/4Fx/41z3jzxDok/wAP/EMMOsafJK+nTqiJcoWYlDgAA8mgDtqKyv8AhJtA/wCg5pv/AIFx/wCNH/CTaB/0HNN/8C4/8aANWisr/hJtA/6Dmm/+Bcf+NH/CTaB/0HNN/wDAuP8AxoA1aKyv+Em0D/oOab/4Fx/40f8ACTaB/wBBzTf/AALj/wAaANWisr/hJtA/6Dmm/wDgXH/jR/wk2gf9BzTf/AuP/GgDVorK/wCEm0D/AKDmm/8AgXH/AI0f8JNoH/Qc03/wLj/xoA1aKyv+Em0D/oOab/4Fx/40f8JNoH/Qc03/AMC4/wDGgDM8ff8AIvWv/YV0/wD9K4q6iuG8c+INFn0G2SHWNPkYapYMQlyhOBdREng9AATXSf8ACTaB/wBBzTf/AALj/wAaANWisr/hJtA/6Dmm/wDgXH/jR/wk2gf9BzTf/AuP/GgDVorK/wCEm0D/AKDmm/8AgXH/AI0f8JNoH/Qc03/wLj/xoA1aKyv+Em0D/oOab/4Fx/40f8JNoH/Qc03/AMC4/wDGgDVorK/4SbQP+g5pv/gXH/jR/wAJNoH/AEHNN/8AAuP/ABoA1aKyv+Em0D/oOab/AOBcf+NH/CTaB/0HNN/8C4/8aANGf/j3l/3D/KsPwJ/yTzw1/wBgq1/9FLVifxNoBt5ANb03O0/8vcfp9axfBPiLRIPAXh2KXWNPjkTS7ZXR7pAVIiUEEZ4NAHZUVlf8JNoH/Qc03/wLj/xo/wCEm0D/AKDmm/8AgXH/AI0AatFZX/CTaB/0HNN/8C4/8aP+Em0D/oOab/4Fx/40Aatc/J/yUOD/ALBUn/o1Kt/8JNoH/Qc03/wLj/xrCfxFon/CewS/2xp/ljS5FL/akxnzUOM560AdlRWV/wAJNoH/AEHNN/8AAuP/ABo/4SbQP+g5pv8A4Fx/40AatFZX/CTaB/0HNN/8C4/8aP8AhJtA/wCg5pv/AIFx/wCNAGrRWV/wk2gf9BzTf/AuP/Gj/hJtA/6Dmm/+Bcf+NAGrRWV/wk2gf9BzTf8AwLj/AMaP+Em0D/oOab/4Fx/40AatFZX/AAk2gf8AQc03/wAC4/8AGj/hJtA/6Dmm/wDgXH/jQBq0Vlf8JNoH/Qc03/wLj/xo/wCEm0D/AKDmm/8AgXH/AI0AatFZX/CTaB/0HNN/8C4/8aP+Em0D/oOab/4Fx/40AatFZX/CTaB/0HNN/wDAuP8Axo/4SbQP+g5pv/gXH/jQBq0Vlf8ACTaB/wBBzTf/AALj/wAaP+Em0D/oOab/AOBcf+NAFDwT/wAge+/7DGo/+lctdJXE+DfEOiQ6TerLrGnox1bUGAa5QEqbqUg9ehBBH1rof+Em0D/oOab/AOBcf+NAGrRWV/wk2gf9BzTf/AuP/Gj/AISbQP8AoOab/wCBcf8AjQBq0Vlf8JNoH/Qc03/wLj/xo/4SbQP+g5pv/gXH/jQBq0Vlf8JNoH/Qc03/AMC4/wDGj/hJtA/6Dmm/+Bcf+NAB4m/5FTWP+vGf/wBANaMH/HvF/uD+Vc34j8R6HJ4X1aOPWtOZ2spgqrdISSUPA5rQg8TaALeMHW9NztH/AC9x+n1oA2KKyv8AhJtA/wCg5pv/AIFx/wCNH/CTaB/0HNN/8C4/8aANWisr/hJtA/6Dmm/+Bcf+NH/CTaB/0HNN/wDAuP8AxoA1aKyv+Em0D/oOab/4Fx/40f8ACTaB/wBBzTf/AALj/wAaANWuU8ef8eGmf9f3/tGWtb/hJtA/6Dmm/wDgXH/jXN+MdZ0u/ttNhs9Ss7mX7bu2Qzq7Y8mXnANACeANB0e78E6fPc6TYTTOZS0klsjM371+pI5rpf8AhGdA/wCgHpv/AICR/wCFZfw4/wCRC0z/ALa/+jXrqaAMr/hGdA/6Aem/+Akf+FYWm+HdEbxjrsbaPp5jSG1KqbVMLkSZwMcdK7Kuf0z/AJHXxB/1xtP5SUAW/wDhGdA/6Aem/wDgJH/hR/wjOgf9APTf/ASP/CtWigDK/wCEZ0D/AKAem/8AgJH/AIUf8IzoH/QD03/wEj/wrVooA43wZ4d0Sbwdpckuj6fJI0OWZrVCTye+K3f+EZ0D/oB6b/4CR/4VU8D/APIlaV/1x/qa6CgDK/4RnQP+gHpv/gJH/hR/wjOgf9APTf8AwEj/AMK1aKAMr/hGdA/6Aem/+Akf+FH/AAjOgf8AQD03/wABI/8ACtWigDK/4RnQP+gHpv8A4CR/4Uf8IzoH/QD03/wEj/wrVooA43wZ4d0Sbwdpckuj6fJI0OWZrVCTye+K3f8AhGdA/wCgHpv/AICR/wCFVPA//IlaV/1x/qa6CgDK/wCEZ0D/AKAem/8AgJH/AIUyfwzoAt5CNE03O0/8ukfp9K2Kjn/495f9w/yoA5HwT4d0SfwF4dll0fT5JH0u2Z3e1QliYlJJOOTW7/wjOgf9APTf/ASP/CqngT/knnhr/sFWv/opa6CgDK/4RnQP+gHpv/gJH/hR/wAIzoH/AEA9N/8AASP/AArVooAyv+EZ0D/oB6b/AOAkf+FH/CM6B/0A9N/8BI/8K1aKAMr/AIRnQP8AoB6b/wCAkf8AhR/wjOgf9APTf/ASP/CtWigDK/4RnQP+gHpv/gJH/hR/wjOgf9APTf8AwEj/AMK1aKAMr/hGdA/6Aem/+Akf+FH/AAjOgf8AQD03/wABI/8ACtWigDK/4RnQP+gHpv8A4CR/4Uf8IzoH/QD03/wEj/wrVooAyv8AhGdA/wCgHpv/AICR/wCFH/CM6B/0A9N/8BI/8K1aKAMr/hGdA/6Aem/+Akf+FH/CM6B/0A9N/wDASP8AwrVooAyv+EZ0D/oB6b/4CR/4Uf8ACM6B/wBAPTf/AAEj/wAK1aKAMr/hGdA/6Aem/wDgJH/hR/wjOgf9APTf/ASP/CtWigDK/wCEZ0D/AKAem/8AgJH/AIUf8IzoH/QD03/wEj/wrVooAyv+EZ0D/oB6b/4CR/4Uf8IzoH/QD03/AMBI/wDCtWigDjfEnh3RI7jQhHo+noH1SNW22qDcPLk4PHI4rd/4RnQP+gHpv/gJH/hVTxP/AMfHh/8A7Csf/ouSugoAyv8AhGdA/wCgHpv/AICR/wCFH/CM6B/0A9N/8BI/8K1aKAMr/hGdA/6Aem/+Akf+FH/CM6B/0A9N/wDASP8AwrVooAyv+EZ0D/oB6b/4CR/4Uf8ACM6B/wBAPTf/AAEj/wAK1aKAMDU/DWgrpN4y6JpoYQOQRapkfKfaq3hzw5ocnhfSZJNF05nayhLM1qhJJQcnit3Vf+QPe/8AXvJ/6Caq+Gf+RU0f/rxg/wDQBQAf8IzoH/QD03/wEj/wo/4RnQP+gHpv/gJH/hWrRQBlf8IzoH/QD03/AMBI/wDCj/hGdA/6Aem/+Akf+FatFAGV/wAIzoH/AEA9N/8AASP/AAo/4RnQP+gHpv8A4CR/4Vq0UAZX/CM6B/0A9N/8BI/8KP8AhGdA/wCgHpv/AICR/wCFatFAGV/wjOgf9APTf/ASP/Cj/hGdA/6Aem/+Akf+FatFAGV/wjOgf9APTf8AwEj/AMK57x54e0SD4f8AiGaHR9PjlTTp2R0tkDKQhwQQODXbVzfxB/5Jz4k/7Blx/wCizQBf/wCEZ0D/AKAem/8AgJH/AIUf8IzoH/QD03/wEj/wrVooAyv+EZ0D/oB6b/4CR/4Uf8IzoH/QD03/AMBI/wDCtWigDK/4RnQP+gHpv/gJH/hR/wAIzoH/AEA9N/8AASP/AArVooAyv+EZ0D/oB6b/AOAkf+FH/CM6B/0A9N/8BI/8K1aKAMr/AIRnQP8AoB6b/wCAkf8AhR/wjOgf9APTf/ASP/CtWigDK/4RnQP+gHpv/gJH/hR/wjOgf9APTf8AwEj/AMK1aKAOG8c+H9Fg0G2eHR9PjY6pYKSlsgODdRAjgdCCRXSf8IzoH/QD03/wEj/wrM8ff8i9a/8AYV0//wBK4q6igDK/4RnQP+gHpv8A4CR/4Uf8IzoH/QD03/wEj/wrVooAyv8AhGdA/wCgHpv/AICR/wCFH/CM6B/0A9N/8BI/8K1aKAMr/hGdA/6Aem/+Akf+FH/CM6B/0A9N/wDASP8AwrVooAyv+EZ0D/oB6b/4CR/4Uf8ACM6B/wBAPTf/AAEj/wAK1aKAMr/hGdA/6Aem/wDgJH/hR/wjOgf9APTf/ASP/CtWigDHn8M6ALeQjRNNztP/AC6R+n0rF8E+HdEn8BeHZZdH0+SR9Ltmd3tUJYmJSSTjk110/wDx7y/7h/lWH4E/5J54a/7BVr/6KWgC3/wjOgf9APTf/ASP/Cj/AIRnQP8AoB6b/wCAkf8AhWrRQBlf8IzoH/QD03/wEj/wo/4RnQP+gHpv/gJH/hWrRQBlf8IzoH/QD03/AMBI/wDCsJ/Duif8J7BF/Y+n+WdLkYp9lTGfNQZxjrXZVz8n/JQ4P+wVJ/6NSgC3/wAIzoH/AEA9N/8AASP/AAo/4RnQP+gHpv8A4CR/4Vq0UAZX/CM6B/0A9N/8BI/8KP8AhGdA/wCgHpv/AICR/wCFatFAGV/wjOgf9APTf/ASP/Cj/hGdA/6Aem/+Akf+FatFAGV/wjOgf9APTf8AwEj/AMKP+EZ0D/oB6b/4CR/4Vq0UAZX/AAjOgf8AQD03/wABI/8ACj/hGdA/6Aem/wDgJH/hWrRQBlf8IzoH/QD03/wEj/wo/wCEZ0D/AKAem/8AgJH/AIVq0UAZX/CM6B/0A9N/8BI/8KP+EZ0D/oB6b/4CR/4Vq0UAZX/CM6B/0A9N/wDASP8Awo/4RnQP+gHpv/gJH/hWrRQBlf8ACM6B/wBAPTf/AAEj/wAKP+EZ0D/oB6b/AOAkf+FatFAHE+DfD2iTaTetLo+nuw1bUFBa2QkKLqUAdOgAAH0rof8AhGdA/wCgHpv/AICR/wCFUPBP/IHvv+wxqP8A6Vy10lAGV/wjOgf9APTf/ASP/Cj/AIRnQP8AoB6b/wCAkf8AhWrRQBlf8IzoH/QD03/wEj/wo/4RnQP+gHpv/gJH/hWrRQBlf8IzoH/QD03/AMBI/wDCj/hGdA/6Aem/+Akf+FatFAHL+I/Dmhx+F9Wkj0XTldbKYqy2qAghDyOK0IPDOgG3jJ0TTc7R/wAukfp9Kf4m/wCRU1j/AK8Z/wD0A1owf8e8X+4P5UAZ3/CM6B/0A9N/8BI/8KP+EZ0D/oB6b/4CR/4Vq0UAZX/CM6B/0A9N/wDASP8Awo/4RnQP+gHpv/gJH/hWrRQBlf8ACM6B/wBAPTf/AAEj/wAKP+EZ0D/oB6b/AOAkf+FatFAGV/wjOgf9APTf/ASP/Cub8Y6NpdhbabNZ6bZ20v23bvhgVGx5MvGQK7muU8ef8eGmf9f3/tGWgB3w4/5ELTP+2v8A6NeuprznwL4rsbDwdY2stlrMjxmUFoNIuZUP7xujrGVP4Gui/wCE207/AKB/iD/wRXn/AMaoA6Suf0z/AJHXxB/1xtP5SVH/AMJtp3/QP8Qf+CK8/wDjVYmneL7BPF2tzGx1wrJFbAAaNdFhgP1UR5HXjPXtQB39Fc3/AMJtp3/QP8Qf+CK8/wDjVH/Cbad/0D/EH/givP8A41QB0lFc3/wm2nf9A/xB/wCCK8/+NUf8Jtp3/QP8Qf8AgivP/jVAEngf/kStK/64/wBTXQVwHg/xfYW3hHTYXsdcZkiwTHo106nk9GWMg/hW3/wm2nf9A/xB/wCCK8/+NUAdJRXN/wDCbad/0D/EH/givP8A41R/wm2nf9A/xB/4Irz/AONUAdJRXN/8Jtp3/QP8Qf8AgivP/jVH/Cbad/0D/EH/AIIrz/41QB0lFc3/AMJtp3/QP8Qf+CK8/wDjVH/Cbad/0D/EH/givP8A41QBJ4H/AORK0r/rj/U10FcB4P8AF9hbeEdNhex1xmSLBMejXTqeT0ZYyD+Fbf8Awm2nf9A/xB/4Irz/AONUAdJUc/8Ax7y/7h/lXP8A/Cbad/0D/EH/AIIrz/41TJvGunGCQf2fr/Knrod36f8AXOgCfwJ/yTzw1/2CrX/0UtdBXAeDPF9hbeBvD9u9jrjNFptshaLRrp1JESjKssZDD0IODW3/AM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Enif8A4+PD/wD2FY//AEXJXQVwHiLxfYTT6IVsdcHl6kjnfo10uRscYGY+Tz0HNbf/AAm2nf8AQP8AEH/givP/AI1QB0lFc3/wm2nf9A/xB/4Irz/41R/wm2nf9A/xB/4Irz/41QB0lFc3/wAJtp3/AED/ABB/4Irz/wCNUf8ACbad/wBA/wAQf+CK8/8AjVAHSUVzf/Cbad/0D/EH/givP/jVH/Cbad/0D/EH/givP/jVAGzqv/IHvf8Ar3k/9BNVfDP/ACKmj/8AXjB/6AKxtS8aae+l3aDT9eBaFwC2iXYH3T1Jj4qv4e8ZafD4a0qJrDXSyWcKkpot2ynCDoRHgj3FAHbUVzf/AAm2nf8AQP8AEH/givP/AI1R/wAJtp3/AED/ABB/4Irz/wCNUAdJRXN/8Jtp3/QP8Qf+CK8/+NUf8Jtp3/QP8Qf+CK8/+NUAdJRXN/8ACbad/wBA/wAQf+CK8/8AjVH/AAm2nf8AQP8AEH/givP/AI1QB0lFc3/wm2nf9A/xB/4Irz/41R/wm2nf9A/xB/4Irz/41QB0lFc3/wAJtp3/AED/ABB/4Irz/wCNUf8ACbad/wBA/wAQf+CK8/8AjVAHSVzfxB/5Jz4k/wCwZcf+izR/wm2nf9A/xB/4Irz/AONVgeOPF9hdeA9ft0sdbV5dPnQNLo11GgJQjlmjAUe5OBQB6HRXN/8ACbad/wBA/wAQf+CK8/8AjVH/AAm2nf8AQP8AEH/givP/AI1QB0lFc3/wm2nf9A/xB/4Irz/41R/wm2nf9A/xB/4Irz/41QB0lFc3/wAJtp3/AED/ABB/4Irz/wCNUf8ACbad/wBA/wAQf+CK8/8AjVAHSUVzf/Cbad/0D/EH/givP/jVH/Cbad/0D/EH/givP/jVAHSUVzf/AAm2nf8AQP8AEH/givP/AI1R/wAJtp3/AED/ABB/4Irz/wCNUAdJRXN/8Jtp3/QP8Qf+CK8/+NUf8Jtp3/QP8Qf+CK8/+NUAR+Pv+Retf+wrp/8A6VxV1Fec+NfF1hdaHbxpY62pGpWL5l0e6QYW5jJGWjAzxwOpOAMk10X/AAm2nf8AQP8AEH/givP/AI1QB0lFc3/wm2nf9A/xB/4Irz/41R/wm2nf9A/xB/4Irz/41QB0lFc3/wAJtp3/AED/ABB/4Irz/wCNUf8ACbad/wBA/wAQf+CK8/8AjVAHSUVzf/Cbad/0D/EH/givP/jVH/Cbad/0D/EH/givP/jVAHSUVzf/AAm2nf8AQP8AEH/givP/AI1R/wAJtp3/AED/ABB/4Irz/wCNUAdJRXN/8Jtp3/QP8Qf+CK8/+NUf8Jtp3/QP8Qf+CK8/+NUAdBP/AMe8v+4f5Vh+BP8Aknnhr/sFWv8A6KWoJvGunGCQf2fr/Knrod36f9c6x/Bni+wtvA3h+3ex1xmi022QtFo106kiJRlWWMhh6EHBoA7+iub/AOE207/oH+IP/BFef/GqP+E207/oH+IP/BFef/GqAOkorm/+E207/oH+IP8AwRXn/wAao/4TbTv+gf4g/wDBFef/ABqgDpK5+T/kocH/AGCpP/RqVH/wm2nf9A/xB/4Irz/41WI/i+wPjqG4+w65tGmyJt/sa63Z81Dnb5eccdcYoA7+iub/AOE207/oH+IP/BFef/GqP+E207/oH+IP/BFef/GqAOkorm/+E207/oH+IP8AwRXn/wAao/4TbTv+gf4g/wDBFef/ABqgDpKK5v8A4TbTv+gf4g/8EV5/8ao/4TbTv+gf4g/8EV5/8aoA6Siub/4TbTv+gf4g/wDBFef/ABqj/hNtO/6B/iD/AMEV5/8AGqAOkorm/wDhNtO/6B/iD/wRXn/xqj/hNtO/6B/iD/wRXn/xqgDpKK5v/hNtO/6B/iD/AMEV5/8AGqP+E207/oH+IP8AwRXn/wAaoA6Siub/AOE207/oH+IP/BFef/GqP+E207/oH+IP/BFef/GqAOkorm/+E207/oH+IP8AwRXn/wAao/4TbTv+gf4g/wDBFef/ABqgDpKK5v8A4TbTv+gf4g/8EV5/8ao/4TbTv+gf4g/8EV5/8aoAPBP/ACB77/sMaj/6Vy10leeeEPF9hbaVeI9jrbFtVv5AY9GunGGupWAJEZweeR1ByDgit/8A4TbTv+gf4g/8EV5/8aoA6Siub/4TbTv+gf4g/wDBFef/ABqj/hNtO/6B/iD/AMEV5/8AGqAOkorm/wDhNtO/6B/iD/wRXn/xqj/hNtO/6B/iD/wRXn/xqgDpKK5v/hNtO/6B/iD/AMEV5/8AGqP+E207/oH+IP8AwRXn/wAaoAv+Jv8AkVNY/wCvGf8A9ANaMH/HvF/uD+Vcb4h8ZafN4a1WJbDXQz2cygvot2qjKHqTHgD3NX4fGunCCMf2fr/Cjpod36f9c6AOnorm/wDhNtO/6B/iD/wRXn/xqj/hNtO/6B/iD/wRXn/xqgDpKK5v/hNtO/6B/iD/AMEV5/8AGqP+E207/oH+IP8AwRXn/wAaoA6Siub/AOE207/oH+IP/BFef/GqP+E207/oH+IP/BFef/GqAOkrlPHn/Hhpn/X9/wC0Zan/AOE207/oH+IP/BFef/GqwPFPiO01aLTbeC01WJxd7t11plxbpgRSfxSIBnnpnNAG18OP+RC0z/tr/wCjXrqa5b4cf8iFpn/bX/0a9dTQAVz+mf8AI6+IP+uNp/KSugrn9M/5HXxB/wBcbT+UlAHQUUUUAFFFFAHP+B/+RK0r/rj/AFNdBXP+B/8AkStK/wCuP9TXQUAFFFFABRRRQAUUUUAc/wCB/wDkStK/64/1NdBXP+B/+RK0r/rj/U10FABUc/8Ax7y/7h/lUlRz/wDHvL/uH+VAGH4E/wCSeeGv+wVa/wDopa6Cuf8AAn/JPPDX/YKtf/RS10FABRRRQAUUUUAFFFFABRRRQAUUUUAFFFFABRRRQAUUUUAFFFFABRRRQAUUUUAFFFFAHP8Aif8A4+PD/wD2FY//AEXJXQVz/if/AI+PD/8A2FY//RcldBQAUUUUAFFFFABRRRQBU1X/AJA97/17yf8AoJqr4Z/5FTR/+vGD/wBAFWtV/wCQPe/9e8n/AKCaq+Gf+RU0f/rxg/8AQBQBq0UUUAFFFFABRRRQAUUUUAFFFFABXN/EH/knPiT/ALBlx/6LNdJXN/EH/knPiT/sGXH/AKLNAHSUUUUAFFFFABRRRQAUUUUAFFFFABRRRQBy/j7/AJF61/7Cun/+lcVdRXL+Pv8AkXrX/sK6f/6VxV1FABRRRQAUUUUAFFFFABRRRQAUUUUARz/8e8v+4f5Vh+BP+SeeGv8AsFWv/opa3J/+PeX/AHD/ACrD8Cf8k88Nf9gq1/8ARS0AdBRRRQAUUUUAFc/J/wAlDg/7BUn/AKNSugrn5P8AkocH/YKk/wDRqUAdBRRRQAUUUUAFFFFABRRRQAUUUUAFFFFABRRRQAUUUUAFFFFAHN+Cf+QPff8AYY1H/wBK5a6Sub8E/wDIHvv+wxqP/pXLXSUAFFFFABRRRQAUUUUAZXib/kVNY/68Z/8A0A1owf8AHvF/uD+VZ3ib/kVNY/68Z/8A0A1owf8AHvF/uD+VAElFFFABRRRQAUUUUAFcp48/48NM/wCv7/2jLXV1ynjz/jw0z/r+/wDaMtADvhx/yIWmf9tf/Rr11NeeeBL/AF6LwZYJa6FBcQAy7JWvghb9438Ow4/Ouj/tPxN/0Ldv/wCDIf8AxFAHQVz+mf8AI6+IP+uNp/KSj+0/E3/Qt2//AIMh/wDEVh6dqPiEeLtcZfD8DSGG13p/aAAXiTHOznPP5UAd5RXP/wBp+Jv+hbt//BkP/iKP7T8Tf9C3b/8AgyH/AMRQB0FFc/8A2n4m/wChbt//AAZD/wCIo/tPxN/0Ldv/AODIf/EUAHgf/kStK/64/wBTXQVwfg7UfEKeEdMWHw/BLGIflc6gFJ5PbZxW5/afib/oW7f/AMGQ/wDiKAOgorn/AO0/E3/Qt2//AIMh/wDEUf2n4m/6Fu3/APBkP/iKAOgorn/7T8Tf9C3b/wDgyH/xFH9p+Jv+hbt//BkP/iKAOgorn/7T8Tf9C3b/APgyH/xFH9p+Jv8AoW7f/wAGQ/8AiKADwP8A8iVpX/XH+proK4PwdqPiFPCOmLD4fgljEPyudQCk8nts4rc/tPxN/wBC3b/+DIf/ABFAHQVHP/x7y/7h/lWH/afib/oW7f8A8GQ/+Ipk+p+JfIkz4btwNp/5iQ9P9ygB/gT/AJJ54a/7BVr/AOilroK4PwXqPiFPAvh5IPD8EsS6ZbBJDqAUuvlLg42cZHatz+0/E3/Qt2//AIMh/wDEUAdBRXP/ANp+Jv8AoW7f/wAGQ/8AiKP7T8Tf9C3b/wDgyH/xFAHQUVz/APafib/oW7f/AMGQ/wDiKP7T8Tf9C3b/APgyH/xFAHQUVz/9p+Jv+hbt/wDwZD/4ij+0/E3/AELdv/4Mh/8AEUAdBRXP/wBp+Jv+hbt//BkP/iKP7T8Tf9C3b/8AgyH/AMRQB0FFc/8A2n4m/wChbt//AAZD/wCIo/tPxN/0Ldv/AODIf/EUAdBRXP8A9p+Jv+hbt/8AwZD/AOIo/tPxN/0Ldv8A+DIf/EUAdBRXP/2n4m/6Fu3/APBkP/iKP7T8Tf8AQt2//gyH/wARQB0FFc//AGn4m/6Fu3/8GQ/+Io/tPxN/0Ldv/wCDIf8AxFAHQUVz/wDafib/AKFu3/8ABkP/AIij+0/E3/Qt2/8A4Mh/8RQB0FFc/wD2n4m/6Fu3/wDBkP8A4ij+0/E3/Qt2/wD4Mh/8RQB0FFc//afib/oW7f8A8GQ/+Io/tPxN/wBC3b/+DIf/ABFAHQUVz/8Aafib/oW7f/wZD/4ij+0/E3/Qt2//AIMh/wDEUAHif/j48P8A/YVj/wDRcldBXB+ItR8QtPofmeH4EI1NCmNQB3Nsk4+5x359q3P7T8Tf9C3b/wDgyH/xFAHQUVz/APafib/oW7f/AMGQ/wDiKP7T8Tf9C3b/APgyH/xFAHQUVz/9p+Jv+hbt/wDwZD/4ij+0/E3/AELdv/4Mh/8AEUAdBRXP/wBp+Jv+hbt//BkP/iKP7T8Tf9C3b/8AgyH/AMRQBq6r/wAge9/695P/AEE1V8M/8ipo/wD14wf+gCsrUtT8SHSrwN4ct1UwPk/2kDgbT/sVX8O6l4jXwzpSx+Hrd4xZwhWOogbhsGDjZxQB2VFc/wD2n4m/6Fu3/wDBkP8A4ij+0/E3/Qt2/wD4Mh/8RQB0FFc//afib/oW7f8A8GQ/+Io/tPxN/wBC3b/+DIf/ABFAHQUVz/8Aafib/oW7f/wZD/4ij+0/E3/Qt2//AIMh/wDEUAdBRXP/ANp+Jv8AoW7f/wAGQ/8AiKP7T8Tf9C3b/wDgyH/xFAHQUVz/APafib/oW7f/AMGQ/wDiKP7T8Tf9C3b/APgyH/xFAHQVzfxB/wCSc+JP+wZcf+izUn9p+Jv+hbt//BkP/iKwPHOo+IZPAXiBJ9AgihbT5w8g1AMVGw5ONgz9KAO/orn/AO0/E3/Qt2//AIMh/wDEUf2n4m/6Fu3/APBkP/iKAOgorn/7T8Tf9C3b/wDgyH/xFH9p+Jv+hbt//BkP/iKAOgorn/7T8Tf9C3b/APgyH/xFH9p+Jv8AoW7f/wAGQ/8AiKAOgorn/wC0/E3/AELdv/4Mh/8AEUf2n4m/6Fu3/wDBkP8A4igDoKK5/wDtPxN/0Ldv/wCDIf8AxFH9p+Jv+hbt/wDwZD/4igDoKK5/+0/E3/Qt2/8A4Mh/8RR/afib/oW7f/wZD/4igCv4+/5F61/7Cun/APpXFXUV55421DxBJoduJ9AgiT+07EhhfhssLmMgY2dzgZ7ZzXR/2n4m/wChbt//AAZD/wCIoA6Ciuf/ALT8Tf8AQt2//gyH/wARR/afib/oW7f/AMGQ/wDiKAOgorn/AO0/E3/Qt2//AIMh/wDEUf2n4m/6Fu3/APBkP/iKAOgorn/7T8Tf9C3b/wDgyH/xFH9p+Jv+hbt//BkP/iKAOgorn/7T8Tf9C3b/APgyH/xFH9p+Jv8AoW7f/wAGQ/8AiKAOgorn/wC0/E3/AELdv/4Mh/8AEUf2n4m/6Fu3/wDBkP8A4igDcn/495f9w/yrD8Cf8k88Nf8AYKtf/RS0yfU/EvkSZ8N24G0/8xIen+5WN4L1HxCngXw8kHh+CWJdMtgkh1AKXXylwcbOMjtQB3lFc/8A2n4m/wChbt//AAZD/wCIo/tPxN/0Ldv/AODIf/EUAdBRXP8A9p+Jv+hbt/8AwZD/AOIo/tPxN/0Ldv8A+DIf/EUAdBXPyf8AJQ4P+wVJ/wCjUo/tPxN/0Ldv/wCDIf8AxFYb6j4h/wCE6gf/AIR+Dzf7MkAj/tAYK+anOdnr2oA7yiuf/tPxN/0Ldv8A+DIf/EUf2n4m/wChbt//AAZD/wCIoA6Ciuf/ALT8Tf8AQt2//gyH/wARR/afib/oW7f/AMGQ/wDiKAOgorn/AO0/E3/Qt2//AIMh/wDEUf2n4m/6Fu3/APBkP/iKAOgorn/7T8Tf9C3b/wDgyH/xFH9p+Jv+hbt//BkP/iKAOgorn/7T8Tf9C3b/APgyH/xFH9p+Jv8AoW7f/wAGQ/8AiKAOgorn/wC0/E3/AELdv/4Mh/8AEUf2n4m/6Fu3/wDBkP8A4igDoKK5/wDtPxN/0Ldv/wCDIf8AxFH9p+Jv+hbt/wDwZD/4igDoKK5/+0/E3/Qt2/8A4Mh/8RR/afib/oW7f/wZD/4igDoKK5/+0/E3/Qt2/wD4Mh/8RR/afib/AKFu3/8ABkP/AIigCPwT/wAge+/7DGo/+lctdJXAeENR8QppV6IdAglU6rfkk6gFwxupSw+52ORnvjNb/wDafib/AKFu3/8ABkP/AIigDoKK5/8AtPxN/wBC3b/+DIf/ABFH9p+Jv+hbt/8AwZD/AOIoA6Ciuf8A7T8Tf9C3b/8AgyH/AMRR/afib/oW7f8A8GQ/+IoA6Ciuf/tPxN/0Ldv/AODIf/EUf2n4m/6Fu3/8GQ/+IoAt+Jv+RU1j/rxn/wDQDWjB/wAe8X+4P5VyPiLUvEbeGdVWTw9bpGbOYMw1EHaNhycbOavw6n4l8iPHhu3I2j/mJD0/3KAOjorn/wC0/E3/AELdv/4Mh/8AEUf2n4m/6Fu3/wDBkP8A4igDoKK5/wDtPxN/0Ldv/wCDIf8AxFH9p+Jv+hbt/wDwZD/4igDoKK5/+0/E3/Qt2/8A4Mh/8RR/afib/oW7f/wZD/4igDoK5Tx5/wAeGmf9f3/tGWrf9p+Jv+hbt/8AwZD/AOIrn/Fd7rNxDpqX+jw2kP2zPmJeCU58qTjG0fnQBr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A74cf8iFpn/bX/0a9dTXnPgWy8USeDrF7HXNLt7YmXy4pdLeVlHmN1YTqD+Qrov7P8Zf9DHo3/glk/8AkmgDpK5/TP8AkdfEH/XG0/lJUf8AZ/jL/oY9G/8ABLJ/8k1iadY+LD4u1tU1/SVmEVt5jnSHKsMPjA+0cY57nPtQB39Fc3/Z/jL/AKGPRv8AwSyf/JNH9n+Mv+hj0b/wSyf/ACTQB0lFc3/Z/jL/AKGPRv8AwSyf/JNH9n+Mv+hj0b/wSyf/ACTQBJ4H/wCRK0r/AK4/1NdBXAeD7HxY/hHTWt9f0mOExfKj6Q7sBk9T9oGfyFbf9n+Mv+hj0b/wSyf/ACTQB0lFc3/Z/jL/AKGPRv8AwSyf/JNH9n+Mv+hj0b/wSyf/ACTQB0lFc3/Z/jL/AKGPRv8AwSyf/JNH9n+Mv+hj0b/wSyf/ACTQB0lFc3/Z/jL/AKGPRv8AwSyf/JNH9n+Mv+hj0b/wSyf/ACTQBJ4H/wCRK0r/AK4/1NdBXAeD7HxY/hHTWt9f0mOExfKj6Q7sBk9T9oGfyFbf9n+Mv+hj0b/wSyf/ACTQB0lRz/8AHvL/ALh/lXP/ANn+Mv8AoY9G/wDBLJ/8k0ybT/GPkSZ8RaORtOf+JNJ6f9fNAE/gT/knnhr/ALBVr/6KWugrgPBlj4sfwN4fa21/SYoDptsY45NId2VfKXALC4GSB3wM+grb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JPE/wDx8eH/APsKx/8AouSugrgPEVj4sWfRPO1/SXJ1JBHt0h12tsfk/wCkHI68cfWtv+z/ABl/0Mejf+CWT/5JoA6Siub/ALP8Zf8AQx6N/wCCWT/5Jo/s/wAZf9DHo3/glk/+SaAOkorm/wCz/GX/AEMejf8Aglk/+SaP7P8AGX/Qx6N/4JZP/kmgDpKK5v8As/xl/wBDHo3/AIJZP/kmj+z/ABl/0Mejf+CWT/5JoA2dV/5A97/17yf+gmqvhn/kVNH/AOvGD/0AVjalYeMBpd2X8Q6OyeS+4DRpASNp7/aOKr+HrDxc3hrSjD4g0hIjZwlFbR5GKjYMAn7QMn3wKAO2orm/7P8AGX/Qx6N/4JZP/kmj+z/GX/Qx6N/4JZP/AJJoA6Siub/s/wAZf9DHo3/glk/+SaP7P8Zf9DHo3/glk/8AkmgDpKK5v+z/ABl/0Mejf+CWT/5Jo/s/xl/0Mejf+CWT/wCSaAOkorm/7P8AGX/Qx6N/4JZP/kmj+z/GX/Qx6N/4JZP/AJJoA6Siub/s/wAZf9DHo3/glk/+SaP7P8Zf9DHo3/glk/8AkmgDpK5v4g/8k58Sf9gy4/8ARZo/s/xl/wBDHo3/AIJZP/kmsDxxY+K08B6+11r2lS240+cyRx6S6My7DkBjcHB98H6UAeh0Vzf9n+Mv+hj0b/wSyf8AyTR/Z/jL/oY9G/8ABLJ/8k0AdJRXN/2f4y/6GPRv/BLJ/wDJNH9n+Mv+hj0b/wAEsn/yTQB0lFc3/Z/jL/oY9G/8Esn/AMk0f2f4y/6GPRv/AASyf/JNAHSUVzf9n+Mv+hj0b/wSyf8AyTR/Z/jL/oY9G/8ABLJ/8k0AdJRXN/2f4y/6GPRv/BLJ/wDJNH9n+Mv+hj0b/wAEsn/yTQB0lFc3/Z/jL/oY9G/8Esn/AMk0f2f4y/6GPRv/AASyf/JNAEfj7/kXrX/sK6f/AOlcVdRXnPjWy8VJodubnXtKlT+0rEBY9JdCGNzHtOTOeAcEjHIGMjOa6L+z/GX/AEMejf8Aglk/+SaAOkorm/7P8Zf9DHo3/glk/wDkmj+z/GX/AEMejf8Aglk/+SaAOkorm/7P8Zf9DHo3/glk/wDkmj+z/GX/AEMejf8Aglk/+SaAOkorm/7P8Zf9DHo3/glk/wDkmj+z/GX/AEMejf8Aglk/+SaAOkorm/7P8Zf9DHo3/glk/wDkmj+z/GX/AEMejf8Aglk/+SaAOkorm/7P8Zf9DHo3/glk/wDkmj+z/GX/AEMejf8Aglk/+SaAOgn/AOPeX/cP8qw/An/JPPDX/YKtf/RS1BNp/jHyJM+ItHI2nP8AxJpPT/r5rH8GWPix/A3h9rbX9JigOm2xjjk0h3ZV8pcAsLgZIHfAz6CgDv6K5v8As/xl/wBDHo3/AIJZP/kmj+z/ABl/0Mejf+CWT/5JoA6Siub/ALP8Zf8AQx6N/wCCWT/5Jo/s/wAZf9DHo3/glk/+SaAOkrn5P+Shwf8AYKk/9GpUf9n+Mv8AoY9G/wDBLJ/8k1iPY+LP+E6hU6/pPn/2bIRJ/ZD7dvmpkbftHXOOc/hQB39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AeCf+QPff9hjUf8A0rlrpK888IWPit9KvDb69pUaDVb8MH0l3JYXUu45+0DAJyQOwOMnGTv/ANn+Mv8AoY9G/wDBLJ/8k0AdJRXN/wBn+Mv+hj0b/wAEsn/yTR/Z/jL/AKGPRv8AwSyf/JNAHSUVzf8AZ/jL/oY9G/8ABLJ/8k0f2f4y/wChj0b/AMEsn/yTQB0lFc3/AGf4y/6GPRv/AASyf/JNH9n+Mv8AoY9G/wDBLJ/8k0AX/E3/ACKmsf8AXjP/AOgGtGD/AI94v9wfyrjfENh4uXw1qpm8QaQ8Qs5i6ro8ilhsOQD9oOD74NX4dP8AGPkR48RaOBtGP+JNJ6f9fNAHT0Vzf9n+Mv8AoY9G/wDBLJ/8k0f2f4y/6GPRv/BLJ/8AJNAHSUVzf9n+Mv8AoY9G/wDBLJ/8k0f2f4y/6GPRv/BLJ/8AJNAHSUVzf9n+Mv8AoY9G/wDBLJ/8k0f2f4y/6GPRv/BLJ/8AJNAHSVynjz/jw0z/AK/v/aMtT/2f4y/6GPRv/BLJ/wDJNYHim18Qwxaa2qavp93b/a8CO3054G3eVJg7jM/HXjH40AbXw4/5ELTP+2v/AKNeuprlvhx/yIWmf9tf/Rr11NABXP6Z/wAjr4g/642n8pK6Cuf0z/kdfEH/AFxtP5SUAdBRRRQAUUUUAc/4H/5ErSv+uP8AU10Fc/4H/wCRK0r/AK4/1NdBQAUUUUAFFFFABRRRQBz/AIH/AORK0r/rj/U10Fc/4H/5ErSv+uP9TXQUAFRz/wDHvL/uH+VSVHP/AMe8v+4f5UAYfgT/AJJ54a/7BVr/AOilroK5/wACf8k88Nf9gq1/9FLXQUAFFFFABRRRQAUUUUAFFFFABRRRQAUUUUAFFFFABRRRQAUUUUAFFFFABRRRQAUUUUAc/wCJ/wDj48P/APYVj/8ARcldBXP+J/8Aj48P/wDYVj/9FyV0FABRRRQAUUUUAFFFFAFTVf8AkD3v/XvJ/wCgmqvhn/kVNH/68YP/AEAVa1X/AJA97/17yf8AoJqr4Z/5FTR/+vGD/wBAFAGrRRRQAUUUUAFFFFABRRRQAUUUUAFc38Qf+Sc+JP8AsGXH/os10lc38Qf+Sc+JP+wZcf8Aos0AdJRRRQAUUUUAFFFFABRRRQAUUUUAFFFFAHL+Pv8AkXrX/sK6f/6VxV1Fcv4+/wCRetf+wrp//pXFXUUAFFFFABRRRQAUUUUAFFFFABRRRQBHP/x7y/7h/lWH4E/5J54a/wCwVa/+ilrcn/495f8AcP8AKsPwJ/yTzw1/2CrX/wBFLQB0FFFFABRRRQAVz8n/ACUOD/sFSf8Ao1K6Cufk/wCShwf9gqT/ANGpQB0FFFFABRRRQAUUUUAFFFFABRRRQAUUUUAFFFFABRRRQAUUUUAc34J/5A99/wBhjUf/AErlrpK5vwT/AMge+/7DGo/+lctdJQAUUUUAFFFFABRRRQBleJv+RU1j/rxn/wDQDWjB/wAe8X+4P5VneJv+RU1j/rxn/wDQDWjB/wAe8X+4P5UASUUUUAFFFFABRRRQAVynjz/jw0z/AK/v/aMtdXXKePP+PDTP+v7/ANoy0AO+HH/IhaZ/21/9GvXU1554E8ORXngywuG1PVoi5lOyG+dEH7xuig4FdH/wicP/AEGNc/8ABjJ/jQB0Fc/pn/I6+IP+uNp/KSj/AIROH/oMa5/4MZP8aw9O8MRP4u1yL+1dZASG1O4X7hjkSdTnnpxQB3lFc/8A8InD/wBBjXP/AAYyf40f8InD/wBBjXP/AAYyf40AdBRXP/8ACJw/9BjXP/BjJ/jR/wAInD/0GNc/8GMn+NAB4H/5ErSv+uP9TXQVwfg7wxFP4R0yU6rrKFoc7Y791UcnoAeK3P8AhE4f+gxrn/gxk/xoA6Ciuf8A+ETh/wCgxrn/AIMZP8aP+ETh/wCgxrn/AIMZP8aAOgorn/8AhE4f+gxrn/gxk/xo/wCETh/6DGuf+DGT/GgDoKK5/wD4ROH/AKDGuf8Agxk/xo/4ROH/AKDGuf8Agxk/xoAPA/8AyJWlf9cf6mugrg/B3hiKfwjpkp1XWULQ52x37qo5PQA8Vuf8InD/ANBjXP8AwYyf40AdBUc//HvL/uH+VYf/AAicP/QY1z/wYyf40yfwnCIJD/bGufdPXUZPT60AP8Cf8k88Nf8AYKtf/RS10FcH4L8MRXHgXw9MdV1lDJpls5SO/dVXMSnAAPA9q3P+ETh/6DGuf+DGT/GgDoKK5/8A4ROH/oMa5/4MZP8AGj/hE4f+gxrn/gxk/wAaAOgorn/+ETh/6DGuf+DGT/Gj/hE4f+gxrn/gxk/xoA6C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6Ciuf/4ROH/oMa5/4MZP8aP+ETh/6DGuf+DGT/GgA8T/APHx4f8A+wrH/wCi5K6CuD8ReGIop9DA1XWW36mifPfucfJJyOeDx1rc/wCETh/6DGuf+DGT/GgDoKK5/wD4ROH/AKDGuf8Agxk/xo/4ROH/AKDGuf8Agxk/xoA6Ciuf/wCETh/6DGuf+DGT/Gj/AIROH/oMa5/4MZP8aAOgorn/APhE4f8AoMa5/wCDGT/Gj/hE4f8AoMa5/wCDGT/GgDV1X/kD3v8A17yf+gmqvhn/AJFTR/8Arxg/9AFZWpeFYU0q8b+19bOIHODqEhB+U+9V/DvhaKXwzpUh1bWlL2cLbU1CQAZQcAZ4FAHZUVz/APwicP8A0GNc/wDBjJ/jR/wicP8A0GNc/wDBjJ/jQB0FFc//AMInD/0GNc/8GMn+NH/CJw/9BjXP/BjJ/jQB0FFc/wD8InD/ANBjXP8AwYyf40f8InD/ANBjXP8AwYyf40AdBRXP/wDCJw/9BjXP/BjJ/jR/wicP/QY1z/wYyf40AdBRXP8A/CJw/wDQY1z/AMGMn+NH/CJw/wDQY1z/AMGMn+NAHQVzfxB/5Jz4k/7Blx/6LNSf8InD/wBBjXP/AAYyf41geOfDMVt4C8QTjVdYkMenztskv3ZWwh4IJ5HtQB39Fc//AMInD/0GNc/8GMn+NH/CJw/9BjXP/BjJ/jQB0FFc/wD8InD/ANBjXP8AwYyf40f8InD/ANBjXP8AwYyf40AdBRXP/wDCJw/9BjXP/BjJ/jR/wicP/QY1z/wYyf40AdBRXP8A/CJw/wDQY1z/AMGMn+NH/CJw/wDQY1z/AMGMn+NAHQUVz/8AwicP/QY1z/wYyf40f8InD/0GNc/8GMn+NAHQUVz/APwicP8A0GNc/wDBjJ/jR/wicP8A0GNc/wDBjJ/jQBX8ff8AIvWv/YV0/wD9K4q6ivPPG3hqK30O3carrD51OxTEl87Dm5jGcE9RnIPY10f/AAicP/QY1z/wYyf40AdBRXP/APCJw/8AQY1z/wAGMn+NH/CJw/8AQY1z/wAGMn+NAHQUVz//AAicP/QY1z/wYyf40f8ACJw/9BjXP/BjJ/jQB0FFc/8A8InD/wBBjXP/AAYyf40f8InD/wBBjXP/AAYyf40AdBRXP/8ACJw/9BjXP/BjJ/jR/wAInD/0GNc/8GMn+NAHQUVz/wDwicP/AEGNc/8ABjJ/jR/wicP/AEGNc/8ABjJ/jQBuT/8AHvL/ALh/lWH4E/5J54a/7BVr/wCilpk/hOEQSH+2Nc+6euoyen1rG8F+GIrjwL4emOq6yhk0y2cpHfuqrmJTgAHge1AHeUVz/wDwicP/AEGNc/8ABjJ/jR/wicP/AEGNc/8ABjJ/jQB0FFc//wAInD/0GNc/8GMn+NH/AAicP/QY1z/wYyf40AdBXPyf8lDg/wCwVJ/6NSj/AIROH/oMa5/4MZP8aw38MRf8J1BD/aus4OmSPv8At77v9agxnPT2oA7y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j8E/8ge+/wCwxqP/AKVy10lcB4Q8MxT6VesdV1hNuq36Yjv3UHbdSjJ56nGSe5ya3/8AhE4f+gxrn/gxk/xoA6Ciuf8A+ETh/wCgxrn/AIMZP8aP+ETh/wCgxrn/AIMZP8aAOgorn/8AhE4f+gxrn/gxk/xo/wCETh/6DGuf+DGT/GgDoKK5/wD4ROH/AKDGuf8Agxk/xo/4ROH/AKDGuf8Agxk/xoAt+Jv+RU1j/rxn/wDQDWjB/wAe8X+4P5VyPiLwtFF4Z1WQatrTFLOZtr6hIQcIeCM8ir8PhOEwRn+2Nc+6Omoyen1oA6Oiuf8A+ETh/wCgxrn/AIMZP8aP+ETh/wCgxrn/AIMZP8aAOgorn/8AhE4f+gxrn/gxk/xo/wCETh/6DGuf+DGT/GgDoKK5/wD4ROH/AKDGuf8Agxk/xo/4ROH/AKDGuf8Agxk/xoA6CuU8ef8AHhpn/X9/7Rlq3/wicP8A0GNc/wDBjJ/jXP8AivQo9Nh02ddQ1O4JvNuy5u3kX/VSc4PegDX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Bvw6miXwHpoaRAR5vBYf89XrqfPh/56x/8AfQrgPAnhDwzqHgywu73w7pNzcyGUvNNZRu7HzGHJK5NdH/wgng//AKFTQ/8AwXQ//E0Abnnw/wDPWP8A76FYGmTRf8Jpr581MGG0/iHpJT/+EE8H/wDQqaH/AOC6H/4msPTvBfhV/F2uQP4a0Zoo4bUpGbCIqhIkzgbeM4GfpQB3Hnw/89Y/++hR58P/AD1j/wC+hWH/AMIJ4P8A+hU0P/wXQ/8AxNH/AAgng/8A6FTQ/wDwXQ//ABNAG558P/PWP/voUefD/wA9Y/8AvoVh/wDCCeD/APoVND/8F0P/AMTR/wAIJ4P/AOhU0P8A8F0P/wATQAzwRNEPBelAyoD5P94eprf8+H/nrH/30K4fwd4L8K3XhHTJ7jw1o0srw5aSSwiZmOT1JXmtz/hBPB//AEKmh/8Aguh/+JoA3PPh/wCesf8A30KPPh/56x/99CsP/hBPB/8A0Kmh/wDguh/+Jo/4QTwf/wBCpof/AILof/iaANzz4f8AnrH/AN9Cjz4f+esf/fQrD/4QTwf/ANCpof8A4Lof/iaP+EE8H/8AQqaH/wCC6H/4mgDc8+H/AJ6x/wDfQo8+H/nrH/30Kw/+EE8H/wDQqaH/AOC6H/4mj/hBPB//AEKmh/8Aguh/+JoAZ4ImiHgvSgZUB8n+8PU1v+fD/wA9Y/8AvoVw/g7wX4VuvCOmT3HhrRpZXhy0klhEzMcnqSvNbn/CCeD/APoVND/8F0P/AMTQBuefD/z1j/76FRzzw/Z5f3sf3D/EPSsf/hBPB/8A0Kmh/wDguh/+Jpk/gXwgIJCPCuhghTgjT4vT/doAPAs0Q+HvhoGVARpVrkFh/wA8lrf8+H/nrH/30K4fwX4L8K3XgXw9cXHhrRpp5dMtnkkksImZ2MSkkkrkknnNbn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AzxPNEbjQMSpxqsf8Q/55yVv+fD/AM9Y/wDvoVw/iLwX4Vgn0MQ+GtGjEmpojhLCIb12SHBwvI4HHtW5/wAIJ4P/AOhU0P8A8F0P/wATQBuefD/z1j/76FHnw/8APWP/AL6FYf8Awgng/wD6FTQ//BdD/wDE0f8ACCeD/wDoVND/APBdD/8AE0Abnnw/89Y/++hR58P/AD1j/wC+hWH/AMIJ4P8A+hU0P/wXQ/8AxNH/AAgng/8A6FTQ/wDwXQ//ABNAG558P/PWP/voUefD/wA9Y/8AvoVh/wDCCeD/APoVND/8F0P/AMTR/wAIJ4P/AOhU0P8A8F0P/wATQBo6pPD/AGRe/vU/1D/xD+6areGZ4h4U0cGVM/YYf4h/cFZupeB/CMelXjp4W0RWWByGGnxAg7Tz92q/h3wT4Tn8M6VLL4Y0WSR7OFnd7CIliUBJJ28mgDrvPh/56x/99Cjz4f8AnrH/AN9CsP8A4QTwf/0Kmh/+C6H/AOJo/wCEE8H/APQqaH/4Lof/AImgDc8+H/nrH/30KPPh/wCesf8A30Kw/wDhBPB//QqaH/4Lof8A4mj/AIQTwf8A9Cpof/guh/8AiaANzz4f+esf/fQo8+H/AJ6x/wDfQrD/AOEE8H/9Cpof/guh/wDiaP8AhBPB/wD0Kmh/+C6H/wCJoA3PPh/56x/99Cjz4f8AnrH/AN9CsP8A4QTwf/0Kmh/+C6H/AOJo/wCEE8H/APQqaH/4Lof/AImgDc8+H/nrH/30KPPh/wCesf8A30Kw/wDhBPB//QqaH/4Lof8A4mj/AIQTwf8A9Cpof/guh/8AiaANzz4f+esf/fQrnPiBNEfh14kAlQk6bcYAYf8APM1P/wAIJ4P/AOhU0P8A8F0P/wATWB458GeFrTwF4gubbw1o8M8WnzvHLHYxKyMEJBBC5BHrQB3f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VPHs0R8P2wEqH/AImun9GH/P1FXT+fD/z1j/76FcB428G+F7TQ7eS28N6PC51OxQtHYxKSrXMasMhehBII7g10f/CCeD/+hU0P/wAF0P8A8TQBuefD/wA9Y/8AvoUefD/z1j/76FYf/CCeD/8AoVND/wDBdD/8TR/wgng//oVND/8ABdD/APE0Abnnw/8APWP/AL6FHnw/89Y/++hWH/wgng//AKFTQ/8AwXQ//E0f8IJ4P/6FTQ//AAXQ/wDxNAG558P/AD1j/wC+hR58P/PWP/voVh/8IJ4P/wChU0P/AMF0P/xNH/CCeD/+hU0P/wAF0P8A8TQBuefD/wA9Y/8AvoUefD/z1j/76FYf/CCeD/8AoVND/wDBdD/8TR/wgng//oVND/8ABdD/APE0Abnnw/8APWP/AL6FHnw/89Y/++hWH/wgng//AKFTQ/8AwXQ//E0f8IJ4P/6FTQ//AAXQ/wDxNAGxPPD9nl/ex/cP8Q9KxPAs0Q+HvhoGVARpVrkFh/zyWifwL4QEEhHhXQwQpwRp8Xp/u1jeC/BfhW68C+Hri48NaNNPLpls8kklhEzOxiUkklckk85oA7jz4f8AnrH/AN9Cjz4f+esf/fQrD/4QTwf/ANCpof8A4Lof/iaP+EE8H/8AQqaH/wCC6H/4mgDc8+H/AJ6x/wDfQo8+H/nrH/30Kw/+EE8H/wDQqaH/AOC6H/4mj/hBPB//AEKmh/8Aguh/+JoA3PPh/wCesf8A30KwHmi/4WFAfNTH9lSc7h/z1Sn/APCCeD/+hU0P/wAF0P8A8TWG/gvwqPHcFv8A8I1o3kHTJHMf2CLaWEqAHG3GcEjPvQB3H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QeCpoho99mVB/xONR/iH/AD9y10fnw/8APWP/AL6FcJ4Q8GeFrnSr17jw1o8rLqt/GrSWMTEKt1KqqMr0AAAHYACt/wD4QTwf/wBCpof/AILof/iaANzz4f8AnrH/AN9Cjz4f+esf/fQrD/4QTwf/ANCpof8A4Lof/iaP+EE8H/8AQqaH/wCC6H/4mgDc8+H/AJ6x/wDfQo8+H/nrH/30Kw/+EE8H/wDQqaH/AOC6H/4mj/hBPB//AEKmh/8Aguh/+JoA3PPh/wCesf8A30KPPh/56x/99CsP/hBPB/8A0Kmh/wDguh/+Jo/4QTwf/wBCpof/AILof/iaALHiaeI+FNYAlTP2Gb+If3DWhBPD9ni/ex/cH8Q9K5XxF4J8JweGdVli8MaLHIlnMyOlhECpCEgg7eDV+HwL4QMEZPhXQySoyTp8Xp/u0Ab/AJ8P/PWP/voUefD/AM9Y/wDvoVh/8IJ4P/6FTQ//AAXQ/wDxNH/CCeD/APoVND/8F0P/AMTQBuefD/z1j/76FHnw/wDPWP8A76FYf/CCeD/+hU0P/wAF0P8A8TR/wgng/wD6FTQ//BdD/wDE0Abnnw/89Y/++hR58P8Az1j/AO+hWH/wgng//oVND/8ABdD/APE0f8IJ4P8A+hU0P/wXQ/8AxNAG558P/PWP/voVyvjqWN7HTArqx+3dAc/8sZavf8IJ4P8A+hU0P/wXQ/8AxNc/4r8MaBpEOm3OmaHpllObzYZba0jjbaYpMjKgHHAoA1/hx/yIWmf9tf8A0a9dTXLfDj/kQtM/7a/+jXrqaACuf0z/AJHXxB/1xtP5SV0Fc/pn/I6+IP8ArjafykoA6CiiigAooooA5/wP/wAiVpX/AFx/qa6Cuf8AA/8AyJWlf9cf6mugoAKKKKACiiigAooooA5/wP8A8iVpX/XH+proK5/wP/yJWlf9cf6mugoAKjn/AOPeX/cP8qkqOf8A495f9w/yoAw/An/JPPDX/YKtf/RS10Fc/wCBP+SeeGv+wVa/+ilroKACiiigAooooAKKKKACiiigAooooAKKKKACiiigAooooAKKKKACiiigAooooAKKKKAOf8T/APHx4f8A+wrH/wCi5K6Cuf8AE/8Ax8eH/wDsKx/+i5K6CgAooooAKKKKACiiigCpqv8AyB73/r3k/wDQTVXwz/yKmj/9eMH/AKAKtar/AMge9/695P8A0E1V8M/8ipo//XjB/wCgCgDVooooAKKKKACiiigAooooAKKKKACub+IP/JOfEn/YMuP/AEWa6Sub+IP/ACTnxJ/2DLj/ANFmgDpKKKKACiiigAooooAKKKKACiiigAooooA5fx9/yL1r/wBhXT//AErirqK5fx9/yL1r/wBhXT//AErirqKACiiigAooooAKKKKACiiigAooooAjn/495f8AcP8AKsPwJ/yTzw1/2CrX/wBFLW5P/wAe8v8AuH+VYfgT/knnhr/sFWv/AKKWgDoKKKKACiiigArn5P8AkocH/YKk/wDRqV0Fc/J/yUOD/sFSf+jUoA6CiiigAooooAKKKKACiiigAooooAKKKKACiiigAooooAKKKKAOb8E/8ge+/wCwxqP/AKVy10lc34J/5A99/wBhjUf/AErlrpKACiiigAooooAKKKKAMrxN/wAiprH/AF4z/wDoBrRg/wCPeL/cH8qzvE3/ACKmsf8AXjP/AOgGtGD/AI94v9wfyoAkooooAKKKKACiiigArlPHn/Hhpn/X9/7Rlrq65Tx5/wAeGmf9f3/tGWgDnvBHjjQtM8IWVldSX4niMocR6ZcyL/rGPDLGVPXsa6H/AIWP4a/566l/4J7v/wCNU74cf8iFpn/bX/0a9dTQByn/AAsfw1/z11L/AME93/8AGqxNP8feH4/Fmt3DSah5csVsExpV0T8ofOQI8jqOvXtXo1c/pn/I6+IP+uNp/KSgCp/wsfw1/wA9dS/8E93/APGqP+Fj+Gv+eupf+Ce7/wDjVdXRQByn/Cx/DX/PXUv/AAT3f/xqj/hY/hr/AJ66l/4J7v8A+NV1dFAHnPhDx94fs/Cem280moCSOLDbdKunHU9xGQfwrb/4WP4a/wCeupf+Ce7/APjVW/A//IlaV/1x/qa6CgDlP+Fj+Gv+eupf+Ce7/wDjVH/Cx/DX/PXUv/BPd/8AxqurooA5T/hY/hr/AJ66l/4J7v8A+NUf8LH8Nf8APXUv/BPd/wDxqurooA5T/hY/hr/nrqX/AIJ7v/41R/wsfw1/z11L/wAE93/8arq6KAPOfCHj7w/Z+E9Nt5pNQEkcWG26VdOOp7iMg/hW3/wsfw1/z11L/wAE93/8aq34H/5ErSv+uP8AU10FAHKf8LH8Nf8APXUv/BPd/wDxqmTfEbw20EgEupZKkf8AIIu/T/rlXXVHP/x7y/7h/lQB574O8feH7PwRoFrNJqAlh023jcJpV043CNQcMsZBHHUEg1t/8LH8Nf8APXUv/BPd/wDxqrfgT/knnhr/ALBVr/6KWug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858Q+PvD9xPopjk1DEWpJI+7SrpflCOOMx8nkcDmtv/AIWP4a/566l/4J7v/wCNVb8T/wDHx4f/AOwrH/6LkroKAOU/4WP4a/566l/4J7v/AONUf8LH8Nf89dS/8E93/wDGq6uigDlP+Fj+Gv8AnrqX/gnu/wD41R/wsfw1/wA9dS/8E93/APGq6uigDlP+Fj+Gv+eupf8Agnu//jVH/Cx/DX/PXUv/AAT3f/xqurooA4vUfiJ4ck0u7jWXUtzQuBnSLsDJU9zFVfw/8QfDtv4b0uGSXUd8dpEjbdJumGQgBwRHg/UV2Oq/8ge9/wCveT/0E1V8M/8AIqaP/wBeMH/oAoAyf+Fj+Gv+eupf+Ce7/wDjVH/Cx/DX/PXUv/BPd/8AxqurooA5T/hY/hr/AJ66l/4J7v8A+NUf8LH8Nf8APXUv/BPd/wDxqurooA5T/hY/hr/nrqX/AIJ7v/41R/wsfw1/z11L/wAE93/8arq6KAOU/wCFj+Gv+eupf+Ce7/8AjVH/AAsfw1/z11L/AME93/8AGq6uigDlP+Fj+Gv+eupf+Ce7/wDjVH/Cx/DX/PXUv/BPd/8AxqurooA5T/hY/hr/AJ66l/4J7v8A+NVg+NvHugX3gXXrWCTUDLNYTRoH0u6QZKEDLNGAB7kgV6TXN/EH/knPiT/sGXH/AKLNAEH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fjPx5oF7olvFBJfl11KykO/S7pBtW5jY8tGBnAPHU9Bk10P8Awsfw1/z11L/wT3f/AMap/j7/AJF61/7Cun/+lcVdRQByn/Cx/DX/AD11L/wT3f8A8ao/4WP4a/566l/4J7v/AONV1dFAHKf8LH8Nf89dS/8ABPd//GqP+Fj+Gv8AnrqX/gnu/wD41XV0UAcp/wALH8Nf89dS/wDBPd//ABqj/hY/hr/nrqX/AIJ7v/41XV0UAcp/wsfw1/z11L/wT3f/AMao/wCFj+Gv+eupf+Ce7/8AjVdXRQByn/Cx/DX/AD11L/wT3f8A8ao/4WP4a/566l/4J7v/AONV1dFAHIzfEbw20EgEupZKkf8AIIu/T/rlWP4O8feH7PwRoFrNJqAlh023jcJpV043CNQcMsZBHHUEg16FP/x7y/7h/lWH4E/5J54a/wCwVa/+iloAqf8ACx/DX/PXUv8AwT3f/wAao/4WP4a/566l/wCCe7/+NV1dFAHKf8LH8Nf89dS/8E93/wDGqP8AhY/hr/nrqX/gnu//AI1XV0UAcp/wsfw1/wA9dS/8E93/APGqxH8feHz44huvM1DyhpskZP8AZV1ncZEP3fLzjjrjFejVz8n/ACUOD/sFSf8Ao1KAKn/Cx/DX/PXUv/BPd/8Axqj/AIWP4a/566l/4J7v/wCNV1dFAHKf8LH8Nf8APXUv/BPd/wDxqj/hY/hr/nrqX/gnu/8A41XV0UAcp/wsfw1/z11L/wAE93/8ao/4WP4a/wCeupf+Ce7/APjVdXRQByn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3hLx7oFppd5HNJqAZtUvpRt0u6cbWuZGHIjODgjI6jocGt7/hY/hr/nrqX/gnu/8A41U/gn/kD33/AGGNR/8ASuWukoA5T/hY/hr/AJ66l/4J7v8A+NUf8LH8Nf8APXUv/BPd/wDxqurooA5T/hY/hr/nrqX/AIJ7v/41R/wsfw1/z11L/wAE93/8arq6KAOU/wCFj+Gv+eupf+Ce7/8AjVH/AAsfw1/z11L/AME93/8AGq6uigDg/EHxB8O3HhvVIY5dR3yWkqLu0m6UZKEDJMeB9TV6H4jeG1gjBl1LIUD/AJBF36f9cq2fE3/Iqax/14z/APoBrRg/494v9wfyoA5j/hY/hr/nrqX/AIJ7v/41R/wsfw1/z11L/wAE93/8arq6KAOU/wCFj+Gv+eupf+Ce7/8AjVH/AAsfw1/z11L/AME93/8AGq6uigDlP+Fj+Gv+eupf+Ce7/wDjVH/Cx/DX/PXUv/BPd/8AxqurooA5T/hY/hr/AJ66l/4J7v8A+NVh+JfF2j64mm2lg940wu9+JtPnhXAik/idAO/TOa9HrlPHn/Hhpn/X9/7RloAd8OP+RC0z/tr/AOjXrqa5b4cf8iFpn/bX/wBGvXU0AFc/pn/I6+IP+uNp/KSugrn9M/5HXxB/1xtP5SUAdBRRRQAUUUUAc/4H/wCRK0r/AK4/1NdBXP8Agf8A5ErSv+uP9TXQUAFFFFABRRRQAUUUUAc/4H/5ErSv+uP9TXQVz/gf/kStK/64/wBTXQUAFRz/APHvL/uH+VSVHP8A8e8v+4f5UAYfgT/knnhr/sFWv/opa6Cuf8Cf8k88Nf8AYKtf/RS10FABRRRQAUUUUAFFFFABRRRQAUUUUAFFFFABRRRQAUUUUAFFFFABRRRQAUUUUAFFFFAHP+J/+Pjw/wD9hWP/ANFyV0Fc/wCJ/wDj48P/APYVj/8ARcldBQAUUUUAFFFFABRRRQBU1X/kD3v/AF7yf+gmqvhn/kVNH/68YP8A0AVa1X/kD3v/AF7yf+gmqvhn/kVNH/68YP8A0AUAatFFFABRRRQAUUUUAFFFFABRRRQAVzfxB/5Jz4k/7Blx/wCizXSVzfxB/wCSc+JP+wZcf+izQB0lFFFABRRRQAUUUUAFFFFABRRRQAUUUUAcv4+/5F61/wCwrp//AKVxV1Fcv4+/5F61/wCwrp//AKVxV1FABRRRQAUUUUAFFFFABRRRQAUUUUARz/8AHvL/ALh/lWH4E/5J54a/7BVr/wCilrcn/wCPeX/cP8qw/An/ACTzw1/2CrX/ANFLQB0FFFFABRRRQAVz8n/JQ4P+wVJ/6NSugrn5P+Shwf8AYKk/9GpQB0FFFFABRRRQAUUUUAFFFFABRRRQAUUUUAFFFFABRRRQAUUUUAc34J/5A99/2GNR/wDSuWukrm/BP/IHvv8AsMaj/wClctdJQAUUUUAFFFFABRRRQBleJv8AkVNY/wCvGf8A9ANaMH/HvF/uD+VZ3ib/AJFTWP8Arxn/APQDWjB/x7xf7g/lQBJRRRQAUUUUAFFFFABXKePP+PDTP+v7/wBoy11dcp48/wCPDTP+v7/2jLQBieBdb1S18HWMMHhTVLyJDKFnhntVV/3jcgPMrfmBXRf8JHrX/Qk6z/4E2X/x+ovhx/yIWmf9tf8A0a9dTQBzf/CR61/0JOs/+BNl/wDH6xNO1/Vl8Xa3IPCGrM7xWwaMXFpuTAfBJM2OfYnpziu/rn9M/wCR18Qf9cbT+UlAEf8Awketf9CTrP8A4E2X/wAfo/4SPWv+hJ1n/wACbL/4/XSUUAc3/wAJHrX/AEJOs/8AgTZf/H6P+Ej1r/oSdZ/8CbL/AOP10lFAHAeD9f1aHwjpscfhDVp0WLAkS4tArcnkBpgfzFbf/CR61/0JOs/+BNl/8fqTwP8A8iVpX/XH+proKAOb/wCEj1r/AKEnWf8AwJsv/j9H/CR61/0JOs/+BNl/8frpKKAOb/4SPWv+hJ1n/wACbL/4/R/wketf9CTrP/gTZf8Ax+ukooA5v/hI9a/6EnWf/Amy/wDj9H/CR61/0JOs/wDgTZf/AB+ukooA4Dwfr+rQ+EdNjj8IatOixYEiXFoFbk8gNMD+Yrb/AOEj1r/oSdZ/8CbL/wCP1J4H/wCRK0r/AK4/1NdBQBzf/CR61/0JOs/+BNl/8fpk3iLWTBID4K1gfKeftNn6f9d66eo5/wDj3l/3D/KgDhPBmv6tD4G8PxR+ENWnjTTbZVmjuLQLIBEuGAaYHB68gH1Arb/4SPWv+hJ1n/wJsv8A4/UngT/knnhr/sFWv/opa6CgDm/+Ej1r/oSdZ/8AAmy/+P0f8JHrX/Qk6z/4E2X/AMfrpKKAOb/4SPWv+hJ1n/wJsv8A4/R/wketf9CTrP8A4E2X/wAfrpKKAOb/AOEj1r/oSdZ/8CbL/wCP0f8ACR61/wBCTrP/AIE2X/x+ukooA5v/AISPWv8AoSdZ/wDAmy/+P0f8JHrX/Qk6z/4E2X/x+ukooA5v/hI9a/6EnWf/AAJsv/j9H/CR61/0JOs/+BNl/wDH66SigDm/+Ej1r/oSdZ/8CbL/AOP0f8JHrX/Qk6z/AOBNl/8AH66SigDm/wDhI9a/6EnWf/Amy/8Aj9H/AAketf8AQk6z/wCBNl/8frpKKAOb/wCEj1r/AKEnWf8AwJsv/j9H/CR61/0JOs/+BNl/8frpKKAOb/4SPWv+hJ1n/wACbL/4/R/wketf9CTrP/gTZf8Ax+ukooA5v/hI9a/6EnWf/Amy/wDj9H/CR61/0JOs/wDgTZf/AB+ukooA5v8A4SPWv+hJ1n/wJsv/AI/R/wAJHrX/AEJOs/8AgTZf/H66SigDm/8AhI9a/wChJ1n/AMCbL/4/R/wketf9CTrP/gTZf/H66SigDgPEWv6tJPohfwhq0WzUkZQ1xaHedj/KMTHn64HHWtv/AISPWv8AoSdZ/wDAmy/+P1J4n/4+PD//AGFY/wD0XJXQUAc3/wAJHrX/AEJOs/8AgTZf/H6P+Ej1r/oSdZ/8CbL/AOP10lFAHN/8JHrX/Qk6z/4E2X/x+j/hI9a/6EnWf/Amy/8Aj9dJRQBzf/CR61/0JOs/+BNl/wDH6P8AhI9a/wChJ1n/AMCbL/4/XSUUAcjqXiHWW0u7VvBesIDC4LG5s8D5TzxPVfw94g1iPw1pSJ4N1eVVs4QJFuLMBhsHIzODg+4rq9V/5A97/wBe8n/oJqr4Z/5FTR/+vGD/ANAFAFD/AISPWv8AoSdZ/wDAmy/+P0f8JHrX/Qk6z/4E2X/x+ukooA5v/hI9a/6EnWf/AAJsv/j9H/CR61/0JOs/+BNl/wDH66SigDm/+Ej1r/oSdZ/8CbL/AOP0f8JHrX/Qk6z/AOBNl/8AH66SigDm/wDhI9a/6EnWf/Amy/8Aj9H/AAketf8AQk6z/wCBNl/8frpKKAOb/wCEj1r/AKEnWf8AwJsv/j9H/CR61/0JOs/+BNl/8frpKKAOb/4SPWv+hJ1n/wACbL/4/WB4417Vp/AevxS+ENVt430+dWmkuLQrGCh+YhZicD2BNeh1zfxB/wCSc+JP+wZcf+izQAf8JHrX/Qk6z/4E2X/x+j/hI9a/6EnWf/Amy/8Aj9dJRQBzf/CR61/0JOs/+BNl/wDH6P8AhI9a/wChJ1n/AMCbL/4/XSUUAc3/AMJHrX/Qk6z/AOBNl/8AH6P+Ej1r/oSdZ/8AAmy/+P10lFAHN/8ACR61/wBCTrP/AIE2X/x+j/hI9a/6EnWf/Amy/wDj9dJRQBzf/CR61/0JOs/+BNl/8fo/4SPWv+hJ1n/wJsv/AI/XSUUAc3/wketf9CTrP/gTZf8Ax+j/AISPWv8AoSdZ/wDAmy/+P10lFAHnPjXXdWm0O3WXwjqtuo1KxYPJcWhBIuYyF+WYnJIwO2TyQOa6L/hI9a/6EnWf/Amy/wDj9R+Pv+Retf8AsK6f/wClcVdRQBzf/CR61/0JOs/+BNl/8fo/4SPWv+hJ1n/wJsv/AI/XSUUAc3/wketf9CTrP/gTZf8Ax+j/AISPWv8AoSdZ/wDAmy/+P10lFAHN/wDCR61/0JOs/wDgTZf/AB+j/hI9a/6EnWf/AAJsv/j9dJRQBzf/AAketf8AQk6z/wCBNl/8fo/4SPWv+hJ1n/wJsv8A4/XSUUAc3/wketf9CTrP/gTZf/H6P+Ej1r/oSdZ/8CbL/wCP10lFAHMTeItZMEgPgrWB8p5+02fp/wBd6x/Bmv6tD4G8PxR+ENWnjTTbZVmjuLQLIBEuGAaYHB68gH1Aru5/+PeX/cP8qw/An/JPPDX/AGCrX/0UtAEf/CR61/0JOs/+BNl/8fo/4SPWv+hJ1n/wJsv/AI/XSUUAc3/wketf9CTrP/gTZf8Ax+j/AISPWv8AoSdZ/wDAmy/+P10lFAHN/wDCR61/0JOs/wDgTZf/AB+sR9f1b/hOoZf+EQ1bzBpsi+T9otNxHmp82fOxjt1zz0rv65+T/kocH/YKk/8ARqUAR/8ACR61/wBCTrP/AIE2X/x+j/hI9a/6EnWf/Amy/wDj9dJRQBzf/CR61/0JOs/+BNl/8fo/4SPWv+hJ1n/wJsv/AI/XSUUAc3/wketf9CTrP/gTZf8Ax+j/AISPWv8AoSdZ/wDAmy/+P10lFAHN/wDCR61/0JOs/wDgTZf/AB+j/hI9a/6EnWf/AAJsv/j9dJRQBzf/AAketf8AQk6z/wCBNl/8fo/4SPWv+hJ1n/wJsv8A4/XSUUAc3/wketf9CTrP/gTZf/H6P+Ej1r/oSdZ/8CbL/wCP10lFAHN/8JHrX/Qk6z/4E2X/AMfo/wCEj1r/AKEnWf8AwJsv/j9dJRQBzf8Awketf9CTrP8A4E2X/wAfo/4SPWv+hJ1n/wACbL/4/XSUUAc3/wAJHrX/AEJOs/8AgTZf/H6P+Ej1r/oSdZ/8CbL/AOP10lFAHnnhDXtWh0q8WPwhqs4Oq37FkuLQAE3UpK/NMOQSQe2RwSOa3/8AhI9a/wChJ1n/AMCbL/4/R4J/5A99/wBhjUf/AErlrpKAOb/4SPWv+hJ1n/wJsv8A4/R/wketf9CTrP8A4E2X/wAfrpKKAOb/AOEj1r/oSdZ/8CbL/wCP0f8ACR61/wBCTrP/AIE2X/x+ukooA5v/AISPWv8AoSdZ/wDAmy/+P0f8JHrX/Qk6z/4E2X/x+ukooA4nxD4g1iTw1qqP4N1eJWs5gZGuLMhRsPJxOTgewq/D4i1kQRgeCtYPyjn7TZ+n/XetLxN/yKmsf9eM/wD6Aa0YP+PeL/cH8qAOf/4SPWv+hJ1n/wACbL/4/R/wketf9CTrP/gTZf8Ax+ukooA5v/hI9a/6EnWf/Amy/wDj9H/CR61/0JOs/wDgTZf/AB+ukooA5v8A4SPWv+hJ1n/wJsv/AI/R/wAJHrX/AEJOs/8AgTZf/H66SigDm/8AhI9a/wChJ1n/AMCbL/4/WB4p1fUb6LTYrrw5qGnR/a93nXE1uyk+VJxiOVjn8McV6HXKePP+PDTP+v7/ANoy0AO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nvBEPjNvCFkdNv9BjsyZfKW5spnkA8xvvFZQDznoBXQ/Z/iB/0E/DP/gvn/wDj1O+HH/IhaZ/21/8ARr11NAHKfZ/iB/0E/DP/AIL5/wD49WJp8Hjj/hLNbEeoeHROIrbzWaxnKkYfbtHnZHfOSe1ejVz+mf8AI6+IP+uNp/KSgCp9n+IH/QT8M/8Agvn/APj1H2f4gf8AQT8M/wDgvn/+PV1dFAHKfZ/iB/0E/DP/AIL5/wD49R9n+IH/AEE/DP8A4L5//j1dXRQB5z4Qg8cHwnpptNQ8OrB5XyLLYzswGT1ImAP5Vt/Z/iB/0E/DP/gvn/8Aj1W/A/8AyJWlf9cf6mugoA5T7P8AED/oJ+Gf/BfP/wDHqPs/xA/6Cfhn/wAF8/8A8erq6KAOU+z/ABA/6Cfhn/wXz/8Ax6j7P8QP+gn4Z/8ABfP/APHq6uigDlPs/wAQP+gn4Z/8F8//AMeo+z/ED/oJ+Gf/AAXz/wDx6urooA858IQeOD4T002moeHVg8r5FlsZ2YDJ6kTAH8q2/s/xA/6Cfhn/AMF8/wD8eq34H/5ErSv+uP8AU10FAHKfZ/iB/wBBPwz/AOC+f/49TJoPH/kSZ1Lwzjac40+f0/67V11Rz/8AHvL/ALh/lQB574Og8cHwRoBtNQ8OpbHTbfyVlsZ2cJ5a7QxEwBOMZIA+lbf2f4gf9BPwz/4L5/8A49VvwJ/yTzw1/wBgq1/9FLXQ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ec+IYPHAn0Xz9Q8OsTqSeV5djOMPsfBbMxyMZ4GO3Nbf2f4gf9BPwz/wCC+f8A+PVb8T/8fHh//sKx/wDouSugoA5T7P8AED/oJ+Gf/BfP/wDHqPs/xA/6Cfhn/wAF8/8A8erq6KAOU+z/ABA/6Cfhn/wXz/8Ax6j7P8QP+gn4Z/8ABfP/APHq6uigDlPs/wAQP+gn4Z/8F8//AMeo+z/ED/oJ+Gf/AAXz/wDx6urooA4vUYPH39l3fmal4aKeS+4LYTg42nOP31V/D8Hjs+G9LMGo+HFh+yReWJLCcsF2DGSJgCce1djqv/IHvf8Ar3k/9BNVfDP/ACKmj/8AXjB/6AKAMn7P8QP+gn4Z/wDBfP8A/HqPs/xA/wCgn4Z/8F8//wAerq6KAOU+z/ED/oJ+Gf8AwXz/APx6j7P8QP8AoJ+Gf/BfP/8AHq6uigDlPs/xA/6Cfhn/AMF8/wD8eo+z/ED/AKCfhn/wXz//AB6urooA5T7P8QP+gn4Z/wDBfP8A/HqPs/xA/wCgn4Z/8F8//wAerq6KAOU+z/ED/oJ+Gf8AwXz/APx6j7P8QP8AoJ+Gf/BfP/8AHq6uigDlPs/xA/6Cfhn/AMF8/wD8erB8bQeNx4F143moeHntRYTeasNjMrldhyFJlIBx3INek1zfxB/5Jz4k/wCwZcf+izQBB9n+IH/QT8M/+C+f/wCPUfZ/iB/0E/DP/gvn/wDj1dXRQByn2f4gf9BPwz/4L5//AI9R9n+IH/QT8M/+C+f/AOPV1dFAHKfZ/iB/0E/DP/gvn/8Aj1H2f4gf9BPwz/4L5/8A49XV0UAcp9n+IH/QT8M/+C+f/wCPUfZ/iB/0E/DP/gvn/wDj1dXRQByn2f4gf9BPwz/4L5//AI9R9n+IH/QT8M/+C+f/AOPV1dFAHKfZ/iB/0E/DP/gvn/8Aj1H2f4gf9BPwz/4L5/8A49XV0UAeZ+M4fGw0S3N5qHh94/7SssCGxmU7/tMe05Mp43YyO4zyOtdD9n+IH/QT8M/+C+f/AOPU/wAff8i9a/8AYV0//wBK4q6igDlPs/xA/wCgn4Z/8F8//wAeo+z/ABA/6Cfhn/wXz/8Ax6urooA5T7P8QP8AoJ+Gf/BfP/8AHqPs/wAQP+gn4Z/8F8//AMerq6KAOU+z/ED/AKCfhn/wXz//AB6j7P8AED/oJ+Gf/BfP/wDHq6uigDlPs/xA/wCgn4Z/8F8//wAeo+z/ABA/6Cfhn/wXz/8Ax6urooA5T7P8QP8AoJ+Gf/BfP/8AHqPs/wAQP+gn4Z/8F8//AMerq6KAORmg8f8AkSZ1Lwzjac40+f0/67Vj+DoPHB8EaAbTUPDqWx0238lZbGdnCeWu0MRMATjGSAPpXoU//HvL/uH+VYfgT/knnhr/ALBVr/6KWgCp9n+IH/QT8M/+C+f/AOPUfZ/iB/0E/DP/AIL5/wD49XV0UAcp9n+IH/QT8M/+C+f/AOPUfZ/iB/0E/DP/AIL5/wD49XV0UAcp9n+IH/QT8M/+C+f/AOPViPB44/4TiEHUPDv2n+zZMN9hn2bPMTIx52c5xzn8K9Grn5P+Shwf9gqT/wBGpQB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PNvCUHjc6XefZdQ8PKn9qX24S2MzHf9pk3kYlHG7OB1AxknrW99n+IH/QT8M/+C+f/AOPVP4J/5A99/wBhjUf/AErlrpKAOU+z/ED/AKCfhn/wXz//AB6j7P8AED/oJ+Gf/BfP/wDHq6uigDlPs/xA/wCgn4Z/8F8//wAeo+z/ABA/6Cfhn/wXz/8Ax6urooA5T7P8QP8AoJ+Gf/BfP/8AHqPs/wAQP+gn4Z/8F8//AMerq6KAOD8QQeOx4b1Qz6j4caH7JL5gjsJwxXYc4JmIBx7Vehg8f+RHjUvDONoxnT5/T/rtWz4m/wCRU1j/AK8Z/wD0A1owf8e8X+4P5UAcx9n+IH/QT8M/+C+f/wCPUfZ/iB/0E/DP/gvn/wDj1dXRQByn2f4gf9BPwz/4L5//AI9R9n+IH/QT8M/+C+f/AOPV1dFAHKfZ/iB/0E/DP/gvn/8Aj1H2f4gf9BPwz/4L5/8A49XV0UAcp9n+IH/QT8M/+C+f/wCPVh+JYvFSJpp1m80aa1+18LZ2ksb7vKkxy0jDHXtXo9cp48/48NM/6/v/AGjLQA74cf8AIhaZ/wBtf/Rr11Nct8OP+RC0z/tr/wCjXrqaACuf0z/kdfEH/XG0/lJXQVz+mf8AI6+IP+uNp/KSgDoKKKKACiiigDn/AAP/AMiVpX/XH+proK5/wP8A8iVpX/XH+proKACiiigAooooAKKKKAOf8D/8iVpX/XH+proK5/wP/wAiVpX/AFx/qa6CgAqOf/j3l/3D/KpKjn/495f9w/yoAw/An/JPPDX/AGCrX/0UtdBXP+BP+SeeGv8AsFWv/opa6CgAooooAKKKKACiiigAooooAKKKKACiiigAooooAKKKKACiiigAooooAKKKKACiiigDn/E//Hx4f/7Csf8A6LkroK5/xP8A8fHh/wD7Csf/AKLkroKACiiigAooooAKKKKAKmq/8ge9/wCveT/0E1V8M/8AIqaP/wBeMH/oAq1qv/IHvf8Ar3k/9BNVfDP/ACKmj/8AXjB/6AKANWiiigAooooAKKKKACiiigAooooAK5v4g/8AJOfEn/YMuP8A0Wa6Sub+IP8AyTnxJ/2DLj/0WaAOkooooAKKKKACiiigAooooAKKKKACiiigDl/H3/IvWv8A2FdP/wDSuKuorl/H3/IvWv8A2FdP/wDSuKuooAKKKKACiiigAooooAKKKKACiiigCOf/AI95f9w/yrD8Cf8AJPPDX/YKtf8A0Utbk/8Ax7y/7h/lWH4E/wCSeeGv+wVa/wDopaAOgooooAKKKKACufk/5KHB/wBgqT/0aldBXPyf8lDg/wCwVJ/6NSgDoKKKKACiiigAooooAKKKKACiiigAooooAKKKKACiiigAooooA5vwT/yB77/sMaj/AOlctdJXN+Cf+QPff9hjUf8A0rlrpKACiiigAooooAKKKKAMrxN/yKmsf9eM/wD6Aa0YP+PeL/cH8qzvE3/Iqax/14z/APoBrRg/494v9wfyoAkooooAKKKKACiiigArlPHn/Hhpn/X9/wC0Za6uuU8ef8eGmf8AX9/7RloAx/AmgS3fgywnXXdWtw5lPlQyoEX943QFCf1ro/8AhGJv+hk1z/v/AB//ABFVvhx/yIWmf9tf/Rr11NAHP/8ACMTf9DJrn/f+P/4isPTvDsreLtcj/wCEg1lSkNqd4mTc2RJ1+Ttjj613lc/pn/I6+IP+uNp/KSgA/wCEYm/6GTXP+/8AH/8AEUf8IxN/0Mmuf9/4/wD4iugooA5//hGJv+hk1z/v/H/8RR/wjE3/AEMmuf8Af+P/AOIroKKAOD8HeHZZ/COmSDxBrMQaHOyOZAo5PTKVuf8ACMTf9DJrn/f+P/4ijwP/AMiVpX/XH+proKAOf/4Rib/oZNc/7/x//EUf8IxN/wBDJrn/AH/j/wDiK6CigDn/APhGJv8AoZNc/wC/8f8A8RR/wjE3/Qya5/3/AI//AIiugooA5/8A4Rib/oZNc/7/AMf/AMRR/wAIxN/0Mmuf9/4//iK6CigDg/B3h2Wfwjpkg8QazEGhzsjmQKOT0ylbn/CMTf8AQya5/wB/4/8A4ijwP/yJWlf9cf6mugoA5/8A4Rib/oZNc/7/AMf/AMRTJ/DEwgkP/CSa4flPWaP0/wByujqOf/j3l/3D/KgDh/Bfh2WfwL4emHiDWYg+mWzCOOZAqZiU4GU6Ctz/AIRib/oZNc/7/wAf/wARR4E/5J54a/7BVr/6KWug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4PxF4dlin0MHxBrL79TRfnmQ7fkk5HydeP1rc/4Rib/oZNc/7/AMf/AMRR4n/4+PD/AP2FY/8A0XJXQUAc/wD8IxN/0Mmuf9/4/wD4ij/hGJv+hk1z/v8Ax/8AxFdBRQBz/wDwjE3/AEMmuf8Af+P/AOIo/wCEYm/6GTXP+/8AH/8AEV0FFAHP/wDCMTf9DJrn/f8Aj/8AiKP+EYm/6GTXP+/8f/xFdBRQByupeGZl0q8b/hI9bbEDnBmjwflP+xVfw74blk8M6VIPEOtIGs4TtSaMBcoOB8nSun1X/kD3v/XvJ/6Caq+Gf+RU0f8A68YP/QBQBU/4Rib/AKGTXP8Av/H/APEUf8IxN/0Mmuf9/wCP/wCIroKKAOf/AOEYm/6GTXP+/wDH/wDEUf8ACMTf9DJrn/f+P/4iugooA5//AIRib/oZNc/7/wAf/wARR/wjE3/Qya5/3/j/APiK6CigDn/+EYm/6GTXP+/8f/xFH/CMTf8AQya5/wB/4/8A4iugooA5/wD4Rib/AKGTXP8Av/H/APEUf8IxN/0Mmuf9/wCP/wCIroKKAOf/AOEYm/6GTXP+/wDH/wDEVgeOfDstv4C8QTHX9YlCafO3lyTIVbCHg4QcV39c38Qf+Sc+JP8AsGXH/os0ASf8IxN/0Mmuf9/4/wD4ij/hGJv+hk1z/v8Ax/8AxFdBRQBz/wDwjE3/AEMmuf8Af+P/AOIo/wCEYm/6GTXP+/8AH/8AEV0FFAHP/wDCMTf9DJrn/f8Aj/8AiKP+EYm/6GTXP+/8f/xFdBRQBz//AAjE3/Qya5/3/j/+Io/4Rib/AKGTXP8Av/H/APEV0FFAHP8A/CMTf9DJrn/f+P8A+Io/4Rib/oZNc/7/AMf/AMRXQUUAc/8A8IxN/wBDJrn/AH/j/wDiKP8AhGJv+hk1z/v/AB//ABFdBRQB55428PSwaHbudf1iXOp2K7ZJkIGbmMZ4TqM5HuK6P/hGJv8AoZNc/wC/8f8A8RVfx9/yL1r/ANhXT/8A0rirqKAOf/4Rib/oZNc/7/x//EUf8IxN/wBDJrn/AH/j/wDiK6CigDn/APhGJv8AoZNc/wC/8f8A8RR/wjE3/Qya5/3/AI//AIiugooA5/8A4Rib/oZNc/7/AMf/AMRR/wAIxN/0Mmuf9/4//iK6CigDn/8AhGJv+hk1z/v/AB//ABFH/CMTf9DJrn/f+P8A+IroKKAOf/4Rib/oZNc/7/x//EUf8IxN/wBDJrn/AH/j/wDiK6CigDnJ/DEwgkP/AAkmuH5T1mj9P9ysbwX4dln8C+Hph4g1mIPplswjjmQKmYlOBlOgruJ/+PeX/cP8qw/An/JPPDX/AGCrX/0UtAB/wjE3/Qya5/3/AI//AIij/hGJv+hk1z/v/H/8RXQUUAc//wAIxN/0Mmuf9/4//iKP+EYm/wChk1z/AL/x/wDxFdBRQBz/APwjE3/Qya5/3/j/APiKw38Oy/8ACdQQ/wDCQazk6ZI3mecm7/WoMfc6V3lc/J/yUOD/ALBUn/o1KAD/AIRib/oZNc/7/wAf/wARR/wjE3/Qya5/3/j/APiK6CigDn/+EYm/6GTXP+/8f/xFH/CMTf8AQya5/wB/4/8A4iugooA5/wD4Rib/AKGTXP8Av/H/APEUf8IxN/0Mmuf9/wCP/wCIroKKAOf/AOEYm/6GTXP+/wDH/wDEUf8ACMTf9DJrn/f+P/4iugooA5//AIRib/oZNc/7/wAf/wARR/wjE3/Qya5/3/j/APiK6CigDn/+EYm/6GTXP+/8f/xFH/CMTf8AQya5/wB/4/8A4iugooA5/wD4Rib/AKGTXP8Av/H/APEUf8IxN/0Mmuf9/wCP/wCIroKKAOf/AOEYm/6GTXP+/wDH/wDEUf8ACMTf9DJrn/f+P/4iugooA5//AIRib/oZNc/7/wAf/wARR/wjE3/Qya5/3/j/APiK6CigDgPCHh2WbSr1hr+sRY1W/TEcyAHF1KMn5Opxk+5Nb/8AwjE3/Qya5/3/AI//AIio/BP/ACB77/sMaj/6Vy10lAHP/wDCMTf9DJrn/f8Aj/8AiKP+EYm/6GTXP+/8f/xFdBRQBz//AAjE3/Qya5/3/j/+Io/4Rib/AKGTXP8Av/H/APEV0FFAHP8A/CMTf9DJrn/f+P8A+Io/4Rib/oZNc/7/AMf/AMRXQUUAcb4i8Nyx+GdVkPiHWnC2cx2vNGQ2EPB+TpV+HwxMYIz/AMJJrg+UdJo/T/cq94m/5FTWP+vGf/0A1owf8e8X+4P5UAYf/CMTf9DJrn/f+P8A+Io/4Rib/oZNc/7/AMf/AMRXQUUAc/8A8IxN/wBDJrn/AH/j/wDiKP8AhGJv+hk1z/v/AB//ABFdBRQBz/8AwjE3/Qya5/3/AI//AIij/hGJv+hk1z/v/H/8RXQUUAc//wAIxN/0Mmuf9/4//iK5/wAV6LJp8OmzNrGp3YN5t8u5kRl/1UnPCjmvQK5Tx5/x4aZ/1/f+0ZaAHfDj/kQtM/7a/wDo166muW+HH/IhaZ/21/8ARr11NABXP6Z/yOviD/rjafykroK5/TP+R18Qf9cbT+UlAHQUUUUAFFFFAHP+B/8AkStK/wCuP9TXQVz/AIH/AORK0r/rj/U10FABRRRQAUUUUAFFFFAHP+B/+RK0r/rj/U10Fc/4H/5ErSv+uP8AU10FABUc/wDx7y/7h/lUlRz/APHvL/uH+VAGH4E/5J54a/7BVr/6KWugrn/An/JPPDX/AGCrX/0UtdBQAUUUUAFFFFABRRRQAUUUUAFFFFA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Of4beC5HZ38NaczscljCCSab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VPafD/wAJWFytxaeH7GCZcgPHHgjPB5rp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r4AooA+/6K+AKKAPv+ivgCigD7/or4AooA+/6K+AKKAPv+ivgCigD7/or4AooA+/6K+AKKAPv+ivgCigD7/or4AooA+/6K+AKKAPv+ivgCigD7/or4AooA+/6K+QPgl/yV7Qv+3j/0nkr6/oAKKKKACiiigAooooAKKKKACiiigAooooAKKKKACiiigAooooAKKKKACiiigAooooAKKKKACiiigAooooAKKKKACiuf8d/8k88S/wDYKuv/AEU1fEFAH3/RXwBRQB9/0V8AUUAff9FfAFFAH3/RXwBRQB9/0V8AUUAff9FfAFff9ABRRRQAUUUUAFFFFABRRRQAUUUUAFFFFABRRRQAUUUUAFFFFABRRRQAUUUUAFFFFABRRRQAUUUUAFFFFABRRRQAUUUUAFFFFABRRRQAUUUUAFFFFAH/2Q==">
          <a:extLst>
            <a:ext uri="{FF2B5EF4-FFF2-40B4-BE49-F238E27FC236}">
              <a16:creationId xmlns:a16="http://schemas.microsoft.com/office/drawing/2014/main" id="{A356A586-03EE-40DB-A4CE-AFC5CA671524}"/>
            </a:ext>
          </a:extLst>
        </xdr:cNvPr>
        <xdr:cNvSpPr>
          <a:spLocks noChangeAspect="1" noChangeArrowheads="1"/>
        </xdr:cNvSpPr>
      </xdr:nvSpPr>
      <xdr:spPr bwMode="auto">
        <a:xfrm>
          <a:off x="0" y="257175"/>
          <a:ext cx="24384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243840</xdr:colOff>
      <xdr:row>2</xdr:row>
      <xdr:rowOff>76200</xdr:rowOff>
    </xdr:to>
    <xdr:sp macro="" textlink="">
      <xdr:nvSpPr>
        <xdr:cNvPr id="3" name="AutoShape 2" descr="data:image/jpeg;base64,/9j/4AAQSkZJRgABAQEAZABkAAD/2wBDAAgGBgcGBQgHBwcJCQgKDBQNDAsLDBkSEw8UHRofHh0aHBwgJC4nICIsIxwcKDcpLDAxNDQ0Hyc5PTgyPC4zNDL/2wBDAQkJCQwLDBgNDRgyIRwhMjIyMjIyMjIyMjIyMjIyMjIyMjIyMjIyMjIyMjIyMjIyMjIyMjIyMjIyMjIyMjIyMjL/wAARCAKJBD8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+iiigAooooAKKKKACiiigAooooAKKKKACiiigAooooAKKKKACii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5/wD4QTwf/wBCpof/AILof/iaP+EE8H/9Cpof/guh/wDia6CigDn/APhBPB//AEKmh/8Aguh/+Jo/4QTwf/0Kmh/+C6H/AOJroKKAOf8A+EE8H/8AQqaH/wCC6H/4mj/hBPB//QqaH/4Lof8A4mugooA8t8SeHfDY07xU1t4a0eBtLt0WEx6fCD5hTzC33eeCo/A+tTWOjeDE0661GfwrpP2sXcNnLp8tjEPsju6xorfKeDuDF+QQcjIrvrjR7G6muHuLeKZLmNY54ZUDpKFJ25UjGRk/5AwSaLpUs8s8mmWbzTRiKSRoFLOg6KTjJA9KAPO72PwzafbAPh/4fZrKC7mnzBEARA0e7b+6OcrICM45BB9alu4PClibyObwJ4eM1nM6SpHbxNlVWFty/us9JxnIABGM8iu/fRdKlTZJptm6+W0WHgU5Rjll5HQkAkdz1qObw/otw7PPpFhIzlizPbISxIAJORzkKo/4CPSgDgmj8JwGVrrwH4fSILeGNktomLNb3CwENmMbQxdTnnAzUNppHhy01HWbKXwdoNxcpNczxRtbRBFiiityVVjH1JmBAxgZPpz6N/Yek4I/suywyyKR9nTlZDmQdOjHk+vemroGjJH5a6VZBN2/aIFxu27c9Ou0Y+nFAHJaPpPg3VtSa0/4QvRbfMPnxebp0YaRPl+YfJtIy2DhiVOAQMis6KDwyZYxP4B8OxJP5ogcQxtlo7lIGDDygQSZFKgZJ6cHFejxWNpBcPPFbQxzPndIqAMc8nn3wPyFZun+GdOtNPktLi2trsSyvLI0kC/MWlMvIOejHI+g70Acja2XhW5Nip8B6BGb6JzButovmlSQI0Z/d8YB3Z64DccGmRweDpL17T/hCdA3s8CQOLSIpJ5skqDJ8vsIScjIOQAe9ehQ6dZW0cUcFnbxJC7SRrHGFCMc5IAHBO5sn3NVv+Ed0TbKo0iwAlx5gFsnz4bcM8c/N8315oA8y0/S/DtjYq1x4N0S6uFE/Lwx7f8Aj9MIX/V84BGG6kDHFXbiz8LQpNcyeBNC821tNRlaNYY9jNbOikf6rncCCGI45GDnNegjw/owTYNIsNuCMfZkxgtvPb+98315605tD0h9+7S7Ft4kD5t0O4SY3g8c7sDPrjmgDgLm28M2U863PgPw0kcNy9u0nlRYyLU3KnmIADA2nJ4681ILbwirR+d4E0SJDeNayStYpsjIMYBP7rK7hJxuAAIwSMiu6l0LSJw4m0qxkDtucPbodx2bMnjk7Pl+nHSiPQtIiZWi0uyQq24FYFHPy88D/YX/AL5HoKAOd8P+GvDS6tqcUfhrR459KvkWC4SxiVxmOOVTuC5DKXwD1+UHrXZVXtbOK084oCXnkMsrnq7EAZP0AUD2Aqx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UUUAFFFFABRRRQA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pqmnX2k6Xc38/jLXjHBGXKrDY5bHQD/R+pPH41B5FxFNNbXHjfXVurcRGZFtLUgeYSFIP2X5hlW5HTac4xQB2VFcL9pQ7AvjnxGzvN5Comn27P5nliXbtFrn7hDfT6GoYLq4N/cW1z4z16IJLDFGRZ2/JlJCb82YCEnAwT+WRkA9AorzxLy5XXbiyuPGuvJbgwJBMLK2wXd3TazfZcLlkAUnAORjORWnYwyalKkVr45153eIzKDa2i5QMVJ5th/ECMdaAOworhIbuK4mMUfjrxEZACVVrC2XfiQRNtza/NhyFOM4yM1LDItxt8rx3r774fPXFna/Mm/Zx/ovJ3YG3ryOKAO2ori1O+SWMeO9e8yIoChtLQMd7Mi7R9l+bLIw4z0z05rK07ULySzW41DxvrcPEpKJY2xbC3BhU/8exxk4yOoJ7CgD0miuCe52jzz4911bZLe5mlDWFsHAhZVc4+y8bSeQRk5BHFPN3EsrxP468RIySNG2/T7dQGWPzSMm167BuHqOmaAO6ori4z5sqRJ4618yvI8Qj+yWu4MpVWyPsuQAXXJ6c56VNp2n6ley3tu3jHW1uLKfyJgIbLGSiupH+j9CrqfY5HOM0Add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XP8A/CPap/0Oeuf9+bL/AOR6P+Ee1T/oc9c/782X/wAj0AdBRXP/APCPap/0Oeuf9+bL/wCR6P8AhHtU/wChz1z/AL82X/yPQB0FFc//AMI9qn/Q565/35sv/kej/hHtU/6HPXP+/Nl/8j0AdBRXP/8ACPap/wBDnrn/AH5sv/kej/hHtU/6HPXP+/Nl/wDI9AHQUVz/APwj2qf9Dnrn/fmy/wDkej/hHtU/6HPXP+/Nl/8AI9AHQUVz/wDwj2qf9Dnrn/fmy/8Akej/AIR7VP8Aoc9c/wC/Nl/8j0AdBRXP/wDCPap/0Oeuf9+bL/5Ho/4R7VP+hz1z/vzZf/I9AHQUVz//AAj2qf8AQ565/wB+bL/5Ho/4R7VP+hz1z/vzZf8AyPQB0FFc/wD8I9qn/Q565/35sv8A5Ho/4R7VP+hz1z/vzZf/ACPQB0FFc/8A8I9qn/Q565/35sv/AJHo/wCEe1T/AKHPXP8AvzZf/I9AHQUVz/8Awj2qf9Dnrn/fmy/+R6P+Ee1T/oc9c/782X/yPQB0FFc//wAI9qn/AEOeuf8Afmy/+R6P+Ee1T/oc9c/782X/AMj0AdBRVext5bSzjgmvZ72Rc5nnCB3ySeQiqvHTgDp681YoAKKKKACiiigAooooAKKKKACiiigAooooAKKKKACiiigAooooAKKKKACiiigAooooAKKKKACiiigAooooAKKKKACiiigAooooAKKKKACiiigAooooAKKKKACiiigAooooAKKKKACiiigAooooAKKKKACiiigAooooAKKKKACiiigAooooAKKKKACiiigAooooAKKKKACiiigAooooAo6zpiaxo91p7uUE8ZUOBnY3UNj2OD+FQz6LDfXsWoT+ZDdpbPATDJgDd3zjkr8209t545rUooA5zT/B1rp1zBOl9eu0NwLkB/KAZxB5HIVBxs9Mc81HceGGh0a60+2mnuzfO3ny3MqKys3PnZVASykLtHGAABjArp6KAMV/DFk90JfMmEWy3VoARsbyGLx9s8E8884Hvmvpnht9I1xLmC5kmtPIki2SuoMe6QyAKAnzDJI5bI9+3RUUAcjY+EDcacF1C4uYbhJp2j8tk/dpJcibH3SCG2ICDnjI71pWnhaxtF04CWeRrCSV4mdlBYSEsVbaACu7awGOqKe1blFAHLL4GtEne4XUtQ+0Fo3WUmMsrJI7qfufMf3jqd2cg+vNO/4Qiz8rYdQvzw4zmPPzTicn7n94Y+n5109FAHNz+C7K4W5V72+AuIryJ8GPhbkqZMfJ2KjHp3zS33g21vvtBfUdQieaf7QXidFZX+zm3yp2cfIc/Xn2ro6KAOZHgmw2or3Vy6rc/alBWJdknycqVQFfuY+XHDMO4xrabp32O41G6cgzX1x57gdFwixqB/wFAT7k1oUUAFFFFABRRRQAUUUUAFFFFABRRRQAUUUUAFFFFABRRRQAUUUUAFFFFABRRRQAUUUUAFFFFABRRRQAUUUUAFFFFABRRRQAUUUUAFFFFABRRRQAUUUUAFFFFABRRRQAUUUUAFFFFABRRRQAUUUUAFFFFABRRRQAUUUUAFFcR4YHiHxB4etdUk8SzQvOXzGlnCQuHZe6+1a/9i69/wBDXcf+AUH/AMTQB0FFc/8A2Lr3/Q13H/gFB/8AE1m2kHiG417UtPbxPMEtI4XVhZw5beGzn5e22gDsqK5/+xde/wChruP/AACg/wDiaP7F17/oa7j/AMAoP/iaAOgorn/7F17/AKGu4/8AAKD/AOJo/sXXv+hruP8AwCg/+JoA6CiuN8PweIdY0Gz1CTxPPG88e8qtnDgc/wC7Wl/Yuvf9DXcf+AUH/wATQB0FFc//AGLr3/Q13H/gFB/8TR/Yuvf9DXcf+AUH/wATQB0FFc//AGLr3/Q13H/gFB/8TR/Yuvf9DXcf+AUH/wATQB0FFc//AGLr3/Q13H/gFB/8TR/Yuvf9DXcf+AUH/wATQB0FFcb4fg8Q6xoNnqEnieaN5495VbOHA5/3a0v7F17/AKGu4/8AAKD/AOJoA6Ciuf8A7F17/oa7j/wCg/8AiabJo+vJE7/8JVcHaCf+PKD/AOJoA6KiuN8O2/iHWvDOlarL4nmjkvbOG4ZFs4cKXQMQPl6c1p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z/wDYuvf9DXcf+AUH/wATR/Yuvf8AQ13H/gFB/wDE0AdBRXP/ANi69/0Ndx/4BQf/ABNH9i69/wBDXcf+AUH/AMTQB0FFc/8A2Lr3/Q13H/gFB/8AE0f2Lr3/AENdx/4BQf8AxNAHQUVxurQeIdOl01E8TzOLu8W2bNnD8oKscj5evy1pf2Lr3/Q13H/gFB/8TQB0FFc//Yuvf9DXcf8AgFB/8TR/Yuvf9DXcf+AUH/xNAHQUVz/9i69/0Ndx/wCAUH/xNH9i69/0Ndx/4BQf/E0AdBRXP/2Lr3/Q13H/AIBQf/E0f2Lr3/Q13H/gFB/8TQB0FFczeaZr9tZXE6+KrgmKNnANnBzgZ/u1DpNj4g1HRrG9fxTOj3FvHMyizhwCyg4+770AdZRXP/2Lr3/Q13H/AIBQf/E0f2Lr3/Q13H/gFB/8TQB0FFc//Yuvf9DXcf8AgFB/8TR/Yuvf9DXcf+AUH/xNAHQUVz/9i69/0Ndx/wCAUH/xNH9i69/0Ndx/4BQf/E0AdBRXP/2Lr3/Q13H/AIBQf/E0f2Lr3/Q13H/gFB/8TQB0FFc//Yuvf9DXcf8AgFB/8TR/Yuvf9DXcf+AUH/xNAHQUVz/9i69/0Ndx/wCAUH/xNZXiaLxFofhfVdWi8TzSSWVpJOqPZw4YqpIB+X2oA7Wiuf8A7F17/oa7j/wCg/8AiaP7F17/AKGu4/8AAKD/AOJoA6Ciuf8A7F17/oa7j/wCg/8AiaP7F17/AKGu4/8AAKD/AOJoA6Ciuf8A7F17/oa7j/wCg/8AiaP7F17/AKGu4/8AAKD/AOJoA6Ciuf8A7F17/oa7j/wCg/8AiaP7F17/AKGu4/8AAKD/AOJoA6Ciuf8A7F17/oa7j/wCg/8AiaP7F17/AKGu4/8AAKD/AOJoA6Ciuf8A7F17/oa7j/wCg/8AiaP7F17/AKGu4/8AAKD/AOJoA6CiuI8SJ4i0TTIbqLxPNIz3ltbkPZw4xLMkZP3eoDE1r/2Lr3/Q13H/AIBQf/E0AdBRXP8A9i69/wBDXcf+AUH/AMTR/Yuvf9DXcf8AgFB/8TQB0FFc/wD2Lr3/AENdx/4BQf8AxNH9i69/0Ndx/wCAUH/xNAHQUVz/APYuvf8AQ13H/gFB/wDE0f2Lr3/Q13H/AIBQf/E0AdBRXP8A9i69/wBDXcf+AUH/AMTR/Yuvf9DXcf8AgFB/8TQB0FFc/wD2Lr3/AENdx/4BQf8AxNH9i69/0Ndx/wCAUH/xNAHQUVzsmj68kTv/AMJVcHaCf+PKD/4ms/w7b+IdZ8M6TqsvieaOS9s4bhkWzhwpdAxA+XpzQB2VFc//AGLr3/Q13H/gFB/8TR/Yuvf9DXcf+AUH/wATQB0FFc//AGLr3/Q13H/gFB/8TR/Yuvf9DXcf+AUH/wATQB0FFc//AGLr3/Q13H/gFB/8TWa0HiFfE0elf8JPN5b2b3Jf7HDnIdVx93p81AHZ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z/APYuvf8AQ13H/gFB/wDE0f2Lr3/Q13H/AIBQf/E0AdBRXP8A9i69/wBDXcf+AUH/AMTR/Yuvf9DXcf8AgFB/8TQB0FFc/wD2Lr3/AENdx/4BQf8AxNH9i69/0Ndx/wCAUH/xNAHQUVxWgReIdXsbieTxPNG0V9dWoC2cPIimeMH7vUhAfxrV/sXXv+hruP8AwCg/+JoA6Ciuf/sXXv8Aoa7j/wAAoP8A4mj+xde/6Gu4/wDAKD/4mgDoKK5/+xde/wChruP/AACg/wDiaP7F17/oa7j/AMAoP/iaAOgorn/7F17/AKGu4/8AAKD/AOJo/sXXv+hruP8AwCg/+JoA6CiuT1ax8Qafo19ex+KZ2e3t5JVVrOHBKqTg/L7Vaj0fXniRz4ruMsoP/HlB/wDE0AdFRXP/ANi69/0Ndx/4BQf/ABNH9i69/wBDXcf+AUH/AMTQB0FFc/8A2Lr3/Q13H/gFB/8AE0f2Lr3/AENdx/4BQf8AxNAHQUVz/wDYuvf9DXcf+AUH/wATR/Yuvf8AQ13H/gFB/wDE0AdBRXP/ANi69/0Ndx/4BQf/ABNZetvr2gLZXB8QS3Sy3HlNG9rEox5btnIXPVRQBb+HH/IhaZ/21/8ARr11Nct8OP8AkQtM/wC2v/o166mgArn9M/5HXxB/1xtP5SV0Fc/pn/I6+IP+uNp/KSgDoKKKKACiiigDn/A//IlaV/1x/qa6Cuf8D/8AIlaV/wBcf6mugoAKKKKACiiigAooooA5/wAD/wDIlaV/1x/qa6Cuf8D/APIlaV/1x/qa6CgAqOf/AI95f9w/yqSo5/8Aj3l/3D/KgDD8Cf8AJPPDX/YKtf8A0UtdBXP+BP8Aknnhr/sFWv8A6KWugoAKKKKACiiigAooooAKKKKACiiigAooooAKKKKACiiigAooooAKKKKACiiigAooooA5/wAT/wDHx4f/AOwrH/6LkroK5/xP/wAfHh//ALCsf/ouSugoAKKKKACiiigAooooAqar/wAge9/695P/AEE1V8M/8ipo/wD14wf+gCrWq/8AIHvf+veT/wBBNVfDP/IqaP8A9eMH/oAoA1aKKKACiiigAooooAKKKKACiiigArm/iD/yTnxJ/wBgy4/9Fmukrm/iD/yTnxJ/2DLj/wBFmgDpKKKKACiiigAooooAKKKKACiiigAooooA5fx9/wAi9a/9hXT/AP0rirqK5fx9/wAi9a/9hXT/AP0rirqKACiiigAooooAKKKKACiiigAooooAjn/495f9w/yrD8Cf8k88Nf8AYKtf/RS1uT/8e8v+4f5Vh+BP+SeeGv8AsFWv/opaAOgooooAKKKKACufk/5KHB/2CpP/AEaldBXPyf8AJQ4P+wVJ/wCjUoA6CiiigAooooAKKKKACiiigAooooAKKKKACiiigAooooAKKKKAOb8E/wDIHvv+wxqP/pXLXSVzfgn/AJA99/2GNR/9K5a6SgAooooAKKKKACiiigDK8Tf8iprH/XjP/wCgGtGD/j3i/wBwfyrO8Tf8iprH/XjP/wCgGtGD/j3i/wBwfyoAkooooAKKKKACiiigArlPHn/Hhpn/AF/f+0Za6uuU8ef8eGmf9f3/ALRloAd8OP8AkQtM/wC2v/o166muW+HH/IhaZ/21/wDRr11NABXP6Z/yOviD/rjafykroK5/TP8AkdfEH/XG0/lJQB0FFFFABRRRQBz/AIH/AORK0r/rj/U10Fc/4H/5ErSv+uP9TXQUAFFFFABRRRQAUUUUAc/4H/5ErSv+uP8AU10Fc/4H/wCRK0r/AK4/1NdBQAVHP/x7y/7h/lUlRz/8e8v+4f5UAYfgT/knnhr/ALBVr/6KWugrn/An/JPPDX/YKtf/AEUtdBQAUUUUAFFFFABRRRQAUUUUAFFFFABRRRQAUUUUAFFFFABRRRQAUUUUAFFFFABRRRQBz/if/j48P/8AYVj/APRcldBXP+J/+Pjw/wD9hWP/ANFyV0FABRRRQAUUUUAFFFFAFTVf+QPe/wDXvJ/6Caq+Gf8AkVNH/wCvGD/0AVa1X/kD3v8A17yf+gmqvhn/AJFTR/8Arxg/9AFAGrRRRQAUUUUAFFFFABRRRQAUUUUAFc38Qf8AknPiT/sGXH/os10lc38Qf+Sc+JP+wZcf+izQB0lFFFABRRRQAUUUUAFFFFABRRRQAUUUUAcv4+/5F61/7Cun/wDpXFXUVy/j7/kXrX/sK6f/AOlcVdRQAUUUUAFFFFABRRRQAUUUUAFFFFAEc/8Ax7y/7h/lWH4E/wCSeeGv+wVa/wDopa3J/wDj3l/3D/KsPwJ/yTzw1/2CrX/0UtAHQUUUUAFFFFABXPyf8lDg/wCwVJ/6NSugrn5P+Shwf9gqT/0alAHQUUUUAFFFFABRRRQAUUUUAFFFFABRRRQAUUUUAFFFFABRRRQBzfgn/kD33/YY1H/0rlrpK5vwT/yB77/sMaj/AOlctdJQAUUUUAFFFFABRRRQBleJv+RU1j/rxn/9ANaMH/HvF/uD+VZ3ib/kVNY/68Z//QDWjB/x7xf7g/lQBJRRRQAUUUUAFFFFABXKePP+PDTP+v7/ANoy11dcp48/48NM/wCv7/2jLQBj+BPF/hnT/BlhaXviLSba5jMoeGa9jR1PmMeQWyK6P/hO/B//AENeh/8Agxh/+Kql8OoYm8B6aWjQk+byVH/PV66nyIf+eUf/AHyKAMP/AITvwf8A9DXof/gxh/8Aiqw9O8aeFU8Xa5O/iXRlikhtQkhv4grkCTODu5xkZ+tdx5EP/PKP/vkVgaZDF/wmmvjykwIbT+EeklAD/wDhO/B//Q16H/4MYf8A4qj/AITvwf8A9DXof/gxh/8Aiq3PIh/55R/98ijyIf8AnlH/AN8igDD/AOE78H/9DXof/gxh/wDiqP8AhO/B/wD0Neh/+DGH/wCKrc8iH/nlH/3yKPIh/wCeUf8A3yKAOH8HeNPCtr4R0yC48S6NFKkOGjkv4lZTk9QW4rc/4Tvwf/0Neh/+DGH/AOKpngiGI+C9KJiQnyf7o9TW/wCRD/zyj/75FAGH/wAJ34P/AOhr0P8A8GMP/wAVR/wnfg//AKGvQ/8AwYw//FVueRD/AM8o/wDvkUeRD/zyj/75FAGH/wAJ34P/AOhr0P8A8GMP/wAVR/wnfg//AKGvQ/8AwYw//FVueRD/AM8o/wDvkUeRD/zyj/75FAGH/wAJ34P/AOhr0P8A8GMP/wAVR/wnfg//AKGvQ/8AwYw//FVueRD/AM8o/wDvkUeRD/zyj/75FAHD+DvGnhW18I6ZBceJdGilSHDRyX8SspyeoLcVuf8ACd+D/wDoa9D/APBjD/8AFUzwRDEfBelExIT5P90eprf8iH/nlH/3yKAMP/hO/B//AENeh/8Agxh/+Kpk/jrwgYJAPFWhklTgDUIvT/erf8iH/nlH/wB8io54Ifs8v7qP7h/hHpQBxfgvxp4VtfAvh63uPEujQzxaZbJJHJfxKyMIlBBBbIIPGK3P+E78H/8AQ16H/wCDGH/4qmeBYYj8PfDRMSEnSrXJKj/nktb/AJ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Yf/AAnfg/8A6GvQ/wDwYw//ABVH/Cd+D/8Aoa9D/wDBjD/8VW55EP8Azyj/AO+RR5EP/PKP/vkUAcP4i8aeFZ59DMPiXRpBHqaO5S/iOxdkgycNwORz71uf8J34P/6GvQ//AAYw/wDxVM8TwxC40DESc6rH/CP+eclb/kQ/88o/++RQBh/8J34P/wChr0P/AMGMP/xVH/Cd+D/+hr0P/wAGMP8A8VW55EP/ADyj/wC+RR5EP/PKP/vkUAYf/Cd+D/8Aoa9D/wDBjD/8VR/wnfg//oa9D/8ABjD/APFVueRD/wA8o/8AvkUeRD/zyj/75FAGH/wnfg//AKGvQ/8AwYw//FUf8J34P/6GvQ//AAYw/wDxVbnkQ/8APKP/AL5FHkQ/88o/++RQBzOpeOPCMmlXiJ4p0RmaBwFGoREk7Tx96q/h3xt4Tg8M6VFL4n0WORLOFXR7+IFSEAII3cGuj1SCH+yL390n+of+Ef3TVbwzBEfCmjkxJn7DD/CP7goAr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Uf8J34P/wChr0P/AMGMP/xVbnkQ/wDPKP8A75FHkQ/88o/++RQBh/8ACd+D/wDoa9D/APBjD/8AFVgeOfGfha78BeILa28S6PNPLp86RxR30TM7FCAAA2ST6V3fkQ/88o/++RXOfECGIfDrxIREgI024wQo/wCeZoAn/wCE78H/APQ16H/4MYf/AIqj/hO/B/8A0Neh/wDgxh/+Krc8iH/nlH/3yKPIh/55R/8AfIoAw/8AhO/B/wD0Neh/+DGH/wCKo/4Tvwf/ANDXof8A4MYf/iq3PIh/55R/98ijyIf+eUf/AHyKAMP/AITvwf8A9DXof/gxh/8AiqP+E78H/wDQ16H/AODGH/4qtzyIf+eUf/fIo8iH/nlH/wB8igDD/wCE78H/APQ16H/4MYf/AIqj/hO/B/8A0Neh/wDgxh/+Krc8iH/nlH/3yKPIh/55R/8AfIoAw/8AhO/B/wD0Neh/+DGH/wCKo/4Tvwf/ANDXof8A4MYf/iq3PIh/55R/98ijyIf+eUf/AHyKAMP/AITvwf8A9DXof/gxh/8AiqP+E78H/wDQ16H/AODGH/4qtzyIf+eUf/fIo8iH/nlH/wB8igDgPG3jLwvd6Hbx23iTR5nGp2LlY76JiFW5jZjgN0ABJPYCuj/4Tvwf/wBDXof/AIMYf/iqqePYYh4ftiIkH/E10/oo/wCfqKun8iH/AJ5R/wDfIoAw/wDhO/B//Q16H/4MYf8A4qj/AITvwf8A9DXof/gxh/8Aiq3PIh/55R/98ijyIf8AnlH/AN8igDD/AOE78H/9DXof/gxh/wDiqP8AhO/B/wD0Neh/+DGH/wCKrc8iH/nlH/3yKPIh/wCeUf8A3yKAMP8A4Tvwf/0Neh/+DGH/AOKo/wCE78H/APQ16H/4MYf/AIqtzyIf+eUf/fIo8iH/AJ5R/wDfIoAw/wDhO/B//Q16H/4MYf8A4qj/AITvwf8A9DXof/gxh/8Aiq3PIh/55R/98ijyIf8AnlH/AN8igDD/AOE78H/9DXof/gxh/wDiqP8AhO/B/wD0Neh/+DGH/wCKrc8iH/nlH/3yKPIh/wCeUf8A3yKAMCfx14QMEgHirQySpwBqEXp/vVjeC/GnhW18C+Hre48S6NDPFplskkcl/ErIwiUEEFsgg8YrtJ4Ifs8v7qP7h/hHpWJ4FhiPw98NExISdKtckqP+eS0AP/4Tvwf/ANDXof8A4MYf/iqP+E78H/8AQ16H/wCDGH/4qtzyIf8AnlH/AN8ijyIf+eUf/fIoAw/+E78H/wDQ16H/AODGH/4qj/hO/B//AENeh/8Agxh/+Krc8iH/AJ5R/wDfIo8iH/nlH/3yKAMP/hO/B/8A0Neh/wDgxh/+KrDfxp4VPjuC4/4SXRvIGmSIZPt8W0MZUIGd2M4BOPau48iH/nlH/wB8isB4Yv8AhYUA8pMf2VJxtH/PVKA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h/wDCd+D/APoa9D/8GMP/AMVR/wAJ34P/AOhr0P8A8GMP/wAVW55EP/PKP/vkUeRD/wA8o/8AvkUAYf8Awnfg/wD6GvQ//BjD/wDFUf8ACd+D/wDoa9D/APBjD/8AFVueRD/zyj/75FHkQ/8APKP/AL5FAGH/AMJ34P8A+hr0P/wYw/8AxVH/AAnfg/8A6GvQ/wDwYw//ABVbnkQ/88o/++RR5EP/ADyj/wC+RQBwnhDxn4WttKvUuPEujxM2q38irJfRKSrXUrKwy3Qggg9wQa3/APhO/B//AENeh/8Agxh/+KqDwVDEdHvsxIf+JxqP8I/5+5a6PyIf+eUf/fIoAw/+E78H/wDQ16H/AODGH/4qj/hO/B//AENeh/8Agxh/+Krc8iH/AJ5R/wDfIo8iH/nlH/3yKAMP/hO/B/8A0Neh/wDgxh/+Ko/4Tvwf/wBDXof/AIMYf/iq3PIh/wCeUf8A3yKPIh/55R/98igDD/4Tvwf/ANDXof8A4MYf/iqP+E78H/8AQ16H/wCDGH/4qtzyIf8AnlH/AN8ijyIf+eUf/fIoA5HxF428Jz+GdVii8T6LJI9nMqIl/ESxKEAAbuTV+Hx14QEEYPirQwQoyDqEXp/vVb8TQRDwprBESZ+wzfwj+4a0IIIfs8X7qP7g/hHpQBj/APCd+D/+hr0P/wAGMP8A8VR/wnfg/wD6GvQ//BjD/wDFVueRD/zyj/75FHkQ/wDPKP8A75FAGH/wnfg//oa9D/8ABjD/APFUf8J34P8A+hr0P/wYw/8AxVbnkQ/88o/++RR5EP8Azyj/AO+RQBh/8J34P/6GvQ//AAYw/wDxVH/Cd+D/APoa9D/8GMP/AMVW55EP/PKP/vkUeRD/AM8o/wDvkUAYf/Cd+D/+hr0P/wAGMP8A8VXP+K/E+gavDpttpmuaZezi83mK2u45G2iKTJwpJxyK7zyIf+eUf/fIrlfHUUaWOmFUVT9u6gY/5Yy0AS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Bj+BPEcVn4MsLdtM1aUoZRvhsXdD+8bowGDXR/8ACWQ/9AfXP/BdJ/hVb4cf8iFpn/bX/wBGvXU0Ac//AMJZD/0B9c/8F0n+FYeneJ4k8Xa5L/ZWskPDajaLBywwJOoxx14rvK5/TP8AkdfEH/XG0/lJQAf8JZD/ANAfXP8AwXSf4Uf8JZD/ANAfXP8AwXSf4V0FFAHP/wDCWQ/9AfXP/BdJ/hR/wlkP/QH1z/wXSf4V0FFAHB+DvE8UHhHTIjpWsuVhxujsHZTyehA5rc/4SyH/AKA+uf8Aguk/wo8D/wDIlaV/1x/qa6CgDn/+Esh/6A+uf+C6T/Cj/hLIf+gPrn/guk/wroKKAOf/AOEsh/6A+uf+C6T/AAo/4SyH/oD65/4LpP8ACugooA5//hLIf+gPrn/guk/wo/4SyH/oD65/4LpP8K6CigDg/B3ieKDwjpkR0rWXKw43R2Dsp5PQgc1uf8JZD/0B9c/8F0n+FHgf/kStK/64/wBTXQUAc/8A8JZD/wBAfXP/AAXSf4UyfxZCYJB/Y+ufdPXTpPT6V0dRz/8AHvL/ALh/lQBw/gvxPFb+BfD0J0rWXMemWyF47B2VsRKMggcj3rc/4SyH/oD65/4LpP8ACjwJ/wAk88Nf9gq1/wDRS10FAHP/APCWQ/8AQH1z/wAF0n+FH/CWQ/8AQH1z/wAF0n+FdBRQBz//AAlkP/QH1z/wXSf4Uf8ACWQ/9AfXP/BdJ/hXQUUAc/8A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//wAJZD/0B9c/8F0n+FH/AAlkP/QH1z/wXSf4V0FFAHB+IvE8Us+hkaVrK7NTR/nsHGfkk4HHJ56Vuf8ACWQ/9AfXP/BdJ/hR4n/4+PD/AP2FY/8A0XJXQUAc/wD8JZD/ANAfXP8AwXSf4Uf8JZD/ANAfXP8AwXSf4V0FFAHP/wDCWQ/9AfXP/BdJ/hR/wlkP/QH1z/wXSf4V0FFAHP8A/CWQ/wDQH1z/AMF0n+FH/CWQ/wDQH1z/AMF0n+FdBRQByupeKoX0q8X+yNbGYHGTp8gA+U+1V/DvimKLwzpUZ0nWmKWcK7k0+Qg4Qcg45FdPqv8AyB73/r3k/wDQTVXwz/yKmj/9eMH/AKAKAKn/AAlkP/QH1z/wXSf4Uf8ACWQ/9AfXP/BdJ/hXQUUAc/8A8JZD/wBAfXP/AAXSf4Uf8JZD/wBAfXP/AAXSf4V0FFAHP/8ACWQ/9AfXP/BdJ/hR/wAJZD/0B9c/8F0n+FdBRQBz/wDwlkP/AEB9c/8ABdJ/hR/wlkP/AEB9c/8ABdJ/hXQUUAc//wAJZD/0B9c/8F0n+FH/AAlkP/QH1z/wXSf4V0FFAHP/APCWQ/8AQH1z/wAF0n+FYHjnxNFc+AvEEA0rWIzJp8675LB1VcoeSSOB7139c38Qf+Sc+JP+wZcf+izQBJ/wlkP/AEB9c/8ABdJ/hR/wlkP/AEB9c/8ABdJ/hXQUUAc//wAJZD/0B9c/8F0n+FH/AAlkP/QH1z/wXSf4V0FFAHP/APCWQ/8AQH1z/wAF0n+FH/CWQ/8AQH1z/wAF0n+FdBRQBz//AAlkP/QH1z/wXSf4Uf8ACWQ/9AfXP/BdJ/hXQUUAc/8A8JZD/wBAfXP/AAXSf4Uf8JZD/wBAfXP/AAXSf4V0FFAHP/8ACWQ/9AfXP/BdJ/hR/wAJZD/0B9c/8F0n+FdBRQB55428SxXGh26DStYTGp2L5ksXUcXMZxkjqcYA7muj/wCEsh/6A+uf+C6T/Cq/j7/kXrX/ALCun/8ApXFXUUAc/wD8JZD/ANAfXP8AwXSf4Uf8JZD/ANAfXP8AwXSf4V0FFAHP/wDCWQ/9AfXP/BdJ/hR/wlkP/QH1z/wXSf4V0FFAHP8A/CWQ/wDQH1z/AMF0n+FH/CWQ/wDQH1z/AMF0n+FdBRQBz/8AwlkP/QH1z/wXSf4Uf8JZD/0B9c/8F0n+FdBRQBz/APwlkP8A0B9c/wDBdJ/hR/wlkP8A0B9c/wDBdJ/hXQUUAc5P4shMEg/sfXPunrp0np9KxvBfieK38C+HoTpWsuY9MtkLx2DsrYiUZBA5HvXcT/8AHvL/ALh/lWH4E/5J54a/7BVr/wCiloAP+Esh/wCgPrn/AILpP8KP+Esh/wCgPrn/AILpP8K6CigDn/8AhLIf+gPrn/guk/wo/wCEsh/6A+uf+C6T/CugooA5/wD4SyH/AKA+uf8Aguk/wrDfxPF/wnUE39lazgaZImz7A+7/AFqHOMdPeu8rn5P+Shwf9gqT/wBGpQAf8JZD/wBAfXP/AAXSf4Uf8JZD/wBAfXP/AAXSf4V0FFAHP/8ACWQ/9AfXP/BdJ/hR/wAJZD/0B9c/8F0n+FdBRQBz/wDwlkP/AEB9c/8ABdJ/hR/wlkP/AEB9c/8ABdJ/hXQUUAc//wAJZD/0B9c/8F0n+FH/AAlkP/QH1z/wXSf4V0FFAHP/APCWQ/8AQH1z/wAF0n+FH/CWQ/8AQH1z/wAF0n+FdBRQBz//AAlkP/QH1z/wXSf4Uf8ACWQ/9AfXP/BdJ/hXQUUAc/8A8JZD/wBAfXP/AAXSf4Uf8JZD/wBAfXP/AAXSf4V0FFAHP/8ACWQ/9AfXP/BdJ/hR/wAJZD/0B9c/8F0n+FdBRQBz/wDwlkP/AEB9c/8ABdJ/hR/wlkP/AEB9c/8ABdJ/hXQUUAcB4Q8TRQaVeqdK1h92q375jsHYDddSnB46jOCOxyK3/wDhLIf+gPrn/guk/wAKj8E/8ge+/wCwxqP/AKVy10lAHP8A/CWQ/wDQH1z/AMF0n+FH/CWQ/wDQH1z/AMF0n+FdBRQBz/8AwlkP/QH1z/wXSf4Uf8JZD/0B9c/8F0n+FdBRQBz/APwlkP8A0B9c/wDBdJ/hR/wlkP8A0B9c/wDBdJ/hXQUUAcb4i8UxS+GdVjGk60pezmXc+nyADKHknHAq/D4shEEY/sfXPujpp0np9KveJv8AkVNY/wCvGf8A9ANaMH/HvF/uD+VAGH/wlkP/AEB9c/8ABdJ/hR/wlkP/AEB9c/8ABdJ/hXQUUAc//wAJZD/0B9c/8F0n+FH/AAlkP/QH1z/wXSf4V0FFAHP/APCWQ/8AQH1z/wAF0n+FH/CWQ/8AQH1z/wAF0n+FdBRQBz//AAlkP/QH1z/wXSf4Vz/ivXY9Sh02BdP1O3IvN2+5tHiX/VScZPevQK5Tx5/x4aZ/1/f+0ZaAHfDj/kQtM/7a/wDo166muW+HH/IhaZ/21/8ARr11NABXP6Z/yOviD/rjafykroK5/TP+R18Qf9cbT+UlAHQUUUUAFFFFAHP+B/8AkStK/wCuP9TXQVz/AIH/AORK0r/rj/U10FABRRRQAUUUUAFFFFAHLfD+5ll8KWMMlpJEsdupWQspV8luBg5yMc59RXU1xfw3iaHw5bbLG4hiliWR5p5lcSP93CgMxAAUZzjqMZ5rt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E8C3viiPwdYpY6HpdxbAy+XLLqjxMw8xuqiBgPzNdF/aHjL/oXNG/8HUn/AMjVF8OP+RC0z/tr/wCjXrqaAOb/ALQ8Zf8AQuaN/wCDqT/5GrE06+8WDxdrbJoGktMYrbzEOruFUYfGD9n5zz2GPeu/rn9M/wCR18Qf9cbT+UlAEf8AaHjL/oXNG/8AB1J/8jUf2h4y/wChc0b/AMHUn/yNXSUUAc3/AGh4y/6FzRv/AAdSf/I1H9oeMv8AoXNG/wDB1J/8jV0lFAHAeD77xYnhHTVt9A0mSERfK76u6MRk9R9nOPzNbf8AaHjL/oXNG/8AB1J/8jVJ4H/5ErSv+uP9TXQUAc3/AGh4y/6FzRv/AAdSf/I1H9oeMv8AoXNG/wDB1J/8jV0lFAHN/wBoeMv+hc0b/wAHUn/yNR/aHjL/AKFzRv8AwdSf/I1dJRQBzf8AaHjL/oXNG/8AB1J/8jUf2h4y/wChc0b/AMHUn/yNXSUUAcB4PvvFieEdNW30DSZIRF8rvq7oxGT1H2c4/M1t/wBoeMv+hc0b/wAHUn/yNUngf/kStK/64/1NdBQBzf8AaHjL/oXNG/8AB1J/8jU2S+8ZPGyf8I7ow3AjP9syf/I1dNRQBxehJ4y0Tw9pmk/2Fo032G0itvN/teRd+xAu7H2c4zjOMmtD+0PGX/QuaN/4OpP/AJGrpKKAOb/tDxl/0Lmjf+DqT/5Go/tDxl/0Lmjf+DqT/wCRq6SigDm/7Q8Zf9C5o3/g6k/+RqP7Q8Zf9C5o3/g6k/8AkaukooA5v+0PGX/QuaN/4OpP/kaj+0PGX/QuaN/4OpP/AJGrpKKAOb/tDxl/0Lmjf+DqT/5Go/tDxl/0Lmjf+DqT/wCRq6SigDm/7Q8Zf9C5o3/g6k/+RqqT+IfFlvqdpYP4b0kzXSyNGRrL7QExnP8Ao/8AtCuvrn9T/wCR18P/APXG7/lHQBH/AGh4y/6FzRv/AAdSf/I1H9oeMv8AoXNG/wDB1J/8jV0lFAHN/wBoeMv+hc0b/wAHUn/yNR/aHjL/AKFzRv8AwdSf/I1dJRQBzf8AaHjL/oXNG/8AB1J/8jUf2h4y/wChc0b/AMHUn/yNXSUUAc3/AGh4y/6FzRv/AAdSf/I1H9oeMv8AoXNG/wDB1J/8jV0lFAHN/wBoeMv+hc0b/wAHUn/yNR/aHjL/AKFzRv8AwdSf/I1dJRQBzf8AaHjL/oXNG/8AB1J/8jUf2h4y/wChc0b/AMHUn/yNXSUUAc3/AGh4y/6FzRv/AAdSf/I1H9oeMv8AoXNG/wDB1J/8jV0lFAHAeIr7xY0+iedoGkoRqSGPbq7tubY/B/0cYHXnn6Vt/wBoeMv+hc0b/wAHUn/yNUnif/j48P8A/YVj/wDRcldBQBzf9oeMv+hc0b/wdSf/ACNR/aHjL/oXNG/8HUn/AMjV0lFAHN/2h4y/6FzRv/B1J/8AI1H9oeMv+hc0b/wdSf8AyNXSUUAc3/aHjL/oXNG/8HUn/wAjUf2h4y/6FzRv/B1J/wDI1dJRQByOpX/jA6Xdh/D2jqnkvuI1mQkDae32fmq/h6/8XL4a0oQ+H9IeIWcIRm1iRSw2DBI+znB9smur1X/kD3v/AF7yf+gmqvhn/kVNH/68YP8A0AUAUP7Q8Zf9C5o3/g6k/wDkaj+0PGX/AELmjf8Ag6k/+Rq6SigDm/7Q8Zf9C5o3/g6k/wDkaj+0PGX/AELmjf8Ag6k/+Rq6SigDm/7Q8Zf9C5o3/g6k/wDkaj+0PGX/AELmjf8Ag6k/+Rq6SigDm/7Q8Zf9C5o3/g6k/wDkaj+0PGX/AELmjf8Ag6k/+Rq6SigDm/7Q8Zf9C5o3/g6k/wDkaj+0PGX/AELmjf8Ag6k/+Rq6SigDm/7Q8Zf9C5o3/g6k/wDkasDxxfeK38B6+t1oOlRW50+cSSR6s7sq7DkhTbjJ9sj616HXN/EH/knPiT/sGXH/AKLNAB/aHjL/AKFzRv8AwdSf/I1H9oeMv+hc0b/wdSf/ACNXSUUAc3/aHjL/AKFzRv8AwdSf/I1H9oeMv+hc0b/wdSf/ACNXSUUAc3/aHjL/AKFzRv8AwdSf/I1H9oeMv+hc0b/wdSf/ACNXSUUAc3/aHjL/AKFzRv8AwdSf/I1H9oeMv+hc0b/wdSf/ACNXSUUAc3/aHjL/AKFzRv8AwdSf/I1H9oeMv+hc0b/wdSf/ACNXSUUAc3/aHjL/AKFzRv8AwdSf/I1H9oeMv+hc0b/wdSf/ACNXSUUAec+Nb3xU+h24udB0qJP7SsSGj1Z3JYXMe0YMA4JwCc8A5wcYrov7Q8Zf9C5o3/g6k/8Akao/H3/IvWv/AGFdP/8ASuKuooA5v+0PGX/QuaN/4OpP/kaj+0PGX/QuaN/4OpP/AJGrpKKAOb/tDxl/0Lmjf+DqT/5Go/tDxl/0Lmjf+DqT/wCRq6SigDm/7Q8Zf9C5o3/g6k/+RqP7Q8Zf9C5o3/g6k/8AkaukooA5v+0PGX/QuaN/4OpP/kaj+0PGX/QuaN/4OpP/AJGrpKKAOb/tDxl/0Lmjf+DqT/5Go/tDxl/0Lmjf+DqT/wCRq6SigDmJtQ8Y+RJnw7o4G05/4nMnp/17Vj+DL7xYngbw+ttoGkywDTbYRySau6My+UuCVFucEjtk49TXdz/8e8v+4f5Vh+BP+SeeGv8AsFWv/opaAI/7Q8Zf9C5o3/g6k/8Akaj+0PGX/QuaN/4OpP8A5GrpKKAOb/tDxl/0Lmjf+DqT/wCRqP7Q8Zf9C5o3/g6k/wDkaukooA5v+0PGX/QuaN/4OpP/AJGrEe+8Wf8ACdQsdA0nz/7NkAj/ALXfbt81Mnd9n65xxj8a7+ufk/5KHB/2CpP/AEalAEf9oeMv+hc0b/wdSf8AyNR/aHjL/oXNG/8AB1J/8jV0lFAHN/2h4y/6FzRv/B1J/wDI1H9oeMv+hc0b/wAHUn/yNXSUUAc3/aHjL/oXNG/8HUn/AMjUf2h4y/6FzRv/AAdSf/I1dJRQBzf9oeMv+hc0b/wdSf8AyNR/aHjL/oXNG/8AB1J/8jV0lFAHN/2h4y/6FzRv/B1J/wDI1H9oeMv+hc0b/wAHUn/yNXSUUAc3/aHjL/oXNG/8HUn/AMjUf2h4y/6FzRv/AAdSf/I1dJRQBzf9oeMv+hc0b/wdSf8AyNR/aHjL/oXNG/8AB1J/8jV0lFAHN/2h4y/6FzRv/B1J/wDI1H9oeMv+hc0b/wAHUn/yNXSUUAc3/aHjL/oXNG/8HUn/AMjUf2h4y/6FzRv/AAdSf/I1dJRQB554QvvFaaVeC30HSpEOq35YvqzoQxupdwx9nOQDkA9wM4GcDf8A7Q8Zf9C5o3/g6k/+RqPBP/IHvv8AsMaj/wClctdJQBzf9oeMv+hc0b/wdSf/ACNR/aHjL/oXNG/8HUn/AMjV0lFAHN/2h4y/6FzRv/B1J/8AI1H9oeMv+hc0b/wdSf8AyNXSUUAc3/aHjL/oXNG/8HUn/wAjUf2h4y/6FzRv/B1J/wDI1dJRQBxPiG/8XN4a1UTeH9ISI2cwdl1iRio2HJA+zjJ9sir8OoeMfIjx4d0cjaMf8TmT0/69q0vE3/Iqax/14z/+gGtGD/j3i/3B/KgDn/7Q8Zf9C5o3/g6k/wDkaj+0PGX/AELmjf8Ag6k/+Rq6SigDm/7Q8Zf9C5o3/g6k/wDkaj+0PGX/AELmjf8Ag6k/+Rq6SigDm/7Q8Zf9C5o3/g6k/wDkaj+0PGX/AELmjf8Ag6k/+Rq6SigDm/7Q8Zf9C5o3/g6k/wDkasDxTdeIZotNXVNI0+0t/teRJb6i87bvKkwNphTjrzn8K9DrlPHn/Hhpn/X9/wC0ZaAHfDj/AJELTP8Atr/6Neuprlvhx/yIWmf9tf8A0a9dTQAVz+mf8jr4g/642n8pK6Cuf0z/AJHXxB/1xtP5SUAdBRRRQAUUUUAc/wCB/wDkStK/64/1NdBXP+B/+RK0r/rj/U10FABRRRQAUUUUAFFFFAHP+B/+RK0r/rj/AFNdBXP+B/8AkStK/wCuP9TXQUAFFFFABRRRQAUUUUAFFFFABRRRQAUUUUAFc/qf/I6+H/8Arjd/yjroK5/U/wDkdfD/AP1xu/5R0Ad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YHgfSPEdx4QsZbPxT9kt2MpSD+z45Ng8xuNxOTXQ/2F4s/6HT/ylxf40fDj/kQtM/7a/wDo166mgDlv7C8Wf9Dp/wCUuL/GsTT9F8TN4s1tE8W7ZViti8n9mxneCHwMZ4xz9c16JXP6Z/yOviD/AK42n8pKAK39heLP+h0/8pcX+NH9heLP+h0/8pcX+NdTRQBy39heLP8AodP/AClxf40f2F4s/wCh0/8AKXF/jXU0UAed+ENF8TS+E9NeDxb5ERiysf8AZsbbRk8ZJ5rb/sLxZ/0On/lLi/xqz4H/AORK0r/rj/U10FAHLf2F4s/6HT/ylxf40f2F4s/6HT/ylxf411NFAHLf2F4s/wCh0/8AKXF/jR/YXiz/AKHT/wApcX+NdTRQBy39heLP+h0/8pcX+NH9heLP+h0/8pcX+NdTRQB534Q0XxNL4T014PFvkRGLKx/2bG20ZPGSea2/7C8Wf9Dp/wCUuL/GrPgf/kStK/64/wBTXQUAct/YXiz/AKHT/wApcX+NMk0TxYkbP/wmedoJx/ZcX+NdZUc//HvL/uH+VAHEeH7TxdrXhvS9VfxeImvbSK5MY0yIhC6BsZzzjNaX9heLP+h0/wDKXF/jVnwJ/wAk88Nf9gq1/wDRS10FAHLf2F4s/wCh0/8AKXF/jR/YXiz/AKHT/wApcX+NdTRQBy39heLP+h0/8pcX+NH9heLP+h0/8pcX+NdTRQBy39heLP8AodP/AClxf40f2F4s/wCh0/8AKXF/jXU0UAct/YXiz/odP/KXF/jR/YXiz/odP/KXF/jXU0UAct/YXiz/AKHT/wApcX+NVZvCfiSe/tr2TxiTPbK6xn+zIsAPjdxnn7ors6KAOW/sLxZ/0On/AJS4v8aP7C8Wf9Dp/wCUuL/GupooA5b+wvFn/Q6f+UuL/Gj+wvFn/Q6f+UuL/GupooA5b+wvFn/Q6f8AlLi/xo/sLxZ/0On/AJS4v8a6migDlv7C8Wf9Dp/5S4v8aP7C8Wf9Dp/5S4v8a6migDlv7C8Wf9Dp/wCUuL/Gj+wvFn/Q6f8AlLi/xrqaKAOW/sLxZ/0On/lLi/xo/sLxZ/0On/lLi/xrqaKAOW/sLxZ/0On/AJS4v8aP7C8Wf9Dp/wCUuL/GupooA878Q6L4mSfRBL4t80tqSKh/s2NdjbH+brz34962/wCwvFn/AEOn/lLi/wAas+J/+Pjw/wD9hWP/ANFyV0FAHLf2F4s/6HT/AMpcX+NH9heLP+h0/wDKXF/jXU0UAct/YXiz/odP/KXF/jR/YXiz/odP/KXF/jXU0UAct/YXiz/odP8Aylxf40f2F4s/6HT/AMpcX+NdTRQBxmo6H4qXS7sv4x3KIXJX+zIhkbTxnNV/D+ieKH8N6W8Xi/yo2s4iqf2bE20bBgZzziuw1X/kD3v/AF7yf+gmqvhn/kVNH/68YP8A0AUAZf8AYXiz/odP/KXF/jR/YXiz/odP/KXF/jXU0UAct/YXiz/odP8Aylxf40f2F4s/6HT/AMpcX+NdTRQBy39heLP+h0/8pcX+NH9heLP+h0/8pcX+NdTRQBy39heLP+h0/wDKXF/jR/YXiz/odP8Aylxf411NFAHLf2F4s/6HT/ylxf40f2F4s/6HT/ylxf411NFAHLf2F4s/6HT/AMpcX+NYHjfRvE0PgTXpLjxZ9ogTT5zJD/Z0ab12HK5ByM+tekVzfxB/5Jz4k/7Blx/6LNAEX9heLP8AodP/AClxf40f2F4s/wCh0/8AKXF/jXU0UAct/YXiz/odP/KXF/jR/YXiz/odP/KXF/jXU0UAct/YXiz/AKHT/wApcX+NH9heLP8AodP/AClxf411NFAHLf2F4s/6HT/ylxf40f2F4s/6HT/ylxf411NFAHLf2F4s/wCh0/8AKXF/jR/YXiz/AKHT/wApcX+NdTRQBy39heLP+h0/8pcX+NH9heLP+h0/8pcX+NdTRQB5p400bxLFolu1x4r89DqVkoT+zo1wxuYwrZB7HBx3xiui/sLxZ/0On/lLi/xpfH3/ACL1r/2FdP8A/SuKuooA5b+wvFn/AEOn/lLi/wAaP7C8Wf8AQ6f+UuL/ABrqaKAOW/sLxZ/0On/lLi/xo/sLxZ/0On/lLi/xrqaKAOW/sLxZ/wBDp/5S4v8AGj+wvFn/AEOn/lLi/wAa6migDlv7C8Wf9Dp/5S4v8aP7C8Wf9Dp/5S4v8a6migDlv7C8Wf8AQ6f+UuL/ABo/sLxZ/wBDp/5S4v8AGupooA5KbQvFYgkJ8Z5G08f2XF6fWsjwdoviaXwPoElv4t8iF9Nt2ji/s2NvLUxrhck5OBxmvQJ/+PeX/cP8qw/An/JPPDX/AGCrX/0UtAFb+wvFn/Q6f+UuL/Gj+wvFn/Q6f+UuL/GupooA5b+wvFn/AEOn/lLi/wAaP7C8Wf8AQ6f+UuL/ABrqaKAOW/sLxZ/0On/lLi/xrEfRfE3/AAnEMf8Awlv746bIwl/s2PhfMT5cZx1wc+1eiVz8n/JQ4P8AsFSf+jUoArf2F4s/6HT/AMpcX+NH9heLP+h0/wDKXF/jXU0UAct/YXiz/odP/KXF/jR/YXiz/odP/KXF/jXU0UAct/YXiz/odP8Aylxf40f2F4s/6HT/AMpcX+NdTRQBy39heLP+h0/8pcX+NH9heLP+h0/8pcX+NdTRQBy39heLP+h0/wDKXF/jR/YXiz/odP8Aylxf411NFAHLf2F4s/6HT/ylxf40f2F4s/6HT/ylxf411NFAHLf2F4s/6HT/AMpcX+NH9heLP+h0/wDKXF/jXU0UAct/YXiz/odP/KXF/jR/YXiz/odP/KXF/jXU0UAct/YXiz/odP8Aylxf40f2F4s/6HT/AMpcX+NdTRQB5v4S0bxNLpd4YPFnkqNUvlK/2dG2WFzIGbJPcgnHbOK3/wCwvFn/AEOn/lLi/wAal8E/8ge+/wCwxqP/AKVy10lAHLf2F4s/6HT/AMpcX+NH9heLP+h0/wDKXF/jXU0UAct/YXiz/odP/KXF/jR/YXiz/odP/KXF/jXU0UAct/YXiz/odP8Aylxf40f2F4s/6HT/AMpcX+NdTRQBwniDRPFCeG9UeXxf5sa2cpZP7NiXcNhyM54zV6HQvFZgjI8Z4G0cf2XF6fWtjxN/yKmsf9eM/wD6Aa0YP+PeL/cH8qAOa/sLxZ/0On/lLi/xo/sLxZ/0On/lLi/xrqaKAOW/sLxZ/wBDp/5S4v8AGj+wvFn/AEOn/lLi/wAa6migDlv7C8Wf9Dp/5S4v8aP7C8Wf9Dp/5S4v8a6migDlv7C8Wf8AQ6f+UuL/ABrC8TaZrtmmmy6j4i/tCD7XgQ/YkiwfKkwdynPrx716NXKePP8Ajw0z/r+/9oy0AO+HH/IhaZ/21/8ARr11Nct8OP8AkQtM/wC2v/o166mgArn9M/5HXxB/1xtP5SV0Fc/pn/I6+IP+uNp/KSgDoKKKKACiiigDn/A//IlaV/1x/qa6Cuf8D/8AIlaV/wBcf6mugoAKKKKACiiigAooooA5/wAD/wDIlaV/1x/qa6Cuf8D/APIlaV/1x/qa6CgAqOf/AI95f9w/yqSo5/8Aj3l/3D/KgDyD4da/dXmlWvht9Unt53htltZmAAjhW0t5GSMlcNIS7cHOF5PQA+wouyNU3M2BjLHJP1rzrwh4G06++GthFNd3udStLO8Misge2mWCNVeFtmVICKMnPf1r0Czt3tbSOGS6munQYM0wXe/udoA/ICgCeiiigAooooAKKKKACiiigAooooAKKKKACiiigAooooAKKKKACiiigAooooAKKKKAOf8AE/8Ax8eH/wDsKx/+i5K6Cuf8T/8AHx4f/wCwrH/6LkroKACiiigAooooAKKKKAKmq/8AIHvf+veT/wBBNVfDP/IqaP8A9eMH/oAq1qv/ACB73/r3k/8AQTVXwz/yKmj/APXjB/6AKANWiiigAooooAKKKKACiiigAooooAK5v4g/8k58Sf8AYMuP/RZrpK5v4g/8k58Sf9gy4/8ARZoA6SiiigAooooAKKKKACiiigAooooAKKKKAOX8ff8AIvWv/YV0/wD9K4q6iuX8ff8AIvWv/YV0/wD9K4q6igAooooAKKKKACiiigAooooAKKKKAI5/+PeX/cP8qw/An/JPPDX/AGCrX/0Utbk//HvL/uH+VYfgT/knnhr/ALBVr/6KWgDoKKKKACiiigArn5P+Shwf9gqT/wBGpXQVz8n/ACUOD/sFSf8Ao1KAOgooooAKKKKACiiigAooooAKKKKACiiigAooooAKKKKACiiigDm/BP8AyB77/sMaj/6Vy10lc34J/wCQPff9hjUf/SuWukoAKKKKACiiigAooooAyvE3/Iqax/14z/8AoBrRg/494v8AcH8qzvE3/Iqax/14z/8AoBrRg/494v8AcH8qAJKKKKACiiigAooooAK5Tx5/x4aZ/wBf3/tGWurrlPHn/Hhpn/X9/wC0ZaAMHwP4O03UfB9jdzXOrrJKZSwh1W5iQfvGHCq4A/AV0P8AwgOkf8/euf8Ag7u//jlJ8OP+RC0z/tr/AOjXrqaAOX/4QHSP+fvXP/B3d/8AxysTT/BOlyeLdbgN1rOyKK2KkavdBjkPnJ8zJ6cZ6V6HXP6Z/wAjr4g/642n8pKAK/8AwgOkf8/euf8Ag7u//jlH/CA6R/z965/4O7v/AOOV1FFAHL/8IDpH/P3rn/g7u/8A45R/wgOkf8/euf8Ag7u//jldRRQB554Q8E6XdeEtNnkutZDvFkiPV7pF6noBIAPwrb/4QHSP+fvXP/B3d/8AxyrHgf8A5ErSv+uP9TXQUAcv/wAIDpH/AD965/4O7v8A+OUf8IDpH/P3rn/g7u//AI5XUUUAcv8A8IDpH/P3rn/g7u//AI5R/wAIDpH/AD965/4O7v8A+OV1FFAHL/8ACA6R/wA/euf+Du7/APjlH/CA6R/z965/4O7v/wCOV1FFAHnnhDwTpd14S02eS61kO8WSI9XukXqegEgA/Ctv/hAdI/5+9c/8Hd3/APHKseB/+RK0r/rj/U10FAHL/wDCA6R/z965/wCDu7/+OUybwFpAgkIu9c4U9dau/T/rpXV1HP8A8e8v+4f5UAcB4N8E6Xd+B/D9zJdayHl023kYR6vdIoJjUnCiQAD2AwK2/wDhAdI/5+9c/wDB3d//AByrHgT/AJJ54a/7BVr/AOilro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PPEPgnS4J9ECXWsnzdSSNt+r3TYGxzxmTg8dRzW3/wgOkf8/euf+Du7/wDjlWPE/wDx8eH/APsKx/8AouSugoA5f/hAdI/5+9c/8Hd3/wDHKP8AhAdI/wCfvXP/AAd3f/xyuoooA5f/AIQHSP8An71z/wAHd3/8co/4QHSP+fvXP/B3d/8AxyuoooA5f/hAdI/5+9c/8Hd3/wDHKP8AhAdI/wCfvXP/AAd3f/xyuoooA47UvAmkx6XduLvWyVhcjOs3RH3T2MnNV/D/AIG0qfw1pUz3WtBpLOFiE1i6UZKA8ASYA9hXXar/AMge9/695P8A0E1V8M/8ipo//XjB/wCgCgDM/wCEB0j/AJ+9c/8AB3d//HKP+EB0j/n71z/wd3f/AMcrqKKAOX/4QHSP+fvXP/B3d/8Axyj/AIQHSP8An71z/wAHd3/8crqKKAOX/wCEB0j/AJ+9c/8AB3d//HKP+EB0j/n71z/wd3f/AMcrqKKAOX/4QHSP+fvXP/B3d/8Axyj/AIQHSP8An71z/wAHd3/8crqKKAOX/wCEB0j/AJ+9c/8AB3d//HKP+EB0j/n71z/wd3f/AMcrqKKAOX/4QHSP+fvXP/B3d/8AxysHxv4K0uz8Ca/cx3OsM8Wnzuok1e5dSQhPKtIQR7EYr0aub+IP/JOfEn/YMuP/AEWaAI/+EB0j/n71z/wd3f8A8co/4QHSP+fvXP8Awd3f/wAcrqKKAOX/AOEB0j/n71z/AMHd3/8AHKP+EB0j/n71z/wd3f8A8crqKKAOX/4QHSP+fvXP/B3d/wDxyj/hAdI/5+9c/wDB3d//AByuoooA5f8A4QHSP+fvXP8Awd3f/wAco/4QHSP+fvXP/B3d/wDxyuoooA5f/hAdI/5+9c/8Hd3/APHKP+EB0j/n71z/AMHd3/8AHK6iigDl/wDhAdI/5+9c/wDB3d//AByj/hAdI/5+9c/8Hd3/APHK6iigDzXxp4L0u00S3kjudYZjqVlGRJq1y4w1zGp4aQjODweoPI5FdF/wgOkf8/euf+Du7/8AjlHj7/kXrX/sK6f/AOlcVdRQBy//AAgOkf8AP3rn/g7u/wD45R/wgOkf8/euf+Du7/8AjldRRQBy/wDwgOkf8/euf+Du7/8AjlH/AAgOkf8AP3rn/g7u/wD45XUUUAcv/wAIDpH/AD965/4O7v8A+OUf8IDpH/P3rn/g7u//AI5XUUUAcv8A8IDpH/P3rn/g7u//AI5R/wAIDpH/AD965/4O7v8A+OV1FFAHL/8ACA6R/wA/euf+Du7/APjlH/CA6R/z965/4O7v/wCOV1FFAHKTeAtIEEhF3rnCnrrV36f9dKx/BvgnS7vwP4fuZLrWQ8um28jCPV7pFBMak4USAAewGBXfz/8AHvL/ALh/lWH4E/5J54a/7BVr/wCiloAr/wDCA6R/z965/wCDu7/+OUf8IDpH/P3rn/g7u/8A45XUUUAcv/wgOkf8/euf+Du7/wDjlH/CA6R/z965/wCDu7/+OV1FFAHL/wDCA6R/z965/wCDu7/+OViP4J0seOIbb7VrOw6bJJn+17rdkSIPveZnHPTOK9Drn5P+Shwf9gqT/wBGpQB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OX/4QHSP+fvXP/B3d/8Axyj/AIQHSP8An71z/wAHd3/8crqKKAOX/wCEB0j/AJ+9c/8AB3d//HKP+EB0j/n71z/wd3f/AMcrqKKAPOfCPgrS7rS7x5LnWAV1S/jHl6vcoMLcyKMgSDJwOT1JyTkmt7/hAdI/5+9c/wDB3d//ABypPBP/ACB77/sMaj/6Vy10lAHL/wDCA6R/z965/wCDu7/+OUf8IDpH/P3rn/g7u/8A45XUUUAcv/wgOkf8/euf+Du7/wDjlH/CA6R/z965/wCDu7/+OV1FFAHL/wDCA6R/z965/wCDu7/+OUf8IDpH/P3rn/g7u/8A45XUUUAcN4g8DaVB4a1WZLrWi0dnMwD6xdMMhCeQZMEexq9D4C0gwRk3eucqOmtXfp/10rW8Tf8AIqax/wBeM/8A6Aa0YP8Aj3i/3B/KgDm/+EB0j/n71z/wd3f/AMco/wCEB0j/AJ+9c/8AB3d//HK6iigDl/8AhAdI/wCfvXP/AAd3f/xyj/hAdI/5+9c/8Hd3/wDHK6iigDl/+EB0j/n71z/wd3f/AMco/wCEB0j/AJ+9c/8AB3d//HK6iigDl/8AhAdI/wCfvXP/AAd3f/xysLxP4XsNHj026tp9TeQ3ezFzqU864MUn8LuRnjrivRa5Tx5/x4aZ/wBf3/tGWgB3w4/5ELTP+2v/AKNeuprhfAGvaPaeCdPgudWsIZkMoaOS5RWX96/UE8V0v/CTaB/0HNN/8C4/8aANWuf0z/kdfEH/AFxtP5SVb/4SbQP+g5pv/gXH/jWFpviLRF8Y67I2saeI3htQrG6TDYEmcHPPWgDsqKyv+Em0D/oOab/4Fx/40f8ACTaB/wBBzTf/AALj/wAaANWisr/hJtA/6Dmm/wDgXH/jR/wk2gf9BzTf/AuP/GgCp4H/AORK0r/rj/U10Fcb4M8RaJD4O0uOXWNPjkWHDK10gI5PbNbv/CTaB/0HNN/8C4/8aANWisr/AISbQP8AoOab/wCBcf8AjR/wk2gf9BzTf/AuP/GgDVorK/4SbQP+g5pv/gXH/jR/wk2gf9BzTf8AwLj/AMaANWisr/hJtA/6Dmm/+Bcf+NH/AAk2gf8AQc03/wAC4/8AGgCp4H/5ErSv+uP9TXQVxvgzxFokPg7S45dY0+ORYcMrXSAjk9s1u/8ACTaB/wBBzTf/AALj/wAaANWo5/8Aj3l/3D/Ks7/hJtA/6Dmm/wDgXH/jTJ/E2gG3kA1vTc7T/wAvcfp9aAK/gT/knnhr/sFWv/opa6CuN8E+ItEg8BeHYpdY0+ORNLtldHukBUiJQQRng1u/8JNoH/Qc03/wLj/xoA1aKyv+Em0D/oOab/4Fx/40f8JNoH/Qc03/AMC4/wDGgDVorK/4SbQP+g5pv/gXH/jR/wAJNoH/AEHNN/8AAuP/ABoA1aKyv+Em0D/oOab/AOBcf+NH/CTaB/0HNN/8C4/8aANWisr/AISbQP8AoOab/wCBcf8AjR/wk2gf9BzTf/AuP/GgDVorK/4SbQP+g5pv/gXH/jR/wk2gf9BzTf8AwLj/AMaANWisr/hJtA/6Dmm/+Bcf+NH/AAk2gf8AQc03/wAC4/8AGgDVorK/4SbQP+g5pv8A4Fx/40f8JNoH/Qc03/wLj/xoA1aKyv8AhJtA/wCg5pv/AIFx/wCNH/CTaB/0HNN/8C4/8aANWisr/hJtA/6Dmm/+Bcf+NH/CTaB/0HNN/wDAuP8AxoA1aKyv+Em0D/oOab/4Fx/40f8ACTaB/wBBzTf/AALj/wAaANWisr/hJtA/6Dmm/wDgXH/jR/wk2gf9BzTf/AuP/GgDVorK/wCEm0D/AKDmm/8AgXH/AI0f8JNoH/Qc03/wLj/xoAqeJ/8Aj48P/wDYVj/9FyV0Fcb4k8RaJJcaEY9Y09wmqRs226Q7R5cnJ54HNbv/AAk2gf8AQc03/wAC4/8AGgDVorK/4SbQP+g5pv8A4Fx/40f8JNoH/Qc03/wLj/xoA1aKyv8AhJtA/wCg5pv/AIFx/wCNH/CTaB/0HNN/8C4/8aANWisr/hJtA/6Dmm/+Bcf+NH/CTaB/0HNN/wDAuP8AxoAtar/yB73/AK95P/QTVXwz/wAipo//AF4wf+gCqup+JdBbSbxV1vTSxgcAC6TJ+U+9VvDniPQ4/C+kxya1pyutlCGVrpAQQg4PNAHUUVlf8JNoH/Qc03/wLj/xo/4SbQP+g5pv/gXH/jQBq0Vlf8JNoH/Qc03/AMC4/wDGj/hJtA/6Dmm/+Bcf+NAGrRWV/wAJNoH/AEHNN/8AAuP/ABo/4SbQP+g5pv8A4Fx/40AatFZX/CTaB/0HNN/8C4/8aP8AhJtA/wCg5pv/AIFx/wCNAGrRWV/wk2gf9BzTf/AuP/Gj/hJtA/6Dmm/+Bcf+NAGrXN/EH/knPiT/ALBlx/6LNX/+Em0D/oOab/4Fx/41z3jzxDok/wAP/EMMOsafJK+nTqiJcoWYlDgAA8mgDtqKyv8AhJtA/wCg5pv/AIFx/wCNH/CTaB/0HNN/8C4/8aANWisr/hJtA/6Dmm/+Bcf+NH/CTaB/0HNN/wDAuP8AxoA1aKyv+Em0D/oOab/4Fx/40f8ACTaB/wBBzTf/AALj/wAaANWisr/hJtA/6Dmm/wDgXH/jR/wk2gf9BzTf/AuP/GgDVorK/wCEm0D/AKDmm/8AgXH/AI0f8JNoH/Qc03/wLj/xoA1aKyv+Em0D/oOab/4Fx/40f8JNoH/Qc03/AMC4/wDGgDM8ff8AIvWv/YV0/wD9K4q6iuG8c+INFn0G2SHWNPkYapYMQlyhOBdREng9AATXSf8ACTaB/wBBzTf/AALj/wAaANWisr/hJtA/6Dmm/wDgXH/jR/wk2gf9BzTf/AuP/GgDVorK/wCEm0D/AKDmm/8AgXH/AI0f8JNoH/Qc03/wLj/xoA1aKyv+Em0D/oOab/4Fx/40f8JNoH/Qc03/AMC4/wDGgDVorK/4SbQP+g5pv/gXH/jR/wAJNoH/AEHNN/8AAuP/ABoA1aKyv+Em0D/oOab/AOBcf+NH/CTaB/0HNN/8C4/8aANGf/j3l/3D/KsPwJ/yTzw1/wBgq1/9FLVifxNoBt5ANb03O0/8vcfp9axfBPiLRIPAXh2KXWNPjkTS7ZXR7pAVIiUEEZ4NAHZUVlf8JNoH/Qc03/wLj/xo/wCEm0D/AKDmm/8AgXH/AI0AatFZX/CTaB/0HNN/8C4/8aP+Em0D/oOab/4Fx/40Aatc/J/yUOD/ALBUn/o1Kt/8JNoH/Qc03/wLj/xrCfxFon/CewS/2xp/ljS5FL/akxnzUOM560AdlRWV/wAJNoH/AEHNN/8AAuP/ABo/4SbQP+g5pv8A4Fx/40AatFZX/CTaB/0HNN/8C4/8aP8AhJtA/wCg5pv/AIFx/wCNAGrRWV/wk2gf9BzTf/AuP/Gj/hJtA/6Dmm/+Bcf+NAGrRWV/wk2gf9BzTf8AwLj/AMaP+Em0D/oOab/4Fx/40AatFZX/AAk2gf8AQc03/wAC4/8AGj/hJtA/6Dmm/wDgXH/jQBq0Vlf8JNoH/Qc03/wLj/xo/wCEm0D/AKDmm/8AgXH/AI0AatFZX/CTaB/0HNN/8C4/8aP+Em0D/oOab/4Fx/40AatFZX/CTaB/0HNN/wDAuP8Axo/4SbQP+g5pv/gXH/jQBq0Vlf8ACTaB/wBBzTf/AALj/wAaP+Em0D/oOab/AOBcf+NAFDwT/wAge+/7DGo/+lctdJXE+DfEOiQ6TerLrGnox1bUGAa5QEqbqUg9ehBBH1rof+Em0D/oOab/AOBcf+NAGrRWV/wk2gf9BzTf/AuP/Gj/AISbQP8AoOab/wCBcf8AjQBq0Vlf8JNoH/Qc03/wLj/xo/4SbQP+g5pv/gXH/jQBq0Vlf8JNoH/Qc03/AMC4/wDGj/hJtA/6Dmm/+Bcf+NAB4m/5FTWP+vGf/wBANaMH/HvF/uD+Vc34j8R6HJ4X1aOPWtOZ2spgqrdISSUPA5rQg8TaALeMHW9NztH/AC9x+n1oA2KKyv8AhJtA/wCg5pv/AIFx/wCNH/CTaB/0HNN/8C4/8aANWisr/hJtA/6Dmm/+Bcf+NH/CTaB/0HNN/wDAuP8AxoA1aKyv+Em0D/oOab/4Fx/40f8ACTaB/wBBzTf/AALj/wAaANWuU8ef8eGmf9f3/tGWtb/hJtA/6Dmm/wDgXH/jXN+MdZ0u/ttNhs9Ss7mX7bu2Qzq7Y8mXnANACeANB0e78E6fPc6TYTTOZS0klsjM371+pI5rpf8AhGdA/wCgHpv/AICR/wCFZfw4/wCRC0z/ALa/+jXrqaAMr/hGdA/6Aem/+Akf+FYWm+HdEbxjrsbaPp5jSG1KqbVMLkSZwMcdK7Kuf0z/AJHXxB/1xtP5SUAW/wDhGdA/6Aem/wDgJH/hR/wjOgf9APTf/ASP/CtWigDK/wCEZ0D/AKAem/8AgJH/AIUf8IzoH/QD03/wEj/wrVooA43wZ4d0Sbwdpckuj6fJI0OWZrVCTye+K3f+EZ0D/oB6b/4CR/4VU8D/APIlaV/1x/qa6CgDK/4RnQP+gHpv/gJH/hR/wjOgf9APTf8AwEj/AMK1aKAMr/hGdA/6Aem/+Akf+FH/AAjOgf8AQD03/wABI/8ACtWigDK/4RnQP+gHpv8A4CR/4Uf8IzoH/QD03/wEj/wrVooA43wZ4d0Sbwdpckuj6fJI0OWZrVCTye+K3f8AhGdA/wCgHpv/AICR/wCFVPA//IlaV/1x/qa6CgDK/wCEZ0D/AKAem/8AgJH/AIUyfwzoAt5CNE03O0/8ukfp9K2Kjn/495f9w/yoA5HwT4d0SfwF4dll0fT5JH0u2Z3e1QliYlJJOOTW7/wjOgf9APTf/ASP/CqngT/knnhr/sFWv/opa6CgDK/4RnQP+gHpv/gJH/hR/wAIzoH/AEA9N/8AASP/AArVooAyv+EZ0D/oB6b/AOAkf+FH/CM6B/0A9N/8BI/8K1aKAMr/AIRnQP8AoB6b/wCAkf8AhR/wjOgf9APTf/ASP/CtWigDK/4RnQP+gHpv/gJH/hR/wjOgf9APTf8AwEj/AMK1aKAMr/hGdA/6Aem/+Akf+FH/AAjOgf8AQD03/wABI/8ACtWigDK/4RnQP+gHpv8A4CR/4Uf8IzoH/QD03/wEj/wrVooAyv8AhGdA/wCgHpv/AICR/wCFH/CM6B/0A9N/8BI/8K1aKAMr/hGdA/6Aem/+Akf+FH/CM6B/0A9N/wDASP8AwrVooAyv+EZ0D/oB6b/4CR/4Uf8ACM6B/wBAPTf/AAEj/wAK1aKAMr/hGdA/6Aem/wDgJH/hR/wjOgf9APTf/ASP/CtWigDK/wCEZ0D/AKAem/8AgJH/AIUf8IzoH/QD03/wEj/wrVooAyv+EZ0D/oB6b/4CR/4Uf8IzoH/QD03/AMBI/wDCtWigDjfEnh3RI7jQhHo+noH1SNW22qDcPLk4PHI4rd/4RnQP+gHpv/gJH/hVTxP/AMfHh/8A7Csf/ouSugoAyv8AhGdA/wCgHpv/AICR/wCFH/CM6B/0A9N/8BI/8K1aKAMr/hGdA/6Aem/+Akf+FH/CM6B/0A9N/wDASP8AwrVooAyv+EZ0D/oB6b/4CR/4Uf8ACM6B/wBAPTf/AAEj/wAK1aKAMDU/DWgrpN4y6JpoYQOQRapkfKfaq3hzw5ocnhfSZJNF05nayhLM1qhJJQcnit3Vf+QPe/8AXvJ/6Caq+Gf+RU0f/rxg/wDQBQAf8IzoH/QD03/wEj/wo/4RnQP+gHpv/gJH/hWrRQBlf8IzoH/QD03/AMBI/wDCj/hGdA/6Aem/+Akf+FatFAGV/wAIzoH/AEA9N/8AASP/AAo/4RnQP+gHpv8A4CR/4Vq0UAZX/CM6B/0A9N/8BI/8KP8AhGdA/wCgHpv/AICR/wCFatFAGV/wjOgf9APTf/ASP/Cj/hGdA/6Aem/+Akf+FatFAGV/wjOgf9APTf8AwEj/AMK57x54e0SD4f8AiGaHR9PjlTTp2R0tkDKQhwQQODXbVzfxB/5Jz4k/7Blx/wCizQBf/wCEZ0D/AKAem/8AgJH/AIUf8IzoH/QD03/wEj/wrVooAyv+EZ0D/oB6b/4CR/4Uf8IzoH/QD03/AMBI/wDCtWigDK/4RnQP+gHpv/gJH/hR/wAIzoH/AEA9N/8AASP/AArVooAyv+EZ0D/oB6b/AOAkf+FH/CM6B/0A9N/8BI/8K1aKAMr/AIRnQP8AoB6b/wCAkf8AhR/wjOgf9APTf/ASP/CtWigDK/4RnQP+gHpv/gJH/hR/wjOgf9APTf8AwEj/AMK1aKAOG8c+H9Fg0G2eHR9PjY6pYKSlsgODdRAjgdCCRXSf8IzoH/QD03/wEj/wrM8ff8i9a/8AYV0//wBK4q6igDK/4RnQP+gHpv8A4CR/4Uf8IzoH/QD03/wEj/wrVooAyv8AhGdA/wCgHpv/AICR/wCFH/CM6B/0A9N/8BI/8K1aKAMr/hGdA/6Aem/+Akf+FH/CM6B/0A9N/wDASP8AwrVooAyv+EZ0D/oB6b/4CR/4Uf8ACM6B/wBAPTf/AAEj/wAK1aKAMr/hGdA/6Aem/wDgJH/hR/wjOgf9APTf/ASP/CtWigDHn8M6ALeQjRNNztP/AC6R+n0rF8E+HdEn8BeHZZdH0+SR9Ltmd3tUJYmJSSTjk110/wDx7y/7h/lWH4E/5J54a/7BVr/6KWgC3/wjOgf9APTf/ASP/Cj/AIRnQP8AoB6b/wCAkf8AhWrRQBlf8IzoH/QD03/wEj/wo/4RnQP+gHpv/gJH/hWrRQBlf8IzoH/QD03/AMBI/wDCsJ/Duif8J7BF/Y+n+WdLkYp9lTGfNQZxjrXZVz8n/JQ4P+wVJ/6NSgC3/wAIzoH/AEA9N/8AASP/AAo/4RnQP+gHpv8A4CR/4Vq0UAZX/CM6B/0A9N/8BI/8KP8AhGdA/wCgHpv/AICR/wCFatFAGV/wjOgf9APTf/ASP/Cj/hGdA/6Aem/+Akf+FatFAGV/wjOgf9APTf8AwEj/AMKP+EZ0D/oB6b/4CR/4Vq0UAZX/AAjOgf8AQD03/wABI/8ACj/hGdA/6Aem/wDgJH/hWrRQBlf8IzoH/QD03/wEj/wo/wCEZ0D/AKAem/8AgJH/AIVq0UAZX/CM6B/0A9N/8BI/8KP+EZ0D/oB6b/4CR/4Vq0UAZX/CM6B/0A9N/wDASP8Awo/4RnQP+gHpv/gJH/hWrRQBlf8ACM6B/wBAPTf/AAEj/wAKP+EZ0D/oB6b/AOAkf+FatFAHE+DfD2iTaTetLo+nuw1bUFBa2QkKLqUAdOgAAH0rof8AhGdA/wCgHpv/AICR/wCFUPBP/IHvv+wxqP8A6Vy10lAGV/wjOgf9APTf/ASP/Cj/AIRnQP8AoB6b/wCAkf8AhWrRQBlf8IzoH/QD03/wEj/wo/4RnQP+gHpv/gJH/hWrRQBlf8IzoH/QD03/AMBI/wDCj/hGdA/6Aem/+Akf+FatFAHL+I/Dmhx+F9Wkj0XTldbKYqy2qAghDyOK0IPDOgG3jJ0TTc7R/wAukfp9Kf4m/wCRU1j/AK8Z/wD0A1owf8e8X+4P5UAZ3/CM6B/0A9N/8BI/8KP+EZ0D/oB6b/4CR/4Vq0UAZX/CM6B/0A9N/wDASP8Awo/4RnQP+gHpv/gJH/hWrRQBlf8ACM6B/wBAPTf/AAEj/wAKP+EZ0D/oB6b/AOAkf+FatFAGV/wjOgf9APTf/ASP/Cub8Y6NpdhbabNZ6bZ20v23bvhgVGx5MvGQK7muU8ef8eGmf9f3/tGWgB3w4/5ELTP+2v8A6NeuprznwL4rsbDwdY2stlrMjxmUFoNIuZUP7xujrGVP4Gui/wCE207/AKB/iD/wRXn/AMaoA6Suf0z/AJHXxB/1xtP5SVH/AMJtp3/QP8Qf+CK8/wDjVYmneL7BPF2tzGx1wrJFbAAaNdFhgP1UR5HXjPXtQB39Fc3/AMJtp3/QP8Qf+CK8/wDjVH/Cbad/0D/EH/givP8A41QB0lFc3/wm2nf9A/xB/wCCK8/+NUf8Jtp3/QP8Qf8AgivP/jVAEngf/kStK/64/wBTXQVwHg/xfYW3hHTYXsdcZkiwTHo106nk9GWMg/hW3/wm2nf9A/xB/wCCK8/+NUAdJRXN/wDCbad/0D/EH/givP8A41R/wm2nf9A/xB/4Irz/AONUAdJRXN/8Jtp3/QP8Qf8AgivP/jVH/Cbad/0D/EH/AIIrz/41QB0lFc3/AMJtp3/QP8Qf+CK8/wDjVH/Cbad/0D/EH/givP8A41QBJ4H/AORK0r/rj/U10FcB4P8AF9hbeEdNhex1xmSLBMejXTqeT0ZYyD+Fbf8Awm2nf9A/xB/4Irz/AONUAdJUc/8Ax7y/7h/lXP8A/Cbad/0D/EH/AIIrz/41TJvGunGCQf2fr/Knrod36f8AXOgCfwJ/yTzw1/2CrX/0UtdBXAeDPF9hbeBvD9u9jrjNFptshaLRrp1JESjKssZDD0IODW3/AM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HSUVzf/Cbad/0D/EH/AIIrz/41R/wm2nf9A/xB/wCCK8/+NUAdJRXN/wDCbad/0D/EH/givP8A41R/wm2nf9A/xB/4Irz/AONUAdJRXN/8Jtp3/QP8Qf8AgivP/jVH/Cbad/0D/EH/AIIrz/41QB0lFc3/AMJtp3/QP8Qf+CK8/wDjVH/Cbad/0D/EH/givP8A41QB0lFc3/wm2nf9A/xB/wCCK8/+NUf8Jtp3/QP8Qf8AgivP/jVAHSUVzf8Awm2nf9A/xB/4Irz/AONUf8Jtp3/QP8Qf+CK8/wDjVAEnif8A4+PD/wD2FY//AEXJXQVwHiLxfYTT6IVsdcHl6kjnfo10uRscYGY+Tz0HNbf/AAm2nf8AQP8AEH/givP/AI1QB0lFc3/wm2nf9A/xB/4Irz/41R/wm2nf9A/xB/4Irz/41QB0lFc3/wAJtp3/AED/ABB/4Irz/wCNUf8ACbad/wBA/wAQf+CK8/8AjVAHSUVzf/Cbad/0D/EH/givP/jVH/Cbad/0D/EH/givP/jVAGzqv/IHvf8Ar3k/9BNVfDP/ACKmj/8AXjB/6AKxtS8aae+l3aDT9eBaFwC2iXYH3T1Jj4qv4e8ZafD4a0qJrDXSyWcKkpot2ynCDoRHgj3FAHbUVzf/AAm2nf8AQP8AEH/givP/AI1R/wAJtp3/AED/ABB/4Irz/wCNUAdJRXN/8Jtp3/QP8Qf+CK8/+NUf8Jtp3/QP8Qf+CK8/+NUAdJRXN/8ACbad/wBA/wAQf+CK8/8AjVH/AAm2nf8AQP8AEH/givP/AI1QB0lFc3/wm2nf9A/xB/4Irz/41R/wm2nf9A/xB/4Irz/41QB0lFc3/wAJtp3/AED/ABB/4Irz/wCNUf8ACbad/wBA/wAQf+CK8/8AjVAHSVzfxB/5Jz4k/wCwZcf+izR/wm2nf9A/xB/4Irz/AONVgeOPF9hdeA9ft0sdbV5dPnQNLo11GgJQjlmjAUe5OBQB6HRXN/8ACbad/wBA/wAQf+CK8/8AjVH/AAm2nf8AQP8AEH/givP/AI1QB0lFc3/wm2nf9A/xB/4Irz/41R/wm2nf9A/xB/4Irz/41QB0lFc3/wAJtp3/AED/ABB/4Irz/wCNUf8ACbad/wBA/wAQf+CK8/8AjVAHSUVzf/Cbad/0D/EH/givP/jVH/Cbad/0D/EH/givP/jVAHSUVzf/AAm2nf8AQP8AEH/givP/AI1R/wAJtp3/AED/ABB/4Irz/wCNUAdJRXN/8Jtp3/QP8Qf+CK8/+NUf8Jtp3/QP8Qf+CK8/+NUAR+Pv+Retf+wrp/8A6VxV1Fec+NfF1hdaHbxpY62pGpWL5l0e6QYW5jJGWjAzxwOpOAMk10X/AAm2nf8AQP8AEH/givP/AI1QB0lFc3/wm2nf9A/xB/4Irz/41R/wm2nf9A/xB/4Irz/41QB0lFc3/wAJtp3/AED/ABB/4Irz/wCNUf8ACbad/wBA/wAQf+CK8/8AjVAHSUVzf/Cbad/0D/EH/givP/jVH/Cbad/0D/EH/givP/jVAHSUVzf/AAm2nf8AQP8AEH/givP/AI1R/wAJtp3/AED/ABB/4Irz/wCNUAdJRXN/8Jtp3/QP8Qf+CK8/+NUf8Jtp3/QP8Qf+CK8/+NUAdBP/AMe8v+4f5Vh+BP8Aknnhr/sFWv8A6KWoJvGunGCQf2fr/Knrod36f9c6x/Bni+wtvA3h+3ex1xmi022QtFo106kiJRlWWMhh6EHBoA7+iub/AOE207/oH+IP/BFef/GqP+E207/oH+IP/BFef/GqAOkorm/+E207/oH+IP8AwRXn/wAao/4TbTv+gf4g/wDBFef/ABqgDpK5+T/kocH/AGCpP/RqVH/wm2nf9A/xB/4Irz/41WI/i+wPjqG4+w65tGmyJt/sa63Z81Dnb5eccdcYoA7+iub/AOE207/oH+IP/BFef/GqP+E207/oH+IP/BFef/GqAOkorm/+E207/oH+IP8AwRXn/wAao/4TbTv+gf4g/wDBFef/ABqgDpKK5v8A4TbTv+gf4g/8EV5/8ao/4TbTv+gf4g/8EV5/8aoA6Siub/4TbTv+gf4g/wDBFef/ABqj/hNtO/6B/iD/AMEV5/8AGqAOkorm/wDhNtO/6B/iD/wRXn/xqj/hNtO/6B/iD/wRXn/xqgDpKK5v/hNtO/6B/iD/AMEV5/8AGqP+E207/oH+IP8AwRXn/wAaoA6Siub/AOE207/oH+IP/BFef/GqP+E207/oH+IP/BFef/GqAOkorm/+E207/oH+IP8AwRXn/wAao/4TbTv+gf4g/wDBFef/ABqgDpKK5v8A4TbTv+gf4g/8EV5/8ao/4TbTv+gf4g/8EV5/8aoAPBP/ACB77/sMaj/6Vy10leeeEPF9hbaVeI9jrbFtVv5AY9GunGGupWAJEZweeR1ByDgit/8A4TbTv+gf4g/8EV5/8aoA6Siub/4TbTv+gf4g/wDBFef/ABqj/hNtO/6B/iD/AMEV5/8AGqAOkorm/wDhNtO/6B/iD/wRXn/xqj/hNtO/6B/iD/wRXn/xqgDpKK5v/hNtO/6B/iD/AMEV5/8AGqP+E207/oH+IP8AwRXn/wAaoAv+Jv8AkVNY/wCvGf8A9ANaMH/HvF/uD+Vcb4h8ZafN4a1WJbDXQz2cygvot2qjKHqTHgD3NX4fGunCCMf2fr/Cjpod36f9c6AOnorm/wDhNtO/6B/iD/wRXn/xqj/hNtO/6B/iD/wRXn/xqgDpKK5v/hNtO/6B/iD/AMEV5/8AGqP+E207/oH+IP8AwRXn/wAaoA6Siub/AOE207/oH+IP/BFef/GqP+E207/oH+IP/BFef/GqAOkrlPHn/Hhpn/X9/wC0Zan/AOE207/oH+IP/BFef/GqwPFPiO01aLTbeC01WJxd7t11plxbpgRSfxSIBnnpnNAG18OP+RC0z/tr/wCjXrqa5b4cf8iFpn/bX/0a9dTQAVz+mf8AI6+IP+uNp/KSugrn9M/5HXxB/wBcbT+UlAHQUUUUAFFFFAHP+B/+RK0r/rj/AFNdBXP+B/8AkStK/wCuP9TXQUAFFFFABRRRQAUUUUAc/wCB/wDkStK/64/1NdBXP+B/+RK0r/rj/U10FABUc/8Ax7y/7h/lUlRz/wDHvL/uH+VAGH4E/wCSeeGv+wVa/wDopa6Cuf8AAn/JPPDX/YKtf/RS10FABRRRQAUUUUAFFFFABRRRQAUUUUAFFFFABRRRQAUUUUAFFFFABRRRQAUUUUAFFFFAHP8Aif8A4+PD/wD2FY//AEXJXQVz/if/AI+PD/8A2FY//RcldBQAUUUUAFFFFABRRRQBU1X/AJA97/17yf8AoJqr4Z/5FTR/+vGD/wBAFWtV/wCQPe/9e8n/AKCaq+Gf+RU0f/rxg/8AQBQBq0UUUAFFFFABRRRQAUUUUAFFFFABXN/EH/knPiT/ALBlx/6LNdJXN/EH/knPiT/sGXH/AKLNAHSUUUUAFFFFABRRRQAUUUUAFFFFABRRRQBy/j7/AJF61/7Cun/+lcVdRXL+Pv8AkXrX/sK6f/6VxV1FABRRRQAUUUUAFFFFABRRRQAUUUUARz/8e8v+4f5Vh+BP+SeeGv8AsFWv/opa3J/+PeX/AHD/ACrD8Cf8k88Nf9gq1/8ARS0AdBRRRQAUUUUAFc/J/wAlDg/7BUn/AKNSugrn5P8AkocH/YKk/wDRqUAdBRRRQAUUUUAFFFFABRRRQAUUUUAFFFFABRRRQAUUUUAFFFFAHN+Cf+QPff8AYY1H/wBK5a6Sub8E/wDIHvv+wxqP/pXLXSUAFFFFABRRRQAUUUUAZXib/kVNY/68Z/8A0A1owf8AHvF/uD+VZ3ib/kVNY/68Z/8A0A1owf8AHvF/uD+VAElFFFABRRRQAUUUUAFcp48/48NM/wCv7/2jLXV1ynjz/jw0z/r+/wDaMtADvhx/yIWmf9tf/Rr11NeeeBL/AF6LwZYJa6FBcQAy7JWvghb9438Ow4/Ouj/tPxN/0Ldv/wCDIf8AxFAHQVz+mf8AI6+IP+uNp/KSj+0/E3/Qt2//AIMh/wDEVh6dqPiEeLtcZfD8DSGG13p/aAAXiTHOznPP5UAd5RXP/wBp+Jv+hbt//BkP/iKP7T8Tf9C3b/8AgyH/AMRQB0FFc/8A2n4m/wChbt//AAZD/wCIo/tPxN/0Ldv/AODIf/EUAHgf/kStK/64/wBTXQVwfg7UfEKeEdMWHw/BLGIflc6gFJ5PbZxW5/afib/oW7f/AMGQ/wDiKAOgorn/AO0/E3/Qt2//AIMh/wDEUf2n4m/6Fu3/APBkP/iKAOgorn/7T8Tf9C3b/wDgyH/xFH9p+Jv+hbt//BkP/iKAOgorn/7T8Tf9C3b/APgyH/xFH9p+Jv8AoW7f/wAGQ/8AiKADwP8A8iVpX/XH+proK4PwdqPiFPCOmLD4fgljEPyudQCk8nts4rc/tPxN/wBC3b/+DIf/ABFAHQVHP/x7y/7h/lWH/afib/oW7f8A8GQ/+Ipk+p+JfIkz4btwNp/5iQ9P9ygB/gT/AJJ54a/7BVr/AOilroK4PwXqPiFPAvh5IPD8EsS6ZbBJDqAUuvlLg42cZHatz+0/E3/Qt2//AIMh/wDEUAdBRXP/ANp+Jv8AoW7f/wAGQ/8AiKP7T8Tf9C3b/wDgyH/xFAHQUVz/APafib/oW7f/AMGQ/wDiKP7T8Tf9C3b/APgyH/xFAHQUVz/9p+Jv+hbt/wDwZD/4ij+0/E3/AELdv/4Mh/8AEUAdBRXP/wBp+Jv+hbt//BkP/iKP7T8Tf9C3b/8AgyH/AMRQB0FFc/8A2n4m/wChbt//AAZD/wCIo/tPxN/0Ldv/AODIf/EUAdBRXP8A9p+Jv+hbt/8AwZD/AOIo/tPxN/0Ldv8A+DIf/EUAdBRXP/2n4m/6Fu3/APBkP/iKP7T8Tf8AQt2//gyH/wARQB0FFc//AGn4m/6Fu3/8GQ/+Io/tPxN/0Ldv/wCDIf8AxFAHQUVz/wDafib/AKFu3/8ABkP/AIij+0/E3/Qt2/8A4Mh/8RQB0FFc/wD2n4m/6Fu3/wDBkP8A4ij+0/E3/Qt2/wD4Mh/8RQB0FFc//afib/oW7f8A8GQ/+Io/tPxN/wBC3b/+DIf/ABFAHQUVz/8Aafib/oW7f/wZD/4ij+0/E3/Qt2//AIMh/wDEUAHif/j48P8A/YVj/wDRcldBXB+ItR8QtPofmeH4EI1NCmNQB3Nsk4+5x359q3P7T8Tf9C3b/wDgyH/xFAHQUVz/APafib/oW7f/AMGQ/wDiKP7T8Tf9C3b/APgyH/xFAHQUVz/9p+Jv+hbt/wDwZD/4ij+0/E3/AELdv/4Mh/8AEUAdBRXP/wBp+Jv+hbt//BkP/iKP7T8Tf9C3b/8AgyH/AMRQBq6r/wAge9/695P/AEE1V8M/8ipo/wD14wf+gCsrUtT8SHSrwN4ct1UwPk/2kDgbT/sVX8O6l4jXwzpSx+Hrd4xZwhWOogbhsGDjZxQB2VFc/wD2n4m/6Fu3/wDBkP8A4ij+0/E3/Qt2/wD4Mh/8RQB0FFc//afib/oW7f8A8GQ/+Io/tPxN/wBC3b/+DIf/ABFAHQUVz/8Aafib/oW7f/wZD/4ij+0/E3/Qt2//AIMh/wDEUAdBRXP/ANp+Jv8AoW7f/wAGQ/8AiKP7T8Tf9C3b/wDgyH/xFAHQUVz/APafib/oW7f/AMGQ/wDiKP7T8Tf9C3b/APgyH/xFAHQVzfxB/wCSc+JP+wZcf+izUn9p+Jv+hbt//BkP/iKwPHOo+IZPAXiBJ9AgihbT5w8g1AMVGw5ONgz9KAO/orn/AO0/E3/Qt2//AIMh/wDEUf2n4m/6Fu3/APBkP/iKAOgorn/7T8Tf9C3b/wDgyH/xFH9p+Jv+hbt//BkP/iKAOgorn/7T8Tf9C3b/APgyH/xFH9p+Jv8AoW7f/wAGQ/8AiKAOgorn/wC0/E3/AELdv/4Mh/8AEUf2n4m/6Fu3/wDBkP8A4igDoKK5/wDtPxN/0Ldv/wCDIf8AxFH9p+Jv+hbt/wDwZD/4igDoKK5/+0/E3/Qt2/8A4Mh/8RR/afib/oW7f/wZD/4igCv4+/5F61/7Cun/APpXFXUV55421DxBJoduJ9AgiT+07EhhfhssLmMgY2dzgZ7ZzXR/2n4m/wChbt//AAZD/wCIoA6Ciuf/ALT8Tf8AQt2//gyH/wARR/afib/oW7f/AMGQ/wDiKAOgorn/AO0/E3/Qt2//AIMh/wDEUf2n4m/6Fu3/APBkP/iKAOgorn/7T8Tf9C3b/wDgyH/xFH9p+Jv+hbt//BkP/iKAOgorn/7T8Tf9C3b/APgyH/xFH9p+Jv8AoW7f/wAGQ/8AiKAOgorn/wC0/E3/AELdv/4Mh/8AEUf2n4m/6Fu3/wDBkP8A4igDcn/495f9w/yrD8Cf8k88Nf8AYKtf/RS0yfU/EvkSZ8N24G0/8xIen+5WN4L1HxCngXw8kHh+CWJdMtgkh1AKXXylwcbOMjtQB3lFc/8A2n4m/wChbt//AAZD/wCIo/tPxN/0Ldv/AODIf/EUAdBRXP8A9p+Jv+hbt/8AwZD/AOIo/tPxN/0Ldv8A+DIf/EUAdBXPyf8AJQ4P+wVJ/wCjUo/tPxN/0Ldv/wCDIf8AxFYb6j4h/wCE6gf/AIR+Dzf7MkAj/tAYK+anOdnr2oA7yiuf/tPxN/0Ldv8A+DIf/EUf2n4m/wChbt//AAZD/wCIoA6Ciuf/ALT8Tf8AQt2//gyH/wARR/afib/oW7f/AMGQ/wDiKAOgorn/AO0/E3/Qt2//AIMh/wDEUf2n4m/6Fu3/APBkP/iKAOgorn/7T8Tf9C3b/wDgyH/xFH9p+Jv+hbt//BkP/iKAOgorn/7T8Tf9C3b/APgyH/xFH9p+Jv8AoW7f/wAGQ/8AiKAOgorn/wC0/E3/AELdv/4Mh/8AEUf2n4m/6Fu3/wDBkP8A4igDoKK5/wDtPxN/0Ldv/wCDIf8AxFH9p+Jv+hbt/wDwZD/4igDoKK5/+0/E3/Qt2/8A4Mh/8RR/afib/oW7f/wZD/4igDoKK5/+0/E3/Qt2/wD4Mh/8RR/afib/AKFu3/8ABkP/AIigCPwT/wAge+/7DGo/+lctdJXAeENR8QppV6IdAglU6rfkk6gFwxupSw+52ORnvjNb/wDafib/AKFu3/8ABkP/AIigDoKK5/8AtPxN/wBC3b/+DIf/ABFH9p+Jv+hbt/8AwZD/AOIoA6Ciuf8A7T8Tf9C3b/8AgyH/AMRR/afib/oW7f8A8GQ/+IoA6Ciuf/tPxN/0Ldv/AODIf/EUf2n4m/6Fu3/8GQ/+IoAt+Jv+RU1j/rxn/wDQDWjB/wAe8X+4P5VyPiLUvEbeGdVWTw9bpGbOYMw1EHaNhycbOavw6n4l8iPHhu3I2j/mJD0/3KAOjorn/wC0/E3/AELdv/4Mh/8AEUf2n4m/6Fu3/wDBkP8A4igDoKK5/wDtPxN/0Ldv/wCDIf8AxFH9p+Jv+hbt/wDwZD/4igDoKK5/+0/E3/Qt2/8A4Mh/8RR/afib/oW7f/wZD/4igDoK5Tx5/wAeGmf9f3/tGWrf9p+Jv+hbt/8AwZD/AOIrn/Fd7rNxDpqX+jw2kP2zPmJeCU58qTjG0fnQBr/Dj/kQtM/7a/8Ao166muW+HH/IhaZ/21/9GvXU0AFc/pn/ACOviD/rjafykroK5/TP+R18Qf8AXG0/lJQB0FFFFABRRRQBz/gf/kStK/64/wBTXQVz/gf/AJErSv8Arj/U10FABRRRQAUUUUAFFFFAHP8Agf8A5ErSv+uP9TXQVz/gf/kStK/64/1NdBQAVHP/AMe8v+4f5VJUc/8Ax7y/7h/lQBh+BP8Aknnhr/sFWv8A6KWugrn/AAJ/yTzw1/2CrX/0UtdBQAUUUUAFFFFABRRRQAUUUUAFFFFABRRRQAUUUUAFFFFABRRRQAUUUUAFFFFABRRRQBz/AIn/AOPjw/8A9hWP/wBFyV0Fc/4n/wCPjw//ANhWP/0XJXQUAFFFFABRRRQAUUUUAVNV/wCQPe/9e8n/AKCaq+Gf+RU0f/rxg/8AQBVrVf8AkD3v/XvJ/wCgmqvhn/kVNH/68YP/AEAUAatFFFABRRRQAUUUUAFFFFABRRRQAVzfxB/5Jz4k/wCwZcf+izXSVzfxB/5Jz4k/7Blx/wCizQB0lFFFABRRRQAUUUUAFFFFABRRRQAUUUUAcv4+/wCRetf+wrp//pXFXUVy/j7/AJF61/7Cun/+lcVdRQAUUUUAFFFFABRRRQAUUUUAFFFFAEc//HvL/uH+VYfgT/knnhr/ALBVr/6KWtyf/j3l/wBw/wAqw/An/JPPDX/YKtf/AEUtAHQUUUUAFFFFABXPyf8AJQ4P+wVJ/wCjUroK5+T/AJKHB/2CpP8A0alAHQUUUUAFFFFABRRRQAUUUUAFFFFABRRRQAUUUUAFFFFABRRRQBzfgn/kD33/AGGNR/8ASuWukrm/BP8AyB77/sMaj/6Vy10lABRRRQAUUUUAFFFFAGV4m/5FTWP+vGf/ANANaMH/AB7xf7g/lWd4m/5FTWP+vGf/ANANaMH/AB7xf7g/lQBJRRRQAUUUUAFFFFABXKePP+PDTP8Ar+/9oy11dcp48/48NM/6/v8A2jLQA74cf8iFpn/bX/0a9dTXnPgWy8USeDrF7HXNLt7YmXy4pdLeVlHmN1YTqD+Qrov7P8Zf9DHo3/glk/8AkmgDpK5/TP8AkdfEH/XG0/lJUf8AZ/jL/oY9G/8ABLJ/8k1iadY+LD4u1tU1/SVmEVt5jnSHKsMPjA+0cY57nPtQB39Fc3/Z/jL/AKGPRv8AwSyf/JNH9n+Mv+hj0b/wSyf/ACTQB0lFc3/Z/jL/AKGPRv8AwSyf/JNH9n+Mv+hj0b/wSyf/ACTQBJ4H/wCRK0r/AK4/1NdBXAeD7HxY/hHTWt9f0mOExfKj6Q7sBk9T9oGfyFbf9n+Mv+hj0b/wSyf/ACTQB0lFc3/Z/jL/AKGPRv8AwSyf/JNH9n+Mv+hj0b/wSyf/ACTQB0lFc3/Z/jL/AKGPRv8AwSyf/JNH9n+Mv+hj0b/wSyf/ACTQB0lFc3/Z/jL/AKGPRv8AwSyf/JNH9n+Mv+hj0b/wSyf/ACTQBJ4H/wCRK0r/AK4/1NdBXAeD7HxY/hHTWt9f0mOExfKj6Q7sBk9T9oGfyFbf9n+Mv+hj0b/wSyf/ACTQB0lRz/8AHvL/ALh/lXP/ANn+Mv8AoY9G/wDBLJ/8k0ybT/GPkSZ8RaORtOf+JNJ6f9fNAE/gT/knnhr/ALBVr/6KWugrgPBlj4sfwN4fa21/SYoDptsY45NId2VfKXALC4GSB3wM+grb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Okorm/7P8Zf9DHo3/glk/8Akmj+z/GX/Qx6N/4JZP8A5JoA6Siub/s/xl/0Mejf+CWT/wCSaP7P8Zf9DHo3/glk/wDkmgDpKK5v+z/GX/Qx6N/4JZP/AJJo/s/xl/0Mejf+CWT/AOSaAJPE/wDx8eH/APsKx/8AouSugrgPEVj4sWfRPO1/SXJ1JBHt0h12tsfk/wCkHI68cfWtv+z/ABl/0Mejf+CWT/5JoA6Siub/ALP8Zf8AQx6N/wCCWT/5Jo/s/wAZf9DHo3/glk/+SaAOkorm/wCz/GX/AEMejf8Aglk/+SaP7P8AGX/Qx6N/4JZP/kmgDpKK5v8As/xl/wBDHo3/AIJZP/kmj+z/ABl/0Mejf+CWT/5JoA2dV/5A97/17yf+gmqvhn/kVNH/AOvGD/0AVjalYeMBpd2X8Q6OyeS+4DRpASNp7/aOKr+HrDxc3hrSjD4g0hIjZwlFbR5GKjYMAn7QMn3wKAO2orm/7P8AGX/Qx6N/4JZP/kmj+z/GX/Qx6N/4JZP/AJJoA6Siub/s/wAZf9DHo3/glk/+SaP7P8Zf9DHo3/glk/8AkmgDpKK5v+z/ABl/0Mejf+CWT/5Jo/s/xl/0Mejf+CWT/wCSaAOkorm/7P8AGX/Qx6N/4JZP/kmj+z/GX/Qx6N/4JZP/AJJoA6Siub/s/wAZf9DHo3/glk/+SaP7P8Zf9DHo3/glk/8AkmgDpK5v4g/8k58Sf9gy4/8ARZo/s/xl/wBDHo3/AIJZP/kmsDxxY+K08B6+11r2lS240+cyRx6S6My7DkBjcHB98H6UAeh0Vzf9n+Mv+hj0b/wSyf8AyTR/Z/jL/oY9G/8ABLJ/8k0AdJRXN/2f4y/6GPRv/BLJ/wDJNH9n+Mv+hj0b/wAEsn/yTQB0lFc3/Z/jL/oY9G/8Esn/AMk0f2f4y/6GPRv/AASyf/JNAHSUVzf9n+Mv+hj0b/wSyf8AyTR/Z/jL/oY9G/8ABLJ/8k0AdJRXN/2f4y/6GPRv/BLJ/wDJNH9n+Mv+hj0b/wAEsn/yTQB0lFc3/Z/jL/oY9G/8Esn/AMk0f2f4y/6GPRv/AASyf/JNAEfj7/kXrX/sK6f/AOlcVdRXnPjWy8VJodubnXtKlT+0rEBY9JdCGNzHtOTOeAcEjHIGMjOa6L+z/GX/AEMejf8Aglk/+SaAOkorm/7P8Zf9DHo3/glk/wDkmj+z/GX/AEMejf8Aglk/+SaAOkorm/7P8Zf9DHo3/glk/wDkmj+z/GX/AEMejf8Aglk/+SaAOkorm/7P8Zf9DHo3/glk/wDkmj+z/GX/AEMejf8Aglk/+SaAOkorm/7P8Zf9DHo3/glk/wDkmj+z/GX/AEMejf8Aglk/+SaAOkorm/7P8Zf9DHo3/glk/wDkmj+z/GX/AEMejf8Aglk/+SaAOgn/AOPeX/cP8qw/An/JPPDX/YKtf/RS1BNp/jHyJM+ItHI2nP8AxJpPT/r5rH8GWPix/A3h9rbX9JigOm2xjjk0h3ZV8pcAsLgZIHfAz6CgDv6K5v8As/xl/wBDHo3/AIJZP/kmj+z/ABl/0Mejf+CWT/5JoA6Siub/ALP8Zf8AQx6N/wCCWT/5Jo/s/wAZf9DHo3/glk/+SaAOkrn5P+Shwf8AYKk/9GpUf9n+Mv8AoY9G/wDBLJ/8k1iPY+LP+E6hU6/pPn/2bIRJ/ZD7dvmpkbftHXOOc/hQB39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B0lFc3/Z/jL/AKGPRv8AwSyf/JNH9n+Mv+hj0b/wSyf/ACTQAeCf+QPff9hjUf8A0rlrpK888IWPit9KvDb69pUaDVb8MH0l3JYXUu45+0DAJyQOwOMnGTv/ANn+Mv8AoY9G/wDBLJ/8k0AdJRXN/wBn+Mv+hj0b/wAEsn/yTR/Z/jL/AKGPRv8AwSyf/JNAHSUVzf8AZ/jL/oY9G/8ABLJ/8k0f2f4y/wChj0b/AMEsn/yTQB0lFc3/AGf4y/6GPRv/AASyf/JNH9n+Mv8AoY9G/wDBLJ/8k0AX/E3/ACKmsf8AXjP/AOgGtGD/AI94v9wfyrjfENh4uXw1qpm8QaQ8Qs5i6ro8ilhsOQD9oOD74NX4dP8AGPkR48RaOBtGP+JNJ6f9fNAHT0Vzf9n+Mv8AoY9G/wDBLJ/8k0f2f4y/6GPRv/BLJ/8AJNAHSUVzf9n+Mv8AoY9G/wDBLJ/8k0f2f4y/6GPRv/BLJ/8AJNAHSUVzf9n+Mv8AoY9G/wDBLJ/8k0f2f4y/6GPRv/BLJ/8AJNAHSVynjz/jw0z/AK/v/aMtT/2f4y/6GPRv/BLJ/wDJNYHim18Qwxaa2qavp93b/a8CO3054G3eVJg7jM/HXjH40AbXw4/5ELTP+2v/AKNeuprlvhx/yIWmf9tf/Rr11NABXP6Z/wAjr4g/642n8pK6Cuf0z/kdfEH/AFxtP5SUAdBRRRQAUUUUAc/4H/5ErSv+uP8AU10Fc/4H/wCRK0r/AK4/1NdBQAUUUUAFFFFABRRRQBz/AIH/AORK0r/rj/U10Fc/4H/5ErSv+uP9TXQUAFRz/wDHvL/uH+VSVHP/AMe8v+4f5UAYfgT/AJJ54a/7BVr/AOilroK5/wACf8k88Nf9gq1/9FLXQUAFFFFABRRRQAUUUUAFFFFABRRRQAUUUUAFFFFABRRRQAUUUUAFFFFABRRRQAUUUUAc/wCJ/wDj48P/APYVj/8ARcldBXP+J/8Aj48P/wDYVj/9FyV0FABRRRQAUUUUAFFFFAFTVf8AkD3v/XvJ/wCgmqvhn/kVNH/68YP/AEAVa1X/AJA97/17yf8AoJqr4Z/5FTR/+vGD/wBAFAGrRRRQAUUUUAFFFFABRRRQAUUUUAFc38Qf+Sc+JP8AsGXH/os10lc38Qf+Sc+JP+wZcf8Aos0AdJRRRQAUUUUAFFFFABRRRQAUUUUAFFFFAHL+Pv8AkXrX/sK6f/6VxV1Fcv4+/wCRetf+wrp//pXFXUUAFFFFABRRRQAUUUUAFFFFABRRRQBHP/x7y/7h/lWH4E/5J54a/wCwVa/+ilrcn/495f8AcP8AKsPwJ/yTzw1/2CrX/wBFLQB0FFFFABRRRQAVz8n/ACUOD/sFSf8Ao1K6Cufk/wCShwf9gqT/ANGpQB0FFFFABRRRQAUUUUAFFFFABRRRQAUUUUAFFFFABRRRQAUUUUAc34J/5A99/wBhjUf/AErlrpK5vwT/AMge+/7DGo/+lctdJQAUUUUAFFFFABRRRQBleJv+RU1j/rxn/wDQDWjB/wAe8X+4P5VneJv+RU1j/rxn/wDQDWjB/wAe8X+4P5UASUUUUAFFFFABRRRQAVynjz/jw0z/AK/v/aMtdXXKePP+PDTP+v7/ANoy0AO+HH/IhaZ/21/9GvXU1554E8ORXngywuG1PVoi5lOyG+dEH7xuig4FdH/wicP/AEGNc/8ABjJ/jQB0Fc/pn/I6+IP+uNp/KSj/AIROH/oMa5/4MZP8aw9O8MRP4u1yL+1dZASG1O4X7hjkSdTnnpxQB3lFc/8A8InD/wBBjXP/AAYyf40f8InD/wBBjXP/AAYyf40AdBRXP/8ACJw/9BjXP/BjJ/jR/wAInD/0GNc/8GMn+NAB4H/5ErSv+uP9TXQVwfg7wxFP4R0yU6rrKFoc7Y791UcnoAeK3P8AhE4f+gxrn/gxk/xoA6Ciuf8A+ETh/wCgxrn/AIMZP8aP+ETh/wCgxrn/AIMZP8aAOgorn/8AhE4f+gxrn/gxk/xo/wCETh/6DGuf+DGT/GgDoKK5/wD4ROH/AKDGuf8Agxk/xo/4ROH/AKDGuf8Agxk/xoAPA/8AyJWlf9cf6mugrg/B3hiKfwjpkp1XWULQ52x37qo5PQA8Vuf8InD/ANBjXP8AwYyf40AdBUc//HvL/uH+VYf/AAicP/QY1z/wYyf40yfwnCIJD/bGufdPXUZPT60AP8Cf8k88Nf8AYKtf/RS10FcH4L8MRXHgXw9MdV1lDJpls5SO/dVXMSnAAPA9q3P+ETh/6DGuf+DGT/GgDoKK5/8A4ROH/oMa5/4MZP8AGj/hE4f+gxrn/gxk/wAaAOgorn/+ETh/6DGuf+DGT/Gj/hE4f+gxrn/gxk/xoA6C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6Ciuf/4ROH/oMa5/4MZP8aP+ETh/6DGuf+DGT/GgA8T/APHx4f8A+wrH/wCi5K6CuD8ReGIop9DA1XWW36mifPfucfJJyOeDx1rc/wCETh/6DGuf+DGT/GgDoKK5/wD4ROH/AKDGuf8Agxk/xo/4ROH/AKDGuf8Agxk/xoA6Ciuf/wCETh/6DGuf+DGT/Gj/AIROH/oMa5/4MZP8aAOgorn/APhE4f8AoMa5/wCDGT/Gj/hE4f8AoMa5/wCDGT/GgDV1X/kD3v8A17yf+gmqvhn/AJFTR/8Arxg/9AFZWpeFYU0q8b+19bOIHODqEhB+U+9V/DvhaKXwzpUh1bWlL2cLbU1CQAZQcAZ4FAHZUVz/APwicP8A0GNc/wDBjJ/jR/wicP8A0GNc/wDBjJ/jQB0FFc//AMInD/0GNc/8GMn+NH/CJw/9BjXP/BjJ/jQB0FFc/wD8InD/ANBjXP8AwYyf40f8InD/ANBjXP8AwYyf40AdBRXP/wDCJw/9BjXP/BjJ/jR/wicP/QY1z/wYyf40AdBRXP8A/CJw/wDQY1z/AMGMn+NH/CJw/wDQY1z/AMGMn+NAHQVzfxB/5Jz4k/7Blx/6LNSf8InD/wBBjXP/AAYyf41geOfDMVt4C8QTjVdYkMenztskv3ZWwh4IJ5HtQB39Fc//AMInD/0GNc/8GMn+NH/CJw/9BjXP/BjJ/jQB0FFc/wD8InD/ANBjXP8AwYyf40f8InD/ANBjXP8AwYyf40AdBRXP/wDCJw/9BjXP/BjJ/jR/wicP/QY1z/wYyf40AdBRXP8A/CJw/wDQY1z/AMGMn+NH/CJw/wDQY1z/AMGMn+NAHQUVz/8AwicP/QY1z/wYyf40f8InD/0GNc/8GMn+NAHQUVz/APwicP8A0GNc/wDBjJ/jR/wicP8A0GNc/wDBjJ/jQBX8ff8AIvWv/YV0/wD9K4q6ivPPG3hqK30O3carrD51OxTEl87Dm5jGcE9RnIPY10f/AAicP/QY1z/wYyf40AdBRXP/APCJw/8AQY1z/wAGMn+NH/CJw/8AQY1z/wAGMn+NAHQUVz//AAicP/QY1z/wYyf40f8ACJw/9BjXP/BjJ/jQB0FFc/8A8InD/wBBjXP/AAYyf40f8InD/wBBjXP/AAYyf40AdBRXP/8ACJw/9BjXP/BjJ/jR/wAInD/0GNc/8GMn+NAHQUVz/wDwicP/AEGNc/8ABjJ/jR/wicP/AEGNc/8ABjJ/jQBuT/8AHvL/ALh/lWH4E/5J54a/7BVr/wCilpk/hOEQSH+2Nc+6euoyen1rG8F+GIrjwL4emOq6yhk0y2cpHfuqrmJTgAHge1AHeUVz/wDwicP/AEGNc/8ABjJ/jR/wicP/AEGNc/8ABjJ/jQB0FFc//wAInD/0GNc/8GMn+NH/AAicP/QY1z/wYyf40AdBXPyf8lDg/wCwVJ/6NSj/AIROH/oMa5/4MZP8aw38MRf8J1BD/aus4OmSPv8At77v9agxnPT2oA7yiuf/AOETh/6DGuf+DGT/ABo/4ROH/oMa5/4MZP8AGgDoKK5//hE4f+gxrn/gxk/xo/4ROH/oMa5/4MZP8aAOgorn/wDhE4f+gxrn/gxk/wAaP+ETh/6DGuf+DGT/ABoA6Ciuf/4ROH/oMa5/4MZP8aP+ETh/6DGuf+DGT/GgDoKK5/8A4ROH/oMa5/4MZP8AGj/hE4f+gxrn/gxk/wAaAOgorn/+ETh/6DGuf+DGT/Gj/hE4f+gxrn/gxk/xoA6Ciuf/AOETh/6DGuf+DGT/ABo/4ROH/oMa5/4MZP8AGgDoKK5//hE4f+gxrn/gxk/xo/4ROH/oMa5/4MZP8aAOgorn/wDhE4f+gxrn/gxk/wAaP+ETh/6DGuf+DGT/ABoAj8E/8ge+/wCwxqP/AKVy10lcB4Q8MxT6VesdV1hNuq36Yjv3UHbdSjJ56nGSe5ya3/8AhE4f+gxrn/gxk/xoA6Ciuf8A+ETh/wCgxrn/AIMZP8aP+ETh/wCgxrn/AIMZP8aAOgorn/8AhE4f+gxrn/gxk/xo/wCETh/6DGuf+DGT/GgDoKK5/wD4ROH/AKDGuf8Agxk/xo/4ROH/AKDGuf8Agxk/xoAt+Jv+RU1j/rxn/wDQDWjB/wAe8X+4P5VyPiLwtFF4Z1WQatrTFLOZtr6hIQcIeCM8ir8PhOEwRn+2Nc+6Omoyen1oA6Oiuf8A+ETh/wCgxrn/AIMZP8aP+ETh/wCgxrn/AIMZP8aAOgorn/8AhE4f+gxrn/gxk/xo/wCETh/6DGuf+DGT/GgDoKK5/wD4ROH/AKDGuf8Agxk/xo/4ROH/AKDGuf8Agxk/xoA6CuU8ef8AHhpn/X9/7Rlq3/wicP8A0GNc/wDBjJ/jXP8AivQo9Nh02ddQ1O4JvNuy5u3kX/VSc4PegDX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Bvw6miXwHpoaRAR5vBYf89XrqfPh/56x/8AfQrgPAnhDwzqHgywu73w7pNzcyGUvNNZRu7HzGHJK5NdH/wgng//AKFTQ/8AwXQ//E0Abnnw/wDPWP8A76FYGmTRf8Jpr581MGG0/iHpJT/+EE8H/wDQqaH/AOC6H/4msPTvBfhV/F2uQP4a0Zoo4bUpGbCIqhIkzgbeM4GfpQB3Hnw/89Y/++hR58P/AD1j/wC+hWH/AMIJ4P8A+hU0P/wXQ/8AxNH/AAgng/8A6FTQ/wDwXQ//ABNAG558P/PWP/voUefD/wA9Y/8AvoVh/wDCCeD/APoVND/8F0P/AMTR/wAIJ4P/AOhU0P8A8F0P/wATQAzwRNEPBelAyoD5P94eprf8+H/nrH/30K4fwd4L8K3XhHTJ7jw1o0srw5aSSwiZmOT1JXmtz/hBPB//AEKmh/8Aguh/+JoA3PPh/wCesf8A30KPPh/56x/99CsP/hBPB/8A0Kmh/wDguh/+Jo/4QTwf/wBCpof/AILof/iaANzz4f8AnrH/AN9Cjz4f+esf/fQrD/4QTwf/ANCpof8A4Lof/iaP+EE8H/8AQqaH/wCC6H/4mgDc8+H/AJ6x/wDfQo8+H/nrH/30Kw/+EE8H/wDQqaH/AOC6H/4mj/hBPB//AEKmh/8Aguh/+JoAZ4ImiHgvSgZUB8n+8PU1v+fD/wA9Y/8AvoVw/g7wX4VuvCOmT3HhrRpZXhy0klhEzMcnqSvNbn/CCeD/APoVND/8F0P/AMTQBuefD/z1j/76FRzzw/Z5f3sf3D/EPSsf/hBPB/8A0Kmh/wDguh/+Jpk/gXwgIJCPCuhghTgjT4vT/doAPAs0Q+HvhoGVARpVrkFh/wA8lrf8+H/nrH/30K4fwX4L8K3XgXw9cXHhrRpp5dMtnkkksImZ2MSkkkrkknnNbn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AzxPNEbjQMSpxqsf8Q/55yVv+fD/AM9Y/wDvoVw/iLwX4Vgn0MQ+GtGjEmpojhLCIb12SHBwvI4HHtW5/wAIJ4P/AOhU0P8A8F0P/wATQBuefD/z1j/76FHnw/8APWP/AL6FYf8Awgng/wD6FTQ//BdD/wDE0f8ACCeD/wDoVND/APBdD/8AE0Abnnw/89Y/++hR58P/AD1j/wC+hWH/AMIJ4P8A+hU0P/wXQ/8AxNH/AAgng/8A6FTQ/wDwXQ//ABNAG558P/PWP/voUefD/wA9Y/8AvoVh/wDCCeD/APoVND/8F0P/AMTR/wAIJ4P/AOhU0P8A8F0P/wATQBo6pPD/AGRe/vU/1D/xD+6areGZ4h4U0cGVM/YYf4h/cFZupeB/CMelXjp4W0RWWByGGnxAg7Tz92q/h3wT4Tn8M6VLL4Y0WSR7OFnd7CIliUBJJ28mgDrvPh/56x/99Cjz4f8AnrH/AN9CsP8A4QTwf/0Kmh/+C6H/AOJo/wCEE8H/APQqaH/4Lof/AImgDc8+H/nrH/30KPPh/wCesf8A30Kw/wDhBPB//QqaH/4Lof8A4mj/AIQTwf8A9Cpof/guh/8AiaANzz4f+esf/fQo8+H/AJ6x/wDfQrD/AOEE8H/9Cpof/guh/wDiaP8AhBPB/wD0Kmh/+C6H/wCJoA3PPh/56x/99Cjz4f8AnrH/AN9CsP8A4QTwf/0Kmh/+C6H/AOJo/wCEE8H/APQqaH/4Lof/AImgDc8+H/nrH/30KPPh/wCesf8A30Kw/wDhBPB//QqaH/4Lof8A4mj/AIQTwf8A9Cpof/guh/8AiaANzz4f+esf/fQrnPiBNEfh14kAlQk6bcYAYf8APM1P/wAIJ4P/AOhU0P8A8F0P/wATWB458GeFrTwF4gubbw1o8M8WnzvHLHYxKyMEJBBC5BHrQB3fnw/89Y/++hR58P8Az1j/AO+hWH/wgng//oVND/8ABdD/APE0f8IJ4P8A+hU0P/wXQ/8AxNAG558P/PWP/voUefD/AM9Y/wDvoVh/8IJ4P/6FTQ//AAXQ/wDxNH/CCeD/APoVND/8F0P/AMTQBuefD/z1j/76FHnw/wDPWP8A76FYf/CCeD/+hU0P/wAF0P8A8TR/wgng/wD6FTQ//BdD/wDE0Abnnw/89Y/++hR58P8Az1j/AO+hWH/wgng//oVND/8ABdD/APE0f8IJ4P8A+hU0P/wXQ/8AxNAG558P/PWP/voUefD/AM9Y/wDvoVh/8IJ4P/6FTQ//AAXQ/wDxNH/CCeD/APoVND/8F0P/AMTQBuefD/z1j/76FHnw/wDPWP8A76FYf/CCeD/+hU0P/wAF0P8A8TR/wgng/wD6FTQ//BdD/wDE0AVPHs0R8P2wEqH/AImun9GH/P1FXT+fD/z1j/76FcB428G+F7TQ7eS28N6PC51OxQtHYxKSrXMasMhehBII7g10f/CCeD/+hU0P/wAF0P8A8TQBuefD/wA9Y/8AvoUefD/z1j/76FYf/CCeD/8AoVND/wDBdD/8TR/wgng//oVND/8ABdD/APE0Abnnw/8APWP/AL6FHnw/89Y/++hWH/wgng//AKFTQ/8AwXQ//E0f8IJ4P/6FTQ//AAXQ/wDxNAG558P/AD1j/wC+hR58P/PWP/voVh/8IJ4P/wChU0P/AMF0P/xNH/CCeD/+hU0P/wAF0P8A8TQBuefD/wA9Y/8AvoUefD/z1j/76FYf/CCeD/8AoVND/wDBdD/8TR/wgng//oVND/8ABdD/APE0Abnnw/8APWP/AL6FHnw/89Y/++hWH/wgng//AKFTQ/8AwXQ//E0f8IJ4P/6FTQ//AAXQ/wDxNAGxPPD9nl/ex/cP8Q9KxPAs0Q+HvhoGVARpVrkFh/zyWifwL4QEEhHhXQwQpwRp8Xp/u1jeC/BfhW68C+Hri48NaNNPLpls8kklhEzOxiUkklckk85oA7jz4f8AnrH/AN9Cjz4f+esf/fQrD/4QTwf/ANCpof8A4Lof/iaP+EE8H/8AQqaH/wCC6H/4mgDc8+H/AJ6x/wDfQo8+H/nrH/30Kw/+EE8H/wDQqaH/AOC6H/4mj/hBPB//AEKmh/8Aguh/+JoA3PPh/wCesf8A30KwHmi/4WFAfNTH9lSc7h/z1Sn/APCCeD/+hU0P/wAF0P8A8TWG/gvwqPHcFv8A8I1o3kHTJHMf2CLaWEqAHG3GcEjPvQB3H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bnnw/89Y/++hR58P/AD1j/wC+hWH/AMIJ4P8A+hU0P/wXQ/8AxNH/AAgng/8A6FTQ/wDwXQ//ABNAG558P/PWP/voUefD/wA9Y/8AvoVh/wDCCeD/APoVND/8F0P/AMTR/wAIJ4P/AOhU0P8A8F0P/wATQBuefD/z1j/76FHnw/8APWP/AL6FYf8Awgng/wD6FTQ//BdD/wDE0f8ACCeD/wDoVND/APBdD/8AE0AQeCpoho99mVB/xONR/iH/AD9y10fnw/8APWP/AL6FcJ4Q8GeFrnSr17jw1o8rLqt/GrSWMTEKt1KqqMr0AAAHYACt/wD4QTwf/wBCpof/AILof/iaANzz4f8AnrH/AN9Cjz4f+esf/fQrD/4QTwf/ANCpof8A4Lof/iaP+EE8H/8AQqaH/wCC6H/4mgDc8+H/AJ6x/wDfQo8+H/nrH/30Kw/+EE8H/wDQqaH/AOC6H/4mj/hBPB//AEKmh/8Aguh/+JoA3PPh/wCesf8A30KPPh/56x/99CsP/hBPB/8A0Kmh/wDguh/+Jo/4QTwf/wBCpof/AILof/iaALHiaeI+FNYAlTP2Gb+If3DWhBPD9ni/ex/cH8Q9K5XxF4J8JweGdVli8MaLHIlnMyOlhECpCEgg7eDV+HwL4QMEZPhXQySoyTp8Xp/u0Ab/AJ8P/PWP/voUefD/AM9Y/wDvoVh/8IJ4P/6FTQ//AAXQ/wDxNH/CCeD/APoVND/8F0P/AMTQBuefD/z1j/76FHnw/wDPWP8A76FYf/CCeD/+hU0P/wAF0P8A8TR/wgng/wD6FTQ//BdD/wDE0Abnnw/89Y/++hR58P8Az1j/AO+hWH/wgng//oVND/8ABdD/APE0f8IJ4P8A+hU0P/wXQ/8AxNAG558P/PWP/voVyvjqWN7HTArqx+3dAc/8sZavf8IJ4P8A+hU0P/wXQ/8AxNc/4r8MaBpEOm3OmaHpllObzYZba0jjbaYpMjKgHHAoA1/hx/yIWmf9tf8A0a9dTXLfDj/kQtM/7a/+jXrqaACuf0z/AJHXxB/1xtP5SV0Fc/pn/I6+IP8ArjafykoA6CiiigAooooA5/wP/wAiVpX/AFx/qa6Cuf8AA/8AyJWlf9cf6mugoAKKKKACiiigAooooA5/wP8A8iVpX/XH+proK5/wP/yJWlf9cf6mugoAKjn/AOPeX/cP8qkqOf8A495f9w/yoAw/An/JPPDX/YKtf/RS10Fc/wCBP+SeeGv+wVa/+ilroKACiiigAooooAKKKKACiiigAooooAKKKKACiiigAooooAKKKKACiiigAooooAKKKKAOf8T/APHx4f8A+wrH/wCi5K6Cuf8AE/8Ax8eH/wDsKx/+i5K6CgAooooAKKKKACiiigCpqv8AyB73/r3k/wDQTVXwz/yKmj/9eMH/AKAKtar/AMge9/695P8A0E1V8M/8ipo//XjB/wCgCgDVooooAKKKKACiiigAooooAKKKKACub+IP/JOfEn/YMuP/AEWa6Sub+IP/ACTnxJ/2DLj/ANFmgDpKKKKACiiigAooooAKKKKACiiigAooooA5fx9/yL1r/wBhXT//AErirqK5fx9/yL1r/wBhXT//AErirqKACiiigAooooAKKKKACiiigAooooAjn/495f8AcP8AKsPwJ/yTzw1/2CrX/wBFLW5P/wAe8v8AuH+VYfgT/knnhr/sFWv/AKKWgDoKKKKACiiigArn5P8AkocH/YKk/wDRqV0Fc/J/yUOD/sFSf+jUoA6CiiigAooooAKKKKACiiigAooooAKKKKACiiigAooooAKKKKAOb8E/8ge+/wCwxqP/AKVy10lc34J/5A99/wBhjUf/AErlrpKACiiigAooooAKKKKAMrxN/wAiprH/AF4z/wDoBrRg/wCPeL/cH8qzvE3/ACKmsf8AXjP/AOgGtGD/AI94v9wfyoAkooooAKKKKACiiigArlPHn/Hhpn/X9/7Rlrq65Tx5/wAeGmf9f3/tGWgDnvBHjjQtM8IWVldSX4niMocR6ZcyL/rGPDLGVPXsa6H/AIWP4a/566l/4J7v/wCNU74cf8iFpn/bX/0a9dTQByn/AAsfw1/z11L/AME93/8AGqxNP8feH4/Fmt3DSah5csVsExpV0T8ofOQI8jqOvXtXo1c/pn/I6+IP+uNp/KSgCp/wsfw1/wA9dS/8E93/APGqP+Fj+Gv+eupf+Ce7/wDjVdXRQByn/Cx/DX/PXUv/AAT3f/xqj/hY/hr/AJ66l/4J7v8A+NV1dFAHnPhDx94fs/Cem280moCSOLDbdKunHU9xGQfwrb/4WP4a/wCeupf+Ce7/APjVW/A//IlaV/1x/qa6CgDlP+Fj+Gv+eupf+Ce7/wDjVH/Cx/DX/PXUv/BPd/8AxqurooA5T/hY/hr/AJ66l/4J7v8A+NUf8LH8Nf8APXUv/BPd/wDxqurooA5T/hY/hr/nrqX/AIJ7v/41R/wsfw1/z11L/wAE93/8arq6KAPOfCHj7w/Z+E9Nt5pNQEkcWG26VdOOp7iMg/hW3/wsfw1/z11L/wAE93/8aq34H/5ErSv+uP8AU10FAHKf8LH8Nf8APXUv/BPd/wDxqmTfEbw20EgEupZKkf8AIIu/T/rlXXVHP/x7y/7h/lQB574O8feH7PwRoFrNJqAlh023jcJpV043CNQcMsZBHHUEg1t/8LH8Nf8APXUv/BPd/wDxqrfgT/knnhr/ALBVr/6KWug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5T/AIWP4a/566l/4J7v/wCNUf8ACx/DX/PXUv8AwT3f/wAarq6KAOU/4WP4a/566l/4J7v/AONUf8LH8Nf89dS/8E93/wDGq6uigDlP+Fj+Gv8AnrqX/gnu/wD41R/wsfw1/wA9dS/8E93/APGq6uigDlP+Fj+Gv+eupf8Agnu//jVH/Cx/DX/PXUv/AAT3f/xqurooA858Q+PvD9xPopjk1DEWpJI+7SrpflCOOMx8nkcDmtv/AIWP4a/566l/4J7v/wCNVb8T/wDHx4f/AOwrH/6LkroKAOU/4WP4a/566l/4J7v/AONUf8LH8Nf89dS/8E93/wDGq6uigDlP+Fj+Gv8AnrqX/gnu/wD41R/wsfw1/wA9dS/8E93/APGq6uigDlP+Fj+Gv+eupf8Agnu//jVH/Cx/DX/PXUv/AAT3f/xqurooA4vUfiJ4ck0u7jWXUtzQuBnSLsDJU9zFVfw/8QfDtv4b0uGSXUd8dpEjbdJumGQgBwRHg/UV2Oq/8ge9/wCveT/0E1V8M/8AIqaP/wBeMH/oAoAyf+Fj+Gv+eupf+Ce7/wDjVH/Cx/DX/PXUv/BPd/8AxqurooA5T/hY/hr/AJ66l/4J7v8A+NUf8LH8Nf8APXUv/BPd/wDxqurooA5T/hY/hr/nrqX/AIJ7v/41R/wsfw1/z11L/wAE93/8arq6KAOU/wCFj+Gv+eupf+Ce7/8AjVH/AAsfw1/z11L/AME93/8AGq6uigDlP+Fj+Gv+eupf+Ce7/wDjVH/Cx/DX/PXUv/BPd/8AxqurooA5T/hY/hr/AJ66l/4J7v8A+NVg+NvHugX3gXXrWCTUDLNYTRoH0u6QZKEDLNGAB7kgV6TXN/EH/knPiT/sGXH/AKLNAEH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fjPx5oF7olvFBJfl11KykO/S7pBtW5jY8tGBnAPHU9Bk10P8Awsfw1/z11L/wT3f/AMap/j7/AJF61/7Cun/+lcVdRQByn/Cx/DX/AD11L/wT3f8A8ao/4WP4a/566l/4J7v/AONV1dFAHKf8LH8Nf89dS/8ABPd//GqP+Fj+Gv8AnrqX/gnu/wD41XV0UAcp/wALH8Nf89dS/wDBPd//ABqj/hY/hr/nrqX/AIJ7v/41XV0UAcp/wsfw1/z11L/wT3f/AMao/wCFj+Gv+eupf+Ce7/8AjVdXRQByn/Cx/DX/AD11L/wT3f8A8ao/4WP4a/566l/4J7v/AONV1dFAHIzfEbw20EgEupZKkf8AIIu/T/rlWP4O8feH7PwRoFrNJqAlh023jcJpV043CNQcMsZBHHUEg16FP/x7y/7h/lWH4E/5J54a/wCwVa/+iloAqf8ACx/DX/PXUv8AwT3f/wAao/4WP4a/566l/wCCe7/+NV1dFAHKf8LH8Nf89dS/8E93/wDGqP8AhY/hr/nrqX/gnu//AI1XV0UAcp/wsfw1/wA9dS/8E93/APGqxH8feHz44huvM1DyhpskZP8AZV1ncZEP3fLzjjrjFejVz8n/ACUOD/sFSf8Ao1KAKn/Cx/DX/PXUv/BPd/8Axqj/AIWP4a/566l/4J7v/wCNV1dFAHKf8LH8Nf8APXUv/BPd/wDxqj/hY/hr/nrqX/gnu/8A41XV0UAcp/wsfw1/z11L/wAE93/8ao/4WP4a/wCeupf+Ce7/APjVdXRQByn/AAsfw1/z11L/AME93/8AGqP+Fj+Gv+eupf8Agnu//jVdXRQByn/Cx/DX/PXUv/BPd/8Axqj/AIWP4a/566l/4J7v/wCNV1dFAHKf8LH8Nf8APXUv/BPd/wDxqj/hY/hr/nrqX/gnu/8A41XV0UAcp/wsfw1/z11L/wAE93/8ao/4WP4a/wCeupf+Ce7/APjVdXRQByn/AAsfw1/z11L/AME93/8AGqP+Fj+Gv+eupf8Agnu//jVdXRQByn/Cx/DX/PXUv/BPd/8Axqj/AIWP4a/566l/4J7v/wCNV1dFAHm3hLx7oFppd5HNJqAZtUvpRt0u6cbWuZGHIjODgjI6jocGt7/hY/hr/nrqX/gnu/8A41U/gn/kD33/AGGNR/8ASuWukoA5T/hY/hr/AJ66l/4J7v8A+NUf8LH8Nf8APXUv/BPd/wDxqurooA5T/hY/hr/nrqX/AIJ7v/41R/wsfw1/z11L/wAE93/8arq6KAOU/wCFj+Gv+eupf+Ce7/8AjVH/AAsfw1/z11L/AME93/8AGq6uigDg/EHxB8O3HhvVIY5dR3yWkqLu0m6UZKEDJMeB9TV6H4jeG1gjBl1LIUD/AJBF36f9cq2fE3/Iqax/14z/APoBrRg/494v9wfyoA5j/hY/hr/nrqX/AIJ7v/41R/wsfw1/z11L/wAE93/8arq6KAOU/wCFj+Gv+eupf+Ce7/8AjVH/AAsfw1/z11L/AME93/8AGq6uigDlP+Fj+Gv+eupf+Ce7/wDjVH/Cx/DX/PXUv/BPd/8AxqurooA5T/hY/hr/AJ66l/4J7v8A+NVh+JfF2j64mm2lg940wu9+JtPnhXAik/idAO/TOa9HrlPHn/Hhpn/X9/7RloAd8OP+RC0z/tr/AOjXrqa5b4cf8iFpn/bX/wBGvXU0AFc/pn/I6+IP+uNp/KSugrn9M/5HXxB/1xtP5SUAdBRRRQAUUUUAc/4H/wCRK0r/AK4/1NdBXP8Agf8A5ErSv+uP9TXQUAFFFFABRRRQAUUUUAc/4H/5ErSv+uP9TXQVz/gf/kStK/64/wBTXQUAFRz/APHvL/uH+VSVHP8A8e8v+4f5UAYfgT/knnhr/sFWv/opa6Cuf8Cf8k88Nf8AYKtf/RS10FABRRRQAUUUUAFFFFABRRRQAUUUUAFFFFABRRRQAUUUUAFFFFABRRRQAUUUUAFFFFAHP+J/+Pjw/wD9hWP/ANFyV0Fc/wCJ/wDj48P/APYVj/8ARcldBQAUUUUAFFFFABRRRQBU1X/kD3v/AF7yf+gmqvhn/kVNH/68YP8A0AVa1X/kD3v/AF7yf+gmqvhn/kVNH/68YP8A0AUAatFFFABRRRQAUUUUAFFFFABRRRQAVzfxB/5Jz4k/7Blx/wCizXSVzfxB/wCSc+JP+wZcf+izQB0lFFFABRRRQAUUUUAFFFFABRRRQAUUUUAcv4+/5F61/wCwrp//AKVxV1Fcv4+/5F61/wCwrp//AKVxV1FABRRRQAUUUUAFFFFABRRRQAUUUUARz/8AHvL/ALh/lWH4E/5J54a/7BVr/wCilrcn/wCPeX/cP8qw/An/ACTzw1/2CrX/ANFLQB0FFFFABRRRQAVz8n/JQ4P+wVJ/6NSugrn5P+Shwf8AYKk/9GpQB0FFFFABRRRQAUUUUAFFFFABRRRQAUUUUAFFFFABRRRQAUUUUAc34J/5A99/2GNR/wDSuWukrm/BP/IHvv8AsMaj/wClctdJQAUUUUAFFFFABRRRQBleJv8AkVNY/wCvGf8A9ANaMH/HvF/uD+VZ3ib/AJFTWP8Arxn/APQDWjB/x7xf7g/lQBJRRRQAUUUUAFFFFABXKePP+PDTP+v7/wBoy11dcp48/wCPDTP+v7/2jLQBieBdb1S18HWMMHhTVLyJDKFnhntVV/3jcgPMrfmBXRf8JHrX/Qk6z/4E2X/x+ovhx/yIWmf9tf8A0a9dTQBzf/CR61/0JOs/+BNl/wDH6xNO1/Vl8Xa3IPCGrM7xWwaMXFpuTAfBJM2OfYnpziu/rn9M/wCR18Qf9cbT+UlAEf8Awketf9CTrP8A4E2X/wAfo/4SPWv+hJ1n/wACbL/4/XSUUAc3/wAJHrX/AEJOs/8AgTZf/H6P+Ej1r/oSdZ/8CbL/AOP10lFAHAeD9f1aHwjpscfhDVp0WLAkS4tArcnkBpgfzFbf/CR61/0JOs/+BNl/8fqTwP8A8iVpX/XH+proKAOb/wCEj1r/AKEnWf8AwJsv/j9H/CR61/0JOs/+BNl/8frpKKAOb/4SPWv+hJ1n/wACbL/4/R/wketf9CTrP/gTZf8Ax+ukooA5v/hI9a/6EnWf/Amy/wDj9H/CR61/0JOs/wDgTZf/AB+ukooA4Dwfr+rQ+EdNjj8IatOixYEiXFoFbk8gNMD+Yrb/AOEj1r/oSdZ/8CbL/wCP1J4H/wCRK0r/AK4/1NdBQBzf/CR61/0JOs/+BNl/8fpk3iLWTBID4K1gfKeftNn6f9d66eo5/wDj3l/3D/KgDhPBmv6tD4G8PxR+ENWnjTTbZVmjuLQLIBEuGAaYHB68gH1Arb/4SPWv+hJ1n/wJsv8A4/UngT/knnhr/sFWv/opa6CgDm/+Ej1r/oSdZ/8AAmy/+P0f8JHrX/Qk6z/4E2X/AMfrpKKAOb/4SPWv+hJ1n/wJsv8A4/R/wketf9CTrP8A4E2X/wAfrpKKAOb/AOEj1r/oSdZ/8CbL/wCP0f8ACR61/wBCTrP/AIE2X/x+ukooA5v/AISPWv8AoSdZ/wDAmy/+P0f8JHrX/Qk6z/4E2X/x+ukooA5v/hI9a/6EnWf/AAJsv/j9H/CR61/0JOs/+BNl/wDH66SigDm/+Ej1r/oSdZ/8CbL/AOP0f8JHrX/Qk6z/AOBNl/8AH66SigDm/wDhI9a/6EnWf/Amy/8Aj9H/AAketf8AQk6z/wCBNl/8frpKKAOb/wCEj1r/AKEnWf8AwJsv/j9H/CR61/0JOs/+BNl/8frpKKAOb/4SPWv+hJ1n/wACbL/4/R/wketf9CTrP/gTZf8Ax+ukooA5v/hI9a/6EnWf/Amy/wDj9H/CR61/0JOs/wDgTZf/AB+ukooA5v8A4SPWv+hJ1n/wJsv/AI/R/wAJHrX/AEJOs/8AgTZf/H66SigDm/8AhI9a/wChJ1n/AMCbL/4/R/wketf9CTrP/gTZf/H66SigDgPEWv6tJPohfwhq0WzUkZQ1xaHedj/KMTHn64HHWtv/AISPWv8AoSdZ/wDAmy/+P1J4n/4+PD//AGFY/wD0XJXQUAc3/wAJHrX/AEJOs/8AgTZf/H6P+Ej1r/oSdZ/8CbL/AOP10lFAHN/8JHrX/Qk6z/4E2X/x+j/hI9a/6EnWf/Amy/8Aj9dJRQBzf/CR61/0JOs/+BNl/wDH6P8AhI9a/wChJ1n/AMCbL/4/XSUUAcjqXiHWW0u7VvBesIDC4LG5s8D5TzxPVfw94g1iPw1pSJ4N1eVVs4QJFuLMBhsHIzODg+4rq9V/5A97/wBe8n/oJqr4Z/5FTR/+vGD/ANAFAFD/AISPWv8AoSdZ/wDAmy/+P0f8JHrX/Qk6z/4E2X/x+ukooA5v/hI9a/6EnWf/AAJsv/j9H/CR61/0JOs/+BNl/wDH66SigDm/+Ej1r/oSdZ/8CbL/AOP0f8JHrX/Qk6z/AOBNl/8AH66SigDm/wDhI9a/6EnWf/Amy/8Aj9H/AAketf8AQk6z/wCBNl/8frpKKAOb/wCEj1r/AKEnWf8AwJsv/j9H/CR61/0JOs/+BNl/8frpKKAOb/4SPWv+hJ1n/wACbL/4/WB4417Vp/AevxS+ENVt430+dWmkuLQrGCh+YhZicD2BNeh1zfxB/wCSc+JP+wZcf+izQAf8JHrX/Qk6z/4E2X/x+j/hI9a/6EnWf/Amy/8Aj9dJRQBzf/CR61/0JOs/+BNl/wDH6P8AhI9a/wChJ1n/AMCbL/4/XSUUAc3/AMJHrX/Qk6z/AOBNl/8AH6P+Ej1r/oSdZ/8AAmy/+P10lFAHN/8ACR61/wBCTrP/AIE2X/x+j/hI9a/6EnWf/Amy/wDj9dJRQBzf/CR61/0JOs/+BNl/8fo/4SPWv+hJ1n/wJsv/AI/XSUUAc3/wketf9CTrP/gTZf8Ax+j/AISPWv8AoSdZ/wDAmy/+P10lFAHnPjXXdWm0O3WXwjqtuo1KxYPJcWhBIuYyF+WYnJIwO2TyQOa6L/hI9a/6EnWf/Amy/wDj9R+Pv+Retf8AsK6f/wClcVdRQBzf/CR61/0JOs/+BNl/8fo/4SPWv+hJ1n/wJsv/AI/XSUUAc3/wketf9CTrP/gTZf8Ax+j/AISPWv8AoSdZ/wDAmy/+P10lFAHN/wDCR61/0JOs/wDgTZf/AB+j/hI9a/6EnWf/AAJsv/j9dJRQBzf/AAketf8AQk6z/wCBNl/8fo/4SPWv+hJ1n/wJsv8A4/XSUUAc3/wketf9CTrP/gTZf/H6P+Ej1r/oSdZ/8CbL/wCP10lFAHMTeItZMEgPgrWB8p5+02fp/wBd6x/Bmv6tD4G8PxR+ENWnjTTbZVmjuLQLIBEuGAaYHB68gH1Aru5/+PeX/cP8qw/An/JPPDX/AGCrX/0UtAEf/CR61/0JOs/+BNl/8fo/4SPWv+hJ1n/wJsv/AI/XSUUAc3/wketf9CTrP/gTZf8Ax+j/AISPWv8AoSdZ/wDAmy/+P10lFAHN/wDCR61/0JOs/wDgTZf/AB+sR9f1b/hOoZf+EQ1bzBpsi+T9otNxHmp82fOxjt1zz0rv65+T/kocH/YKk/8ARqUAR/8ACR61/wBCTrP/AIE2X/x+j/hI9a/6EnWf/Amy/wDj9dJRQBzf/CR61/0JOs/+BNl/8fo/4SPWv+hJ1n/wJsv/AI/XSUUAc3/wketf9CTrP/gTZf8Ax+j/AISPWv8AoSdZ/wDAmy/+P10lFAHN/wDCR61/0JOs/wDgTZf/AB+j/hI9a/6EnWf/AAJsv/j9dJRQBzf/AAketf8AQk6z/wCBNl/8fo/4SPWv+hJ1n/wJsv8A4/XSUUAc3/wketf9CTrP/gTZf/H6P+Ej1r/oSdZ/8CbL/wCP10lFAHN/8JHrX/Qk6z/4E2X/AMfo/wCEj1r/AKEnWf8AwJsv/j9dJRQBzf8Awketf9CTrP8A4E2X/wAfo/4SPWv+hJ1n/wACbL/4/XSUUAc3/wAJHrX/AEJOs/8AgTZf/H6P+Ej1r/oSdZ/8CbL/AOP10lFAHnnhDXtWh0q8WPwhqs4Oq37FkuLQAE3UpK/NMOQSQe2RwSOa3/8AhI9a/wChJ1n/AMCbL/4/R4J/5A99/wBhjUf/AErlrpKAOb/4SPWv+hJ1n/wJsv8A4/R/wketf9CTrP8A4E2X/wAfrpKKAOb/AOEj1r/oSdZ/8CbL/wCP0f8ACR61/wBCTrP/AIE2X/x+ukooA5v/AISPWv8AoSdZ/wDAmy/+P0f8JHrX/Qk6z/4E2X/x+ukooA4nxD4g1iTw1qqP4N1eJWs5gZGuLMhRsPJxOTgewq/D4i1kQRgeCtYPyjn7TZ+n/XetLxN/yKmsf9eM/wD6Aa0YP+PeL/cH8qAOf/4SPWv+hJ1n/wACbL/4/R/wketf9CTrP/gTZf8Ax+ukooA5v/hI9a/6EnWf/Amy/wDj9H/CR61/0JOs/wDgTZf/AB+ukooA5v8A4SPWv+hJ1n/wJsv/AI/R/wAJHrX/AEJOs/8AgTZf/H66SigDm/8AhI9a/wChJ1n/AMCbL/4/WB4p1fUb6LTYrrw5qGnR/a93nXE1uyk+VJxiOVjn8McV6HXKePP+PDTP+v7/ANoy0AO+HH/IhaZ/21/9GvXU1y3w4/5ELTP+2v8A6NeupoAK5/TP+R18Qf8AXG0/lJXQVz+mf8jr4g/642n8pKAOgooooAKKKKAOf8D/APIlaV/1x/qa6Cuf8D/8iVpX/XH+proKACiiigAooooAKKKKAOf8D/8AIlaV/wBcf6mugrn/AAP/AMiVpX/XH+proKACo5/+PeX/AHD/ACqSo5/+PeX/AHD/ACoAw/An/JPPDX/YKtf/AEUtdBXP+BP+SeeGv+wVa/8Aopa6CgAooooAKKKKACiiigAooooAKKKKACiiigAooooAKKKKACiiigAooooAKKKKACiiigDn/E//AB8eH/8AsKx/+i5K6Cuf8T/8fHh//sKx/wDouSugoAKKKKACiiigAooooAqar/yB73/r3k/9BNVfDP8AyKmj/wDXjB/6AKtar/yB73/r3k/9BNVfDP8AyKmj/wDXjB/6AKANWiiigAooooAKKKKACiiigAooooAK5v4g/wDJOfEn/YMuP/RZrpK5v4g/8k58Sf8AYMuP/RZoA6SiiigAooooAKKKKACiiigAooooAKKKKAOX8ff8i9a/9hXT/wD0rirqK5fx9/yL1r/2FdP/APSuKuooAKKKKACiiigAooooAKKKKACiiigCOf8A495f9w/yrD8Cf8k88Nf9gq1/9FLW5P8A8e8v+4f5Vh+BP+SeeGv+wVa/+iloA6CiiigAooooAK5+T/kocH/YKk/9GpXQVz8n/JQ4P+wVJ/6NSgDoKKKKACiiigAooooAKKKKACiiigAooooAKKKKACiiigAooooA5vwT/wAge+/7DGo/+lctdJXN+Cf+QPff9hjUf/SuWukoAKKKKACiiigAooooAyvE3/Iqax/14z/+gGtGD/j3i/3B/Ks7xN/yKmsf9eM//oBrRg/494v9wfyoAkooooAKKKKACiiigArlPHn/AB4aZ/1/f+0Za6uuU8ef8eGmf9f3/tGWgDnvBEPjNvCFkdNv9BjsyZfKW5spnkA8xvvFZQDznoBXQ/Z/iB/0E/DP/gvn/wDj1O+HH/IhaZ/21/8ARr11NAHKfZ/iB/0E/DP/AIL5/wD49WJp8Hjj/hLNbEeoeHROIrbzWaxnKkYfbtHnZHfOSe1ejVz+mf8AI6+IP+uNp/KSgCp9n+IH/QT8M/8Agvn/APj1H2f4gf8AQT8M/wDgvn/+PV1dFAHKfZ/iB/0E/DP/AIL5/wD49R9n+IH/AEE/DP8A4L5//j1dXRQB5z4Qg8cHwnpptNQ8OrB5XyLLYzswGT1ImAP5Vt/Z/iB/0E/DP/gvn/8Aj1W/A/8AyJWlf9cf6mugoA5T7P8AED/oJ+Gf/BfP/wDHqPs/xA/6Cfhn/wAF8/8A8erq6KAOU+z/ABA/6Cfhn/wXz/8Ax6j7P8QP+gn4Z/8ABfP/APHq6uigDlPs/wAQP+gn4Z/8F8//AMeo+z/ED/oJ+Gf/AAXz/wDx6urooA858IQeOD4T002moeHVg8r5FlsZ2YDJ6kTAH8q2/s/xA/6Cfhn/AMF8/wD8eq34H/5ErSv+uP8AU10FAHKfZ/iB/wBBPwz/AOC+f/49TJoPH/kSZ1Lwzjac40+f0/67V11Rz/8AHvL/ALh/lQB574Og8cHwRoBtNQ8OpbHTbfyVlsZ2cJ5a7QxEwBOMZIA+lbf2f4gf9BPwz/4L5/8A49VvwJ/yTzw1/wBgq1/9FLXQ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cp9n+IH/QT8M/+C+f/AOPUfZ/iB/0E/DP/AIL5/wD49XV0UAec+IYPHAn0Xz9Q8OsTqSeV5djOMPsfBbMxyMZ4GO3Nbf2f4gf9BPwz/wCC+f8A+PVb8T/8fHh//sKx/wDouSugoA5T7P8AED/oJ+Gf/BfP/wDHqPs/xA/6Cfhn/wAF8/8A8erq6KAOU+z/ABA/6Cfhn/wXz/8Ax6j7P8QP+gn4Z/8ABfP/APHq6uigDlPs/wAQP+gn4Z/8F8//AMeo+z/ED/oJ+Gf/AAXz/wDx6urooA4vUYPH39l3fmal4aKeS+4LYTg42nOP31V/D8Hjs+G9LMGo+HFh+yReWJLCcsF2DGSJgCce1djqv/IHvf8Ar3k/9BNVfDP/ACKmj/8AXjB/6AKAMn7P8QP+gn4Z/wDBfP8A/HqPs/xA/wCgn4Z/8F8//wAerq6KAOU+z/ED/oJ+Gf8AwXz/APx6j7P8QP8AoJ+Gf/BfP/8AHq6uigDlPs/xA/6Cfhn/AMF8/wD8eo+z/ED/AKCfhn/wXz//AB6urooA5T7P8QP+gn4Z/wDBfP8A/HqPs/xA/wCgn4Z/8F8//wAerq6KAOU+z/ED/oJ+Gf8AwXz/APx6j7P8QP8AoJ+Gf/BfP/8AHq6uigDlPs/xA/6Cfhn/AMF8/wD8erB8bQeNx4F143moeHntRYTeasNjMrldhyFJlIBx3INek1zfxB/5Jz4k/wCwZcf+izQBB9n+IH/QT8M/+C+f/wCPUfZ/iB/0E/DP/gvn/wDj1dXRQByn2f4gf9BPwz/4L5//AI9R9n+IH/QT8M/+C+f/AOPV1dFAHKfZ/iB/0E/DP/gvn/8Aj1H2f4gf9BPwz/4L5/8A49XV0UAcp9n+IH/QT8M/+C+f/wCPUfZ/iB/0E/DP/gvn/wDj1dXRQByn2f4gf9BPwz/4L5//AI9R9n+IH/QT8M/+C+f/AOPV1dFAHKfZ/iB/0E/DP/gvn/8Aj1H2f4gf9BPwz/4L5/8A49XV0UAeZ+M4fGw0S3N5qHh94/7SssCGxmU7/tMe05Mp43YyO4zyOtdD9n+IH/QT8M/+C+f/AOPU/wAff8i9a/8AYV0//wBK4q6igDlPs/xA/wCgn4Z/8F8//wAeo+z/ABA/6Cfhn/wXz/8Ax6urooA5T7P8QP8AoJ+Gf/BfP/8AHqPs/wAQP+gn4Z/8F8//AMerq6KAOU+z/ED/AKCfhn/wXz//AB6j7P8AED/oJ+Gf/BfP/wDHq6uigDlPs/xA/wCgn4Z/8F8//wAeo+z/ABA/6Cfhn/wXz/8Ax6urooA5T7P8QP8AoJ+Gf/BfP/8AHqPs/wAQP+gn4Z/8F8//AMerq6KAORmg8f8AkSZ1Lwzjac40+f0/67Vj+DoPHB8EaAbTUPDqWx0238lZbGdnCeWu0MRMATjGSAPpXoU//HvL/uH+VYfgT/knnhr/ALBVr/6KWgCp9n+IH/QT8M/+C+f/AOPUfZ/iB/0E/DP/AIL5/wD49XV0UAcp9n+IH/QT8M/+C+f/AOPUfZ/iB/0E/DP/AIL5/wD49XV0UAcp9n+IH/QT8M/+C+f/AOPViPB44/4TiEHUPDv2n+zZMN9hn2bPMTIx52c5xzn8K9Grn5P+Shwf9gqT/wBGpQB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OU+z/ED/oJ+Gf/AAXz/wDx6j7P8QP+gn4Z/wDBfP8A/Hq6uigDlPs/xA/6Cfhn/wAF8/8A8eo+z/ED/oJ+Gf8AwXz/APx6urooA5T7P8QP+gn4Z/8ABfP/APHqPs/xA/6Cfhn/AMF8/wD8erq6KAPNvCUHjc6XefZdQ8PKn9qX24S2MzHf9pk3kYlHG7OB1AxknrW99n+IH/QT8M/+C+f/AOPVP4J/5A99/wBhjUf/AErlrpKAOU+z/ED/AKCfhn/wXz//AB6j7P8AED/oJ+Gf/BfP/wDHq6uigDlPs/xA/wCgn4Z/8F8//wAeo+z/ABA/6Cfhn/wXz/8Ax6urooA5T7P8QP8AoJ+Gf/BfP/8AHqPs/wAQP+gn4Z/8F8//AMerq6KAOD8QQeOx4b1Qz6j4caH7JL5gjsJwxXYc4JmIBx7Vehg8f+RHjUvDONoxnT5/T/rtWz4m/wCRU1j/AK8Z/wD0A1owf8e8X+4P5UAcx9n+IH/QT8M/+C+f/wCPUfZ/iB/0E/DP/gvn/wDj1dXRQByn2f4gf9BPwz/4L5//AI9R9n+IH/QT8M/+C+f/AOPV1dFAHKfZ/iB/0E/DP/gvn/8Aj1H2f4gf9BPwz/4L5/8A49XV0UAcp9n+IH/QT8M/+C+f/wCPVh+JYvFSJpp1m80aa1+18LZ2ksb7vKkxy0jDHXtXo9cp48/48NM/6/v/AGjLQA74cf8AIhaZ/wBtf/Rr11Nct8OP+RC0z/tr/wCjXrqaACuf0z/kdfEH/XG0/lJXQVz+mf8AI6+IP+uNp/KSgDoKKKKACiiigDn/AAP/AMiVpX/XH+proK5/wP8A8iVpX/XH+proKACiiigAooooAKKKKAOf8D/8iVpX/XH+proK5/wP/wAiVpX/AFx/qa6CgAqOf/j3l/3D/KpKjn/495f9w/yoAw/An/JPPDX/AGCrX/0UtdBXP+BP+SeeGv8AsFWv/opa6CgAooooAKKKKACiiigAooooAKKKKACiiigAooooAKKKKACiiigAooooAKKKKACiiigDn/E//Hx4f/7Csf8A6LkroK5/xP8A8fHh/wD7Csf/AKLkroKACiiigAooooAKKKKAKmq/8ge9/wCveT/0E1V8M/8AIqaP/wBeMH/oAq1qv/IHvf8Ar3k/9BNVfDP/ACKmj/8AXjB/6AKANWiiigAooooAKKKKACiiigAooooAK5v4g/8AJOfEn/YMuP8A0Wa6Sub+IP8AyTnxJ/2DLj/0WaAOkooooAKKKKACiiigAooooAKKKKACiiigDl/H3/IvWv8A2FdP/wDSuKuorl/H3/IvWv8A2FdP/wDSuKuooAKKKKACiiigAooooAKKKKACiiigCOf/AI95f9w/yrD8Cf8AJPPDX/YKtf8A0Utbk/8Ax7y/7h/lWH4E/wCSeeGv+wVa/wDopaAOgooooAKKKKACufk/5KHB/wBgqT/0aldBXPyf8lDg/wCwVJ/6NSgDoKKKKACiiigAooooAKKKKACiiigAooooAKKKKACiiigAooooA5vwT/yB77/sMaj/AOlctdJXN+Cf+QPff9hjUf8A0rlrpKACiiigAooooAKKKKAMrxN/yKmsf9eM/wD6Aa0YP+PeL/cH8qzvE3/Iqax/14z/APoBrRg/494v9wfyoAkooooAKKKKACiiigArlPHn/Hhpn/X9/wC0Za6uuU8ef8eGmf8AX9/7RloAx/AmgS3fgywnXXdWtw5lPlQyoEX943QFCf1ro/8AhGJv+hk1z/v/AB//ABFVvhx/yIWmf9tf/Rr11NAHP/8ACMTf9DJrn/f+P/4isPTvDsreLtcj/wCEg1lSkNqd4mTc2RJ1+Ttjj613lc/pn/I6+IP+uNp/KSgA/wCEYm/6GTXP+/8AH/8AEUf8IxN/0Mmuf9/4/wD4iugooA5//hGJv+hk1z/v/H/8RR/wjE3/AEMmuf8Af+P/AOIroKKAOD8HeHZZ/COmSDxBrMQaHOyOZAo5PTKVuf8ACMTf9DJrn/f+P/4ijwP/AMiVpX/XH+proKAOf/4Rib/oZNc/7/x//EUf8IxN/wBDJrn/AH/j/wDiK6CigDn/APhGJv8AoZNc/wC/8f8A8RR/wjE3/Qya5/3/AI//AIiugooA5/8A4Rib/oZNc/7/AMf/AMRR/wAIxN/0Mmuf9/4//iK6CigDg/B3h2Wfwjpkg8QazEGhzsjmQKOT0ylbn/CMTf8AQya5/wB/4/8A4ijwP/yJWlf9cf6mugoA5/8A4Rib/oZNc/7/AMf/AMRTJ/DEwgkP/CSa4flPWaP0/wByujqOf/j3l/3D/KgDh/Bfh2WfwL4emHiDWYg+mWzCOOZAqZiU4GU6Ctz/AIRib/oZNc/7/wAf/wARR4E/5J54a/7BVr/6KWug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5//hGJv+hk1z/v/H/8RR/wjE3/AEMmuf8Af+P/AOIroKKAOf8A+EYm/wChk1z/AL/x/wDxFH/CMTf9DJrn/f8Aj/8AiK6CigDn/wDhGJv+hk1z/v8Ax/8AxFH/AAjE3/Qya5/3/j/+IroKKAOf/wCEYm/6GTXP+/8AH/8AEUf8IxN/0Mmuf9/4/wD4iugooA4PxF4dlin0MHxBrL79TRfnmQ7fkk5HydeP1rc/4Rib/oZNc/7/AMf/AMRR4n/4+PD/AP2FY/8A0XJXQUAc/wD8IxN/0Mmuf9/4/wD4ij/hGJv+hk1z/v8Ax/8AxFdBRQBz/wDwjE3/AEMmuf8Af+P/AOIo/wCEYm/6GTXP+/8AH/8AEV0FFAHP/wDCMTf9DJrn/f8Aj/8AiKP+EYm/6GTXP+/8f/xFdBRQByupeGZl0q8b/hI9bbEDnBmjwflP+xVfw74blk8M6VIPEOtIGs4TtSaMBcoOB8nSun1X/kD3v/XvJ/6Caq+Gf+RU0f8A68YP/QBQBU/4Rib/AKGTXP8Av/H/APEUf8IxN/0Mmuf9/wCP/wCIroKKAOf/AOEYm/6GTXP+/wDH/wDEUf8ACMTf9DJrn/f+P/4iugooA5//AIRib/oZNc/7/wAf/wARR/wjE3/Qya5/3/j/APiK6CigDn/+EYm/6GTXP+/8f/xFH/CMTf8AQya5/wB/4/8A4iugooA5/wD4Rib/AKGTXP8Av/H/APEUf8IxN/0Mmuf9/wCP/wCIroKKAOf/AOEYm/6GTXP+/wDH/wDEVgeOfDstv4C8QTHX9YlCafO3lyTIVbCHg4QcV39c38Qf+Sc+JP8AsGXH/os0ASf8IxN/0Mmuf9/4/wD4ij/hGJv+hk1z/v8Ax/8AxFdBRQBz/wDwjE3/AEMmuf8Af+P/AOIo/wCEYm/6GTXP+/8AH/8AEV0FFAHP/wDCMTf9DJrn/f8Aj/8AiKP+EYm/6GTXP+/8f/xFdBRQBz//AAjE3/Qya5/3/j/+Io/4Rib/AKGTXP8Av/H/APEV0FFAHP8A/CMTf9DJrn/f+P8A+Io/4Rib/oZNc/7/AMf/AMRXQUUAc/8A8IxN/wBDJrn/AH/j/wDiKP8AhGJv+hk1z/v/AB//ABFdBRQB55428PSwaHbudf1iXOp2K7ZJkIGbmMZ4TqM5HuK6P/hGJv8AoZNc/wC/8f8A8RVfx9/yL1r/ANhXT/8A0rirqKAOf/4Rib/oZNc/7/x//EUf8IxN/wBDJrn/AH/j/wDiK6CigDn/APhGJv8AoZNc/wC/8f8A8RR/wjE3/Qya5/3/AI//AIiugooA5/8A4Rib/oZNc/7/AMf/AMRR/wAIxN/0Mmuf9/4//iK6CigDn/8AhGJv+hk1z/v/AB//ABFH/CMTf9DJrn/f+P8A+IroKKAOf/4Rib/oZNc/7/x//EUf8IxN/wBDJrn/AH/j/wDiK6CigDnJ/DEwgkP/AAkmuH5T1mj9P9ysbwX4dln8C+Hph4g1mIPplswjjmQKmYlOBlOgruJ/+PeX/cP8qw/An/JPPDX/AGCrX/0UtAB/wjE3/Qya5/3/AI//AIij/hGJv+hk1z/v/H/8RXQUUAc//wAIxN/0Mmuf9/4//iKP+EYm/wChk1z/AL/x/wDxFdBRQBz/APwjE3/Qya5/3/j/APiKw38Oy/8ACdQQ/wDCQazk6ZI3mecm7/WoMfc6V3lc/J/yUOD/ALBUn/o1KAD/AIRib/oZNc/7/wAf/wARR/wjE3/Qya5/3/j/APiK6CigDn/+EYm/6GTXP+/8f/xFH/CMTf8AQya5/wB/4/8A4iugooA5/wD4Rib/AKGTXP8Av/H/APEUf8IxN/0Mmuf9/wCP/wCIroKKAOf/AOEYm/6GTXP+/wDH/wDEUf8ACMTf9DJrn/f+P/4iugooA5//AIRib/oZNc/7/wAf/wARR/wjE3/Qya5/3/j/APiK6CigDn/+EYm/6GTXP+/8f/xFH/CMTf8AQya5/wB/4/8A4iugooA5/wD4Rib/AKGTXP8Av/H/APEUf8IxN/0Mmuf9/wCP/wCIroKKAOf/AOEYm/6GTXP+/wDH/wDEUf8ACMTf9DJrn/f+P/4iugooA5//AIRib/oZNc/7/wAf/wARR/wjE3/Qya5/3/j/APiK6CigDgPCHh2WbSr1hr+sRY1W/TEcyAHF1KMn5Opxk+5Nb/8AwjE3/Qya5/3/AI//AIio/BP/ACB77/sMaj/6Vy10lAHP/wDCMTf9DJrn/f8Aj/8AiKP+EYm/6GTXP+/8f/xFdBRQBz//AAjE3/Qya5/3/j/+Io/4Rib/AKGTXP8Av/H/APEV0FFAHP8A/CMTf9DJrn/f+P8A+Io/4Rib/oZNc/7/AMf/AMRXQUUAcb4i8Nyx+GdVkPiHWnC2cx2vNGQ2EPB+TpV+HwxMYIz/AMJJrg+UdJo/T/cq94m/5FTWP+vGf/0A1owf8e8X+4P5UAYf/CMTf9DJrn/f+P8A+Io/4Rib/oZNc/7/AMf/AMRXQUUAc/8A8IxN/wBDJrn/AH/j/wDiKP8AhGJv+hk1z/v/AB//ABFdBRQBz/8AwjE3/Qya5/3/AI//AIij/hGJv+hk1z/v/H/8RXQUUAc//wAIxN/0Mmuf9/4//iK5/wAV6LJp8OmzNrGp3YN5t8u5kRl/1UnPCjmvQK5Tx5/x4aZ/1/f+0ZaAHfDj/kQtM/7a/wDo166muW+HH/IhaZ/21/8ARr11NABXP6Z/yOviD/rjafykroK5/TP+R18Qf9cbT+UlAHQUUUUAFFFFAHP+B/8AkStK/wCuP9TXQVz/AIH/AORK0r/rj/U10FABRRRQAUUUUAFFFFAHP+B/+RK0r/rj/U10Fc/4H/5ErSv+uP8AU10FABUc/wDx7y/7h/lUlRz/APHvL/uH+VAGH4E/5J54a/7BVr/6KWugrn/An/JPPDX/AGCrX/0UtdBQAUUUUAFFFFABRRRQAUUUUAFFFFABRRRQAUUUUAFFFFABRRRQAUUUUAFFFFABRRRQBz/if/j48P8A/YVj/wDRcldBXP8Aif8A4+PD/wD2FY//AEXJXQUAFFFFABRRRQAUUUUAVNV/5A97/wBe8n/oJqr4Z/5FTR/+vGD/ANAFWtV/5A97/wBe8n/oJqr4Z/5FTR/+vGD/ANAFAGrRRRQAUUUUAFFFFABRRRQAUUUUAFc38Qf+Sc+JP+wZcf8Aos10lc38Qf8AknPiT/sGXH/os0AdJRRRQAUUUUAFFFFABRRRQAUUUUAFFFFAHL+Pv+Retf8AsK6f/wClcVdRXL+Pv+Retf8AsK6f/wClcVdRQAUUUUAFFFFABRRRQAUUUUAFFFFAEc//AB7y/wC4f5Vh+BP+SeeGv+wVa/8Aopa3J/8Aj3l/3D/KsPwJ/wAk88Nf9gq1/wDRS0AdBRRRQAUUUUAFc/J/yUOD/sFSf+jUroK5+T/kocH/AGCpP/RqUAdBRRRQAUUUUAFFFFABRRRQAUUUUAFFFFABRRRQAUUUUAFFFFAHN+Cf+QPff9hjUf8A0rlrpK5vwT/yB77/ALDGo/8ApXLXSUAFFFFABRRRQAUUUUAZXib/AJFTWP8Arxn/APQDWjB/x7xf7g/lWd4m/wCRU1j/AK8Z/wD0A1owf8e8X+4P5UASUUUUAFFFFABRRRQAVynjz/jw0z/r+/8AaMtdXXKePP8Ajw0z/r+/9oy0AOf4beC5HZ38NaczscljCCSab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Uf8Ky8Ef9Cxpv/fkV1dFAHKf8Ky8Ef9Cxpv8A35FH/CsvBH/Qsab/AN+RXV0UAcp/wrLwR/0LGm/9+RR/wrLwR/0LGm/9+RXV0UAcp/wrLwR/0LGm/wDfkUf8Ky8Ef9Cxpv8A35FdXRQByn/CsvBH/Qsab/35FH/CsvBH/Qsab/35FdXRQByn/CsvBH/Qsab/AN+RR/wrLwR/0LGm/wDfkV1dFAHKf8Ky8Ef9Cxpv/fkVPafD/wAJWFytxaeH7GCZcgPHHgjPB5rp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r4AooA+/6K+AKKAPv+ivgCigD7/or4AooA+/6K+AKKAPv+ivgCigD7/or4AooA+/6K+AKKAPv+ivgCigD7/or4AooA+/6K+AKKAPv+ivgCigD7/or4AooA+/6K+QPgl/yV7Qv+3j/0nkr6/oAKKKKACiiigAooooAKKKKACiiigAooooAKKKKACiiigAooooAKKKKACiiigAooooAKKKKACiiigAooooAKKKKACiuf8d/8k88S/wDYKuv/AEU1fEFAH3/RXwBRQB9/0V8AUUAff9FfAFFAH3/RXwBRQB9/0V8AUUAff9FfAFff9ABRRRQAUUUUAFFFFABRRRQAUUUUAFFFFABRRRQAUUUUAFFFFABRRRQAUUUUAFFFFABRRRQAUUUUAFFFFABRRRQAUUUUAFFFFABRRRQAUUUUAFFFFAH/2Q==">
          <a:extLst>
            <a:ext uri="{FF2B5EF4-FFF2-40B4-BE49-F238E27FC236}">
              <a16:creationId xmlns:a16="http://schemas.microsoft.com/office/drawing/2014/main" id="{217B3CEB-63CA-4DA8-9F14-A35516BD4DB7}"/>
            </a:ext>
          </a:extLst>
        </xdr:cNvPr>
        <xdr:cNvSpPr>
          <a:spLocks noChangeAspect="1" noChangeArrowheads="1"/>
        </xdr:cNvSpPr>
      </xdr:nvSpPr>
      <xdr:spPr bwMode="auto">
        <a:xfrm>
          <a:off x="0" y="257175"/>
          <a:ext cx="24384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1</xdr:row>
      <xdr:rowOff>38100</xdr:rowOff>
    </xdr:from>
    <xdr:to>
      <xdr:col>6</xdr:col>
      <xdr:colOff>358284</xdr:colOff>
      <xdr:row>4</xdr:row>
      <xdr:rowOff>55060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B04300B9-6F94-4FBB-9580-3901B0CD6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" y="304800"/>
          <a:ext cx="1988964" cy="817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68580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926AC47-3341-46BA-86C6-805F067849A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68580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6719E9B-EAE6-4B55-A068-E7205F913C7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68580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3E339E6-EF36-4BAF-8156-A5A7E4AE0B2C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180975</xdr:rowOff>
    </xdr:from>
    <xdr:to>
      <xdr:col>8</xdr:col>
      <xdr:colOff>241935</xdr:colOff>
      <xdr:row>3</xdr:row>
      <xdr:rowOff>13335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B5B55DC-082B-4788-88AE-B922D75A7C47}"/>
            </a:ext>
          </a:extLst>
        </xdr:cNvPr>
        <xdr:cNvSpPr>
          <a:spLocks noChangeAspect="1" noChangeArrowheads="1"/>
        </xdr:cNvSpPr>
      </xdr:nvSpPr>
      <xdr:spPr bwMode="auto">
        <a:xfrm>
          <a:off x="4648200" y="466725"/>
          <a:ext cx="36385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1</xdr:row>
      <xdr:rowOff>133350</xdr:rowOff>
    </xdr:from>
    <xdr:to>
      <xdr:col>3</xdr:col>
      <xdr:colOff>59055</xdr:colOff>
      <xdr:row>2</xdr:row>
      <xdr:rowOff>158115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6334EA9-09BB-40FA-A49C-70943FDD6372}"/>
            </a:ext>
          </a:extLst>
        </xdr:cNvPr>
        <xdr:cNvSpPr>
          <a:spLocks noChangeAspect="1" noChangeArrowheads="1"/>
        </xdr:cNvSpPr>
      </xdr:nvSpPr>
      <xdr:spPr bwMode="auto">
        <a:xfrm>
          <a:off x="1304925" y="419100"/>
          <a:ext cx="36385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28</xdr:row>
      <xdr:rowOff>0</xdr:rowOff>
    </xdr:from>
    <xdr:ext cx="373380" cy="2133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1418838-1FF0-495E-B962-55561C7AB870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73380" cy="2133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DA8243F-C639-4772-A1B1-42E658C0AF00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73380" cy="2133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ACD9BDD-4B94-44F4-8023-CF66600CA3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2382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20</xdr:row>
      <xdr:rowOff>66675</xdr:rowOff>
    </xdr:from>
    <xdr:ext cx="373380" cy="2133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511D77B-ABF7-4AF3-846E-CC385C5033F6}"/>
            </a:ext>
          </a:extLst>
        </xdr:cNvPr>
        <xdr:cNvSpPr>
          <a:spLocks noChangeAspect="1" noChangeArrowheads="1"/>
        </xdr:cNvSpPr>
      </xdr:nvSpPr>
      <xdr:spPr bwMode="auto">
        <a:xfrm>
          <a:off x="7067550" y="1476375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114300</xdr:colOff>
      <xdr:row>30</xdr:row>
      <xdr:rowOff>47625</xdr:rowOff>
    </xdr:from>
    <xdr:ext cx="373380" cy="2133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25D2997-F93D-4D57-AA11-F764E3EFCE09}"/>
            </a:ext>
          </a:extLst>
        </xdr:cNvPr>
        <xdr:cNvSpPr>
          <a:spLocks noChangeAspect="1" noChangeArrowheads="1"/>
        </xdr:cNvSpPr>
      </xdr:nvSpPr>
      <xdr:spPr bwMode="auto">
        <a:xfrm>
          <a:off x="5457825" y="1628775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BE451034-8C5B-4E95-BF62-AA13AE1937FC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C370844-DA38-4D33-B50A-98B1C06581FD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5F44E41D-0691-4284-8726-955D444FD098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32B2E63-459F-4B77-AB4C-9308E9F7EC0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0483DDD-4308-49EC-9856-028B48871CE3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674ABAF-F573-4D5A-9C31-83EA33A1DE4D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C7400C0-8C78-4B75-961F-75637918E19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81DBCD8A-5B4C-4969-8469-8550087BDC4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8849D810-CB10-47C5-BB50-5F523A82AD0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1ABA2234-C0B7-4CD8-A0DF-6D635CE83A7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28575</xdr:colOff>
      <xdr:row>29</xdr:row>
      <xdr:rowOff>161925</xdr:rowOff>
    </xdr:from>
    <xdr:ext cx="373380" cy="2133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235966B-23A7-49FA-99B3-9F777D6138DA}"/>
            </a:ext>
          </a:extLst>
        </xdr:cNvPr>
        <xdr:cNvSpPr>
          <a:spLocks noChangeAspect="1" noChangeArrowheads="1"/>
        </xdr:cNvSpPr>
      </xdr:nvSpPr>
      <xdr:spPr bwMode="auto">
        <a:xfrm>
          <a:off x="5372100" y="33337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B2BA706-645C-40AF-A79B-D049904BEFF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8970EF5-37D4-42DC-A584-479B9BBA05B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6086B0C-C0B0-4BD9-A666-A7B9DA2FC39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CBC6875-AA48-4D01-ABD1-CFB9F4100461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5A1B38D3-8528-4B10-8647-8A8C730FF84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CC50394-C505-4FA1-8C9A-9C0C75022C71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93AC21D5-DB5A-4724-B046-198CB11CDFF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B29B6A9-7650-4B4C-9C17-59FF6C005D4B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A16009C1-0C04-4E66-A659-4233287A6B2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2F00287-4F9E-495F-B933-2A9C991D075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7A3CD138-DDD4-4DAA-9178-82F2159A45F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EEE0D45-12A7-40C7-A9C2-7E22EFB572C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2A3A95F-1C88-4B03-9110-2855E953B388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D4A5A1BF-588C-4003-AC6A-E579047083B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25707136-F2F2-4FC9-88D7-6140A34A6676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E2FAEABF-A7CA-4889-BDBC-AD8D54507DD3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909FA5C8-6D97-4FCD-A987-DB798B927A1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373380" cy="2133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E73CB4D-C5F2-4AA3-A2FA-0634BD2D653A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15852A0-D11B-48DD-AB99-BEF3DBA1B597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5910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4BAC746-6F16-4D80-B344-A500148A0749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5910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211F9D8-E5AA-4868-8AD6-9B2FB24B0BA7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5910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52B5723-CF7E-49C6-BDBA-1614F2BD6865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5910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73380" cy="2133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8F80B73-E2F0-406F-A517-8B624FF7CCA2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59105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C04402F7-850E-4B2A-82B7-C77FA7AA49E4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762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4C44D3C7-6857-4F0B-8132-4D5663C8AC61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762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FA570245-296A-4B3B-89C5-2DECEDAD8F42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762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6C6D807C-471B-4E37-84C7-4C7662F97EB2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762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373380" cy="2133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F9207BC-7E18-4FF3-8C2D-A718CD150E42}"/>
            </a:ext>
          </a:extLst>
        </xdr:cNvPr>
        <xdr:cNvSpPr>
          <a:spLocks noChangeAspect="1" noChangeArrowheads="1"/>
        </xdr:cNvSpPr>
      </xdr:nvSpPr>
      <xdr:spPr bwMode="auto">
        <a:xfrm>
          <a:off x="5314950" y="4762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28575</xdr:colOff>
      <xdr:row>29</xdr:row>
      <xdr:rowOff>161925</xdr:rowOff>
    </xdr:from>
    <xdr:ext cx="373380" cy="2133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4846FFBD-04DC-4F2C-AFE3-F74397FB5AA3}"/>
            </a:ext>
          </a:extLst>
        </xdr:cNvPr>
        <xdr:cNvSpPr>
          <a:spLocks noChangeAspect="1" noChangeArrowheads="1"/>
        </xdr:cNvSpPr>
      </xdr:nvSpPr>
      <xdr:spPr bwMode="auto">
        <a:xfrm>
          <a:off x="5638800" y="4752975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373380" cy="2133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FC0F1C66-7B83-44E3-BF15-E789F08F30A9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373380" cy="2133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C898031A-EFB8-4AD6-8FE6-19ED3398DE48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373380" cy="2133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D71B77D1-7C3C-4BDA-A99A-F482B183ED6B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25</xdr:row>
      <xdr:rowOff>180975</xdr:rowOff>
    </xdr:from>
    <xdr:ext cx="371475" cy="21336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B49943E5-01F6-44BF-80AE-A39AE208C14C}"/>
            </a:ext>
          </a:extLst>
        </xdr:cNvPr>
        <xdr:cNvSpPr>
          <a:spLocks noChangeAspect="1" noChangeArrowheads="1"/>
        </xdr:cNvSpPr>
      </xdr:nvSpPr>
      <xdr:spPr bwMode="auto">
        <a:xfrm>
          <a:off x="5090160" y="470535"/>
          <a:ext cx="371475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600075</xdr:colOff>
      <xdr:row>25</xdr:row>
      <xdr:rowOff>133350</xdr:rowOff>
    </xdr:from>
    <xdr:ext cx="388620" cy="215265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340D0A25-86D6-4AC0-98AF-27DB448A91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422910"/>
          <a:ext cx="38862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</xdr:row>
      <xdr:rowOff>0</xdr:rowOff>
    </xdr:from>
    <xdr:ext cx="373380" cy="21336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FCBEA223-C36E-400F-BC75-45246BA46A92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0807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</xdr:row>
      <xdr:rowOff>0</xdr:rowOff>
    </xdr:from>
    <xdr:ext cx="373380" cy="21336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E3E16319-BE73-499C-9419-9D98AA775916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0807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49</xdr:row>
      <xdr:rowOff>0</xdr:rowOff>
    </xdr:from>
    <xdr:ext cx="373380" cy="21336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13F27434-4467-4E7E-97C5-E1264EBA072B}"/>
            </a:ext>
          </a:extLst>
        </xdr:cNvPr>
        <xdr:cNvSpPr>
          <a:spLocks noChangeAspect="1" noChangeArrowheads="1"/>
        </xdr:cNvSpPr>
      </xdr:nvSpPr>
      <xdr:spPr bwMode="auto">
        <a:xfrm>
          <a:off x="5135880" y="60807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3</xdr:row>
      <xdr:rowOff>0</xdr:rowOff>
    </xdr:from>
    <xdr:to>
      <xdr:col>9</xdr:col>
      <xdr:colOff>68580</xdr:colOff>
      <xdr:row>4</xdr:row>
      <xdr:rowOff>15240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EF3E7AF8-4F7C-483C-BD9D-281EB8AAA3D4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68580</xdr:colOff>
      <xdr:row>4</xdr:row>
      <xdr:rowOff>15240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F9CFB471-5D60-416D-9243-C1ED09180652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68580</xdr:colOff>
      <xdr:row>4</xdr:row>
      <xdr:rowOff>15240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B41D24EA-BC0A-414C-A01D-C0944481963D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182880</xdr:rowOff>
    </xdr:from>
    <xdr:to>
      <xdr:col>9</xdr:col>
      <xdr:colOff>22860</xdr:colOff>
      <xdr:row>3</xdr:row>
      <xdr:rowOff>15240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77CA8EF5-2235-4C43-8F85-6CE7981B614F}"/>
            </a:ext>
          </a:extLst>
        </xdr:cNvPr>
        <xdr:cNvSpPr>
          <a:spLocks noChangeAspect="1" noChangeArrowheads="1"/>
        </xdr:cNvSpPr>
      </xdr:nvSpPr>
      <xdr:spPr bwMode="auto">
        <a:xfrm>
          <a:off x="5090160" y="472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601980</xdr:colOff>
      <xdr:row>1</xdr:row>
      <xdr:rowOff>137160</xdr:rowOff>
    </xdr:from>
    <xdr:to>
      <xdr:col>3</xdr:col>
      <xdr:colOff>60960</xdr:colOff>
      <xdr:row>2</xdr:row>
      <xdr:rowOff>160020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79FCB7EB-EC4C-4202-AD47-990577D5E58A}"/>
            </a:ext>
          </a:extLst>
        </xdr:cNvPr>
        <xdr:cNvSpPr>
          <a:spLocks noChangeAspect="1" noChangeArrowheads="1"/>
        </xdr:cNvSpPr>
      </xdr:nvSpPr>
      <xdr:spPr bwMode="auto">
        <a:xfrm>
          <a:off x="1325880" y="426720"/>
          <a:ext cx="3886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68580</xdr:colOff>
      <xdr:row>29</xdr:row>
      <xdr:rowOff>15240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2CB31979-C811-4101-A9D6-1E03599C9A1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29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68580</xdr:colOff>
      <xdr:row>29</xdr:row>
      <xdr:rowOff>15240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FCA1C769-A0C2-43CD-A7D0-A5F04C46D4A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29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68580</xdr:colOff>
      <xdr:row>29</xdr:row>
      <xdr:rowOff>15240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8F3427B6-5571-4954-B335-E8FC733924FE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29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541020</xdr:colOff>
      <xdr:row>20</xdr:row>
      <xdr:rowOff>68580</xdr:rowOff>
    </xdr:from>
    <xdr:to>
      <xdr:col>11</xdr:col>
      <xdr:colOff>289560</xdr:colOff>
      <xdr:row>21</xdr:row>
      <xdr:rowOff>83820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2896042B-03AC-4214-AB67-778332BD4555}"/>
            </a:ext>
          </a:extLst>
        </xdr:cNvPr>
        <xdr:cNvSpPr>
          <a:spLocks noChangeAspect="1" noChangeArrowheads="1"/>
        </xdr:cNvSpPr>
      </xdr:nvSpPr>
      <xdr:spPr bwMode="auto">
        <a:xfrm>
          <a:off x="8351520" y="38557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114300</xdr:colOff>
      <xdr:row>30</xdr:row>
      <xdr:rowOff>45720</xdr:rowOff>
    </xdr:from>
    <xdr:to>
      <xdr:col>9</xdr:col>
      <xdr:colOff>487680</xdr:colOff>
      <xdr:row>31</xdr:row>
      <xdr:rowOff>60960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2E20F3BA-87B7-4DDF-8060-82E85F0FEE89}"/>
            </a:ext>
          </a:extLst>
        </xdr:cNvPr>
        <xdr:cNvSpPr>
          <a:spLocks noChangeAspect="1" noChangeArrowheads="1"/>
        </xdr:cNvSpPr>
      </xdr:nvSpPr>
      <xdr:spPr bwMode="auto">
        <a:xfrm>
          <a:off x="5638800" y="57378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88660247-B537-4A90-835A-482A749BBD5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AC070325-4EEC-4EDB-9BFB-66DD7AFAD613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3BA1F3C8-D16B-4BF9-AAB5-13D3998AEE0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8CF0517C-FAE8-4268-B051-7F89E8B01D8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97ECE431-F031-4BE9-B306-A97FAA85F17C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9BFC9D25-3F90-406C-BFD7-C0547B0BECB2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C52835D7-681F-4ED2-B14C-FEA59C38D8A5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11F21C3A-2FF4-47A6-B29E-5DE0563602F1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4482AB43-9BF8-4864-A570-8A042A1B0965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C13AEE01-A111-45AF-A792-D9E239034E70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</xdr:colOff>
      <xdr:row>29</xdr:row>
      <xdr:rowOff>160020</xdr:rowOff>
    </xdr:from>
    <xdr:to>
      <xdr:col>9</xdr:col>
      <xdr:colOff>403860</xdr:colOff>
      <xdr:row>30</xdr:row>
      <xdr:rowOff>175260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AE4F44A5-4958-4591-8F28-29DF85080F13}"/>
            </a:ext>
          </a:extLst>
        </xdr:cNvPr>
        <xdr:cNvSpPr>
          <a:spLocks noChangeAspect="1" noChangeArrowheads="1"/>
        </xdr:cNvSpPr>
      </xdr:nvSpPr>
      <xdr:spPr bwMode="auto">
        <a:xfrm>
          <a:off x="5554980" y="56540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5A008C3E-79BA-4C3C-AFDF-B874964E3A45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B26A925B-A535-4CBA-A915-0FD6BCD6F1D4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350769FB-F22B-48A8-B088-AFBC051BAA87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7BDE37FA-6218-4056-8834-9C385444CEC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5AACF44C-3008-4DC5-8E9B-57C614087066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86F02987-9B18-45CD-B135-88E25742809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F8052C74-E34E-465C-BEB4-5E6A20A623A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F9708361-0A55-4A6C-8788-9FD30276F50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74D0ED20-B805-4086-8E9C-F8B1F73ACEB7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C105A56E-6A7F-49F2-97EE-9227470C1E8E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1D12BAF0-CDA1-43C3-81FD-70399AA2746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DA244859-98FE-4603-B1F9-BD0050FF8463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A3055494-DA13-45BC-BAE4-FA573B112D23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12B29245-438D-42F9-A384-6CF6D10BC625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DD9D6B7D-B588-475F-89AB-4C27C75DF98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1F256286-A9A2-41C0-B928-1DA051D33F0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0A6C49D6-B756-431F-8F30-ABAD7BA9D705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68580</xdr:colOff>
      <xdr:row>23</xdr:row>
      <xdr:rowOff>45720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E0887692-0AE1-4DCB-A7D9-94C8DC51AA93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183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728E7C0A-FCAE-4506-962B-7E3C043FE7F7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4D3498E0-9849-4C6A-910C-E16D86F33C7C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8B8F1DD0-1E5D-422A-9AA5-10BCBC4E347E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586BD6D8-35B8-4D45-8155-F967F396929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68580</xdr:colOff>
      <xdr:row>30</xdr:row>
      <xdr:rowOff>15240</xdr:rowOff>
    </xdr:to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454B203D-E8B5-467F-A064-133304D268A6}"/>
            </a:ext>
          </a:extLst>
        </xdr:cNvPr>
        <xdr:cNvSpPr>
          <a:spLocks noChangeAspect="1" noChangeArrowheads="1"/>
        </xdr:cNvSpPr>
      </xdr:nvSpPr>
      <xdr:spPr bwMode="auto">
        <a:xfrm>
          <a:off x="5219700" y="54940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DE67E437-7EB1-4880-871D-12D09EFE9A2A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E2D0E3C6-05D4-4AEC-BD3D-86A2FCE89771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52925BD1-9821-4EF4-A22C-FB923CD3BF3D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2E1DBA12-0A5A-4092-9948-4FB26C12540F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373380</xdr:colOff>
      <xdr:row>27</xdr:row>
      <xdr:rowOff>15240</xdr:rowOff>
    </xdr:to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0D799EDF-FD3E-49B0-8479-9595750CCC37}"/>
            </a:ext>
          </a:extLst>
        </xdr:cNvPr>
        <xdr:cNvSpPr>
          <a:spLocks noChangeAspect="1" noChangeArrowheads="1"/>
        </xdr:cNvSpPr>
      </xdr:nvSpPr>
      <xdr:spPr bwMode="auto">
        <a:xfrm>
          <a:off x="7810500" y="4899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</xdr:colOff>
      <xdr:row>29</xdr:row>
      <xdr:rowOff>160020</xdr:rowOff>
    </xdr:from>
    <xdr:to>
      <xdr:col>9</xdr:col>
      <xdr:colOff>403860</xdr:colOff>
      <xdr:row>30</xdr:row>
      <xdr:rowOff>175260</xdr:rowOff>
    </xdr:to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A6360A79-7A48-4C27-AFF8-A793F34F7B7F}"/>
            </a:ext>
          </a:extLst>
        </xdr:cNvPr>
        <xdr:cNvSpPr>
          <a:spLocks noChangeAspect="1" noChangeArrowheads="1"/>
        </xdr:cNvSpPr>
      </xdr:nvSpPr>
      <xdr:spPr bwMode="auto">
        <a:xfrm>
          <a:off x="5554980" y="56540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68580</xdr:colOff>
      <xdr:row>34</xdr:row>
      <xdr:rowOff>15240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D5ED57BA-C615-4671-B6FF-0528EC071EC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71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68580</xdr:colOff>
      <xdr:row>34</xdr:row>
      <xdr:rowOff>15240</xdr:rowOff>
    </xdr:to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A4CE6B69-A8DD-4A15-B3BD-A26334FDD95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71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68580</xdr:colOff>
      <xdr:row>34</xdr:row>
      <xdr:rowOff>15240</xdr:rowOff>
    </xdr:to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214F01B5-9EE0-4E5A-A95C-2F762E8B978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71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243840</xdr:colOff>
      <xdr:row>23</xdr:row>
      <xdr:rowOff>175260</xdr:rowOff>
    </xdr:from>
    <xdr:to>
      <xdr:col>9</xdr:col>
      <xdr:colOff>38100</xdr:colOff>
      <xdr:row>25</xdr:row>
      <xdr:rowOff>38100</xdr:rowOff>
    </xdr:to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16F105F4-888D-4698-8EA3-3E3C34559A32}"/>
            </a:ext>
          </a:extLst>
        </xdr:cNvPr>
        <xdr:cNvSpPr>
          <a:spLocks noChangeAspect="1" noChangeArrowheads="1"/>
        </xdr:cNvSpPr>
      </xdr:nvSpPr>
      <xdr:spPr bwMode="auto">
        <a:xfrm>
          <a:off x="5105400" y="452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601980</xdr:colOff>
      <xdr:row>25</xdr:row>
      <xdr:rowOff>137160</xdr:rowOff>
    </xdr:from>
    <xdr:to>
      <xdr:col>3</xdr:col>
      <xdr:colOff>60960</xdr:colOff>
      <xdr:row>26</xdr:row>
      <xdr:rowOff>152400</xdr:rowOff>
    </xdr:to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743EDE3D-D313-4A07-B1D8-4AEB3262CE02}"/>
            </a:ext>
          </a:extLst>
        </xdr:cNvPr>
        <xdr:cNvSpPr>
          <a:spLocks noChangeAspect="1" noChangeArrowheads="1"/>
        </xdr:cNvSpPr>
      </xdr:nvSpPr>
      <xdr:spPr bwMode="auto">
        <a:xfrm>
          <a:off x="1325880" y="4838700"/>
          <a:ext cx="3886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9</xdr:col>
      <xdr:colOff>68580</xdr:colOff>
      <xdr:row>50</xdr:row>
      <xdr:rowOff>15240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5497DB06-C9AD-4894-8C77-F5409F1FFD2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9334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9</xdr:col>
      <xdr:colOff>68580</xdr:colOff>
      <xdr:row>50</xdr:row>
      <xdr:rowOff>15240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431DF330-D110-4164-ABE8-D03C25D7C5BC}"/>
            </a:ext>
          </a:extLst>
        </xdr:cNvPr>
        <xdr:cNvSpPr>
          <a:spLocks noChangeAspect="1" noChangeArrowheads="1"/>
        </xdr:cNvSpPr>
      </xdr:nvSpPr>
      <xdr:spPr bwMode="auto">
        <a:xfrm>
          <a:off x="5219700" y="9334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9</xdr:col>
      <xdr:colOff>68580</xdr:colOff>
      <xdr:row>50</xdr:row>
      <xdr:rowOff>15240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4EE9CF6B-60D0-4979-A794-017D98F21E3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93345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373380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86602A2-793F-4F00-9167-13AF63ADD6A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373380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9603415-B370-414A-B43D-78BB796E330D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373380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3D4E2B9-2398-4ECD-9859-CC54F1BF9082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70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182880</xdr:rowOff>
    </xdr:from>
    <xdr:to>
      <xdr:col>8</xdr:col>
      <xdr:colOff>243840</xdr:colOff>
      <xdr:row>3</xdr:row>
      <xdr:rowOff>15240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B09C836-C9E6-4F5E-A367-CF38E8B86FA8}"/>
            </a:ext>
          </a:extLst>
        </xdr:cNvPr>
        <xdr:cNvSpPr>
          <a:spLocks noChangeAspect="1" noChangeArrowheads="1"/>
        </xdr:cNvSpPr>
      </xdr:nvSpPr>
      <xdr:spPr bwMode="auto">
        <a:xfrm>
          <a:off x="5090160" y="472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601980</xdr:colOff>
      <xdr:row>1</xdr:row>
      <xdr:rowOff>137160</xdr:rowOff>
    </xdr:from>
    <xdr:to>
      <xdr:col>3</xdr:col>
      <xdr:colOff>60960</xdr:colOff>
      <xdr:row>2</xdr:row>
      <xdr:rowOff>160020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D911030A-BAB8-49AB-A0EB-0E88D3CCC41C}"/>
            </a:ext>
          </a:extLst>
        </xdr:cNvPr>
        <xdr:cNvSpPr>
          <a:spLocks noChangeAspect="1" noChangeArrowheads="1"/>
        </xdr:cNvSpPr>
      </xdr:nvSpPr>
      <xdr:spPr bwMode="auto">
        <a:xfrm>
          <a:off x="1325880" y="426720"/>
          <a:ext cx="3886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373380</xdr:colOff>
      <xdr:row>7</xdr:row>
      <xdr:rowOff>15240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A4899A3-C8F8-4A66-A3E9-E6E53B8DB2D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373380</xdr:colOff>
      <xdr:row>7</xdr:row>
      <xdr:rowOff>15240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A0BD4A6D-45B6-42C1-AA78-405D6392D28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373380</xdr:colOff>
      <xdr:row>7</xdr:row>
      <xdr:rowOff>15240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8030B9EA-A195-4882-AF49-2BD297C0800C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541020</xdr:colOff>
      <xdr:row>15</xdr:row>
      <xdr:rowOff>68580</xdr:rowOff>
    </xdr:from>
    <xdr:to>
      <xdr:col>11</xdr:col>
      <xdr:colOff>289560</xdr:colOff>
      <xdr:row>16</xdr:row>
      <xdr:rowOff>83820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CF181FF-67B7-4248-BD75-35970AD6F000}"/>
            </a:ext>
          </a:extLst>
        </xdr:cNvPr>
        <xdr:cNvSpPr>
          <a:spLocks noChangeAspect="1" noChangeArrowheads="1"/>
        </xdr:cNvSpPr>
      </xdr:nvSpPr>
      <xdr:spPr bwMode="auto">
        <a:xfrm>
          <a:off x="8351520" y="30861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114300</xdr:colOff>
      <xdr:row>11</xdr:row>
      <xdr:rowOff>45720</xdr:rowOff>
    </xdr:from>
    <xdr:to>
      <xdr:col>9</xdr:col>
      <xdr:colOff>487680</xdr:colOff>
      <xdr:row>12</xdr:row>
      <xdr:rowOff>60960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22F1764-0DA6-4137-8A79-00EF502587F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22707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5E70913-3E33-4FB9-BA86-D0F73DE36E2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72A9A7C-8A34-497C-AC3C-11932DF49EF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C8D4302-A610-4786-BBF0-DC8BCCA0196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A1682D93-D24C-4C3D-A123-EDA408A6D54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468E8D5-6432-4D29-9107-01F7E5192F3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F0A7D3A2-6243-4FDB-AEAF-90C4B51AB553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5855927F-F665-43FD-A71D-2C77EE802DA1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8B6BBA0-3DD4-42FC-9C18-5B1E5A2A09A3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5FCFFE5A-FB68-4507-A25E-415C62218A36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E2A57456-6DAA-42F7-983F-7B559F99E34F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</xdr:colOff>
      <xdr:row>9</xdr:row>
      <xdr:rowOff>160020</xdr:rowOff>
    </xdr:from>
    <xdr:to>
      <xdr:col>9</xdr:col>
      <xdr:colOff>403860</xdr:colOff>
      <xdr:row>10</xdr:row>
      <xdr:rowOff>175260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523779C-A3F2-44C5-8EEB-3ACBC9806571}"/>
            </a:ext>
          </a:extLst>
        </xdr:cNvPr>
        <xdr:cNvSpPr>
          <a:spLocks noChangeAspect="1" noChangeArrowheads="1"/>
        </xdr:cNvSpPr>
      </xdr:nvSpPr>
      <xdr:spPr bwMode="auto">
        <a:xfrm>
          <a:off x="5554980" y="19888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C09150E0-BF76-4DEF-9C28-32F0A812EB25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D0FB19A-6383-48CA-ABF1-1033844C5FD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B0224C42-ED90-4475-9E35-0EFE95F0D6D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1D8AD70-4FDF-4CF8-B0B8-C87ACCEB146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84B94C7C-E576-4F81-A5F6-DF0C0C867595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D5B6E79-E648-4A9C-9360-39390EA9A68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3D270558-B19F-45DC-B80E-D51776B5BC44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67E0E653-3F1D-4DA3-AD9C-C4632BC27ED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1DD845E1-7700-4504-A028-355FA428BBD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7794D323-F715-4EDC-BFA1-48AAC72DAB1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17239147-E057-49FD-86DB-9EE48AC34532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D72755CF-7219-47C7-907A-10F2D759C2D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373380</xdr:colOff>
      <xdr:row>14</xdr:row>
      <xdr:rowOff>15240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C66C0220-B75D-41B1-85DC-9138900F37B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2621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137160</xdr:colOff>
      <xdr:row>12</xdr:row>
      <xdr:rowOff>99060</xdr:rowOff>
    </xdr:from>
    <xdr:to>
      <xdr:col>10</xdr:col>
      <xdr:colOff>510540</xdr:colOff>
      <xdr:row>13</xdr:row>
      <xdr:rowOff>114300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88F900DE-0725-4B34-9CA5-1907F1E32C4F}"/>
            </a:ext>
          </a:extLst>
        </xdr:cNvPr>
        <xdr:cNvSpPr>
          <a:spLocks noChangeAspect="1" noChangeArrowheads="1"/>
        </xdr:cNvSpPr>
      </xdr:nvSpPr>
      <xdr:spPr bwMode="auto">
        <a:xfrm>
          <a:off x="8046720" y="25222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2042160</xdr:colOff>
      <xdr:row>12</xdr:row>
      <xdr:rowOff>91440</xdr:rowOff>
    </xdr:from>
    <xdr:to>
      <xdr:col>10</xdr:col>
      <xdr:colOff>129540</xdr:colOff>
      <xdr:row>13</xdr:row>
      <xdr:rowOff>106680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3AB60827-770D-4AF9-9BD9-D253F7815DE8}"/>
            </a:ext>
          </a:extLst>
        </xdr:cNvPr>
        <xdr:cNvSpPr>
          <a:spLocks noChangeAspect="1" noChangeArrowheads="1"/>
        </xdr:cNvSpPr>
      </xdr:nvSpPr>
      <xdr:spPr bwMode="auto">
        <a:xfrm>
          <a:off x="7665720" y="2514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11</xdr:col>
      <xdr:colOff>556260</xdr:colOff>
      <xdr:row>9</xdr:row>
      <xdr:rowOff>160020</xdr:rowOff>
    </xdr:from>
    <xdr:to>
      <xdr:col>12</xdr:col>
      <xdr:colOff>556260</xdr:colOff>
      <xdr:row>16</xdr:row>
      <xdr:rowOff>182880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F46D2089-3269-4B55-96E3-BDC286D7EE0F}"/>
            </a:ext>
          </a:extLst>
        </xdr:cNvPr>
        <xdr:cNvSpPr>
          <a:spLocks noChangeAspect="1" noChangeArrowheads="1"/>
        </xdr:cNvSpPr>
      </xdr:nvSpPr>
      <xdr:spPr bwMode="auto">
        <a:xfrm>
          <a:off x="9090660" y="1988820"/>
          <a:ext cx="62484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1546860</xdr:colOff>
      <xdr:row>13</xdr:row>
      <xdr:rowOff>45720</xdr:rowOff>
    </xdr:from>
    <xdr:to>
      <xdr:col>9</xdr:col>
      <xdr:colOff>1920240</xdr:colOff>
      <xdr:row>14</xdr:row>
      <xdr:rowOff>60960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512BB98-35B0-484E-9D35-66EDF66442CD}"/>
            </a:ext>
          </a:extLst>
        </xdr:cNvPr>
        <xdr:cNvSpPr>
          <a:spLocks noChangeAspect="1" noChangeArrowheads="1"/>
        </xdr:cNvSpPr>
      </xdr:nvSpPr>
      <xdr:spPr bwMode="auto">
        <a:xfrm>
          <a:off x="7170420" y="2667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C5122A44-9485-4C71-99C0-3F2F66BA6D4D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640EE63-86B0-4342-AC98-2460B3F317A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A2901F58-E72D-4C3C-BE0B-8B9F4FB801F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2288C2F1-C9C6-452C-95D1-5E53D59F74B9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373380</xdr:colOff>
      <xdr:row>10</xdr:row>
      <xdr:rowOff>15240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1FAE6037-42F8-48FF-9BD8-9C14B1FB156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8288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FE76222C-5E19-42BB-AB17-92E0807D730F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DABDBF02-B332-4825-85BC-01E1CBEED427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680A646-E306-4EA7-95F3-A52B942145FF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4387EB82-E02D-459F-9594-B341F6F1ECC2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373380</xdr:colOff>
      <xdr:row>8</xdr:row>
      <xdr:rowOff>15240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495990EB-2ABD-43DA-AD18-CA3BFBC1BB57}"/>
            </a:ext>
          </a:extLst>
        </xdr:cNvPr>
        <xdr:cNvSpPr>
          <a:spLocks noChangeAspect="1" noChangeArrowheads="1"/>
        </xdr:cNvSpPr>
      </xdr:nvSpPr>
      <xdr:spPr bwMode="auto">
        <a:xfrm>
          <a:off x="78105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</xdr:colOff>
      <xdr:row>9</xdr:row>
      <xdr:rowOff>160020</xdr:rowOff>
    </xdr:from>
    <xdr:to>
      <xdr:col>9</xdr:col>
      <xdr:colOff>403860</xdr:colOff>
      <xdr:row>10</xdr:row>
      <xdr:rowOff>175260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6E351BCA-6AE2-4021-A196-8975257C852B}"/>
            </a:ext>
          </a:extLst>
        </xdr:cNvPr>
        <xdr:cNvSpPr>
          <a:spLocks noChangeAspect="1" noChangeArrowheads="1"/>
        </xdr:cNvSpPr>
      </xdr:nvSpPr>
      <xdr:spPr bwMode="auto">
        <a:xfrm>
          <a:off x="5554980" y="19888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373380</xdr:colOff>
      <xdr:row>26</xdr:row>
      <xdr:rowOff>15240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29B8833D-46E9-4D19-B942-F84E9C9F2F33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9758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373380</xdr:colOff>
      <xdr:row>26</xdr:row>
      <xdr:rowOff>15240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40A02F0-3C4B-4666-9F8A-1C9BB73E92D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9758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373380</xdr:colOff>
      <xdr:row>26</xdr:row>
      <xdr:rowOff>15240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6523462B-B109-4C06-BF1F-82F6AA17666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49758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1729740</xdr:colOff>
      <xdr:row>12</xdr:row>
      <xdr:rowOff>190500</xdr:rowOff>
    </xdr:from>
    <xdr:to>
      <xdr:col>9</xdr:col>
      <xdr:colOff>2103120</xdr:colOff>
      <xdr:row>14</xdr:row>
      <xdr:rowOff>7620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ED85E521-84A5-48A4-8046-F2E299080981}"/>
            </a:ext>
          </a:extLst>
        </xdr:cNvPr>
        <xdr:cNvSpPr>
          <a:spLocks noChangeAspect="1" noChangeArrowheads="1"/>
        </xdr:cNvSpPr>
      </xdr:nvSpPr>
      <xdr:spPr bwMode="auto">
        <a:xfrm>
          <a:off x="7353300" y="26136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601980</xdr:colOff>
      <xdr:row>13</xdr:row>
      <xdr:rowOff>137160</xdr:rowOff>
    </xdr:from>
    <xdr:to>
      <xdr:col>3</xdr:col>
      <xdr:colOff>60960</xdr:colOff>
      <xdr:row>14</xdr:row>
      <xdr:rowOff>152400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794F27FC-8FC3-44D1-889F-305344797E57}"/>
            </a:ext>
          </a:extLst>
        </xdr:cNvPr>
        <xdr:cNvSpPr>
          <a:spLocks noChangeAspect="1" noChangeArrowheads="1"/>
        </xdr:cNvSpPr>
      </xdr:nvSpPr>
      <xdr:spPr bwMode="auto">
        <a:xfrm>
          <a:off x="1325880" y="2758440"/>
          <a:ext cx="3886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373380</xdr:colOff>
      <xdr:row>33</xdr:row>
      <xdr:rowOff>15240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193C15CD-9F64-47E9-A793-3AF860C589AE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3322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160020</xdr:colOff>
      <xdr:row>32</xdr:row>
      <xdr:rowOff>53340</xdr:rowOff>
    </xdr:from>
    <xdr:to>
      <xdr:col>9</xdr:col>
      <xdr:colOff>129540</xdr:colOff>
      <xdr:row>33</xdr:row>
      <xdr:rowOff>30480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C9749F49-F3B3-4736-82B3-0DED124273F9}"/>
            </a:ext>
          </a:extLst>
        </xdr:cNvPr>
        <xdr:cNvSpPr>
          <a:spLocks noChangeAspect="1" noChangeArrowheads="1"/>
        </xdr:cNvSpPr>
      </xdr:nvSpPr>
      <xdr:spPr bwMode="auto">
        <a:xfrm>
          <a:off x="5379720" y="6385560"/>
          <a:ext cx="3733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7</xdr:row>
      <xdr:rowOff>0</xdr:rowOff>
    </xdr:from>
    <xdr:ext cx="373380" cy="21336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55285519-4DDF-4CCE-A766-A7C10034E145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73380" cy="21336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2381292F-FB45-4DF0-A7B8-C261DD13551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73380" cy="2133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ADDE65D8-46A2-4870-BF15-617A3B82737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73380" cy="21336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368B5DB1-D3A3-41DC-B948-8551204A0D3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73380" cy="2133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AF103B54-B741-495F-A236-D9C3DBF32157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73380" cy="21336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82A47808-FAB4-4547-AEEA-6115BFC59181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73380" cy="21336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212F696D-DA6E-4C7F-9610-A278BC86E50E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73380" cy="2133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8E0F6A58-ACB6-4F22-9895-3509F237040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73380" cy="2133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17C2F87F-FC7E-492C-AA9B-70939081E45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73380" cy="21336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A8B2E5C0-378C-4078-A77A-0CA323EF366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73380" cy="21336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F28B974F-3E5F-4B5A-A903-571A8EC3002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73380" cy="2133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86C8F0ED-710D-44C5-A63F-F9F43223A7A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73380" cy="21336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AB04AB95-D10C-40F6-A51B-9559225AFBE6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73380" cy="21336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20DF1E3-7AD0-425F-B3DB-CB9907AAA3E8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73380" cy="21336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10D19A8B-5530-4A0A-A840-E7D87FD6369D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73380" cy="21336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7C48D113-52A7-417F-BA85-C6E2F88C42F6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73380" cy="21336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7AF8AA2E-E61F-4B25-873D-2126F24DE30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73380" cy="21336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83F78687-8DDE-4091-9E9A-955D4C3A809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E7DEB4C6-1B83-4F1B-AAAB-3207E62D59A4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75E97AE1-2E58-4A37-9B17-791AEA8583AA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63C2815-ECDE-44A3-87F1-4265E634850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4325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142ED281-C5C5-4C6B-B93A-4DBE149E2B5F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CF1AFA7E-D267-4F66-B7BF-6BFCE9D17CB6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73380" cy="21336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51BD4F6B-1774-4E5B-BAF6-14299ABB04EB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234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 refreshError="1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 refreshError="1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 refreshError="1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 refreshError="1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 refreshError="1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 refreshError="1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 refreshError="1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 refreshError="1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 refreshError="1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 refreshError="1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 refreshError="1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 refreshError="1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 refreshError="1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 refreshError="1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 refreshError="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2" zoomScaleNormal="100" workbookViewId="0">
      <selection activeCell="L25" sqref="L25"/>
    </sheetView>
  </sheetViews>
  <sheetFormatPr defaultColWidth="9.109375" defaultRowHeight="21" x14ac:dyDescent="0.4"/>
  <cols>
    <col min="1" max="1" width="9.109375" style="89"/>
    <col min="2" max="3" width="9.109375" style="88"/>
    <col min="4" max="4" width="9.109375" style="89"/>
    <col min="5" max="5" width="9.109375" style="90"/>
    <col min="6" max="6" width="9.109375" style="89"/>
    <col min="7" max="7" width="9.109375" style="88"/>
    <col min="8" max="16384" width="9.109375" style="89"/>
  </cols>
  <sheetData>
    <row r="2" spans="2:7" x14ac:dyDescent="0.4">
      <c r="C2" s="89"/>
      <c r="D2" s="110"/>
    </row>
    <row r="3" spans="2:7" x14ac:dyDescent="0.4">
      <c r="B3" s="95"/>
    </row>
    <row r="4" spans="2:7" x14ac:dyDescent="0.4">
      <c r="B4" s="95"/>
    </row>
    <row r="5" spans="2:7" x14ac:dyDescent="0.4">
      <c r="B5" s="95"/>
    </row>
    <row r="6" spans="2:7" s="91" customFormat="1" ht="28.2" x14ac:dyDescent="0.5">
      <c r="B6" s="96"/>
      <c r="C6" s="94" t="s">
        <v>29</v>
      </c>
      <c r="E6" s="92"/>
      <c r="G6" s="93"/>
    </row>
    <row r="7" spans="2:7" s="91" customFormat="1" ht="28.2" x14ac:dyDescent="0.5">
      <c r="B7" s="96"/>
      <c r="C7" s="94" t="s">
        <v>614</v>
      </c>
      <c r="E7" s="92"/>
      <c r="G7" s="93"/>
    </row>
    <row r="8" spans="2:7" s="91" customFormat="1" ht="28.2" x14ac:dyDescent="0.5">
      <c r="B8" s="96"/>
      <c r="C8" s="94" t="s">
        <v>616</v>
      </c>
      <c r="E8" s="92"/>
      <c r="G8" s="93"/>
    </row>
    <row r="9" spans="2:7" s="91" customFormat="1" ht="28.2" x14ac:dyDescent="0.5">
      <c r="B9" s="97" t="s">
        <v>30</v>
      </c>
      <c r="C9" s="94" t="s">
        <v>615</v>
      </c>
      <c r="E9" s="92"/>
      <c r="G9" s="93"/>
    </row>
    <row r="10" spans="2:7" x14ac:dyDescent="0.4">
      <c r="B10" s="95"/>
    </row>
    <row r="11" spans="2:7" x14ac:dyDescent="0.4">
      <c r="B11" s="95" t="s">
        <v>22</v>
      </c>
      <c r="F11" s="89" t="s">
        <v>34</v>
      </c>
    </row>
    <row r="12" spans="2:7" x14ac:dyDescent="0.4">
      <c r="B12" s="95"/>
    </row>
    <row r="13" spans="2:7" x14ac:dyDescent="0.4">
      <c r="B13" s="98" t="s">
        <v>617</v>
      </c>
    </row>
    <row r="14" spans="2:7" x14ac:dyDescent="0.4">
      <c r="B14" s="98"/>
    </row>
    <row r="15" spans="2:7" x14ac:dyDescent="0.4">
      <c r="B15" s="98"/>
    </row>
    <row r="16" spans="2:7" x14ac:dyDescent="0.4">
      <c r="B16" s="95"/>
    </row>
    <row r="17" spans="2:6" ht="23.4" customHeight="1" x14ac:dyDescent="0.4">
      <c r="B17" s="98" t="s">
        <v>618</v>
      </c>
      <c r="F17" s="89" t="s">
        <v>619</v>
      </c>
    </row>
    <row r="18" spans="2:6" x14ac:dyDescent="0.4">
      <c r="B18" s="98"/>
    </row>
    <row r="19" spans="2:6" x14ac:dyDescent="0.4">
      <c r="B19" s="98" t="s">
        <v>31</v>
      </c>
      <c r="F19" s="89" t="s">
        <v>35</v>
      </c>
    </row>
    <row r="20" spans="2:6" x14ac:dyDescent="0.4">
      <c r="B20" s="98"/>
    </row>
    <row r="21" spans="2:6" x14ac:dyDescent="0.4">
      <c r="B21" s="98" t="s">
        <v>32</v>
      </c>
      <c r="F21" s="89" t="s">
        <v>33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topLeftCell="A24" workbookViewId="0">
      <selection activeCell="J19" sqref="J1:J1048576"/>
    </sheetView>
  </sheetViews>
  <sheetFormatPr defaultColWidth="9.109375" defaultRowHeight="13.2" x14ac:dyDescent="0.25"/>
  <cols>
    <col min="1" max="2" width="5.109375" style="4" customWidth="1"/>
    <col min="3" max="3" width="9.44140625" style="6" customWidth="1"/>
    <col min="4" max="4" width="16.6640625" style="1" customWidth="1"/>
    <col min="5" max="5" width="12" style="5" customWidth="1"/>
    <col min="6" max="6" width="18.6640625" style="1" customWidth="1"/>
    <col min="7" max="7" width="9.109375" style="4" customWidth="1"/>
    <col min="8" max="8" width="4.44140625" style="3" customWidth="1"/>
    <col min="9" max="9" width="30.5546875" style="1" customWidth="1"/>
    <col min="10" max="256" width="9.109375" style="1"/>
    <col min="257" max="258" width="5.109375" style="1" customWidth="1"/>
    <col min="259" max="259" width="9.44140625" style="1" customWidth="1"/>
    <col min="260" max="260" width="16.6640625" style="1" customWidth="1"/>
    <col min="261" max="261" width="12" style="1" customWidth="1"/>
    <col min="262" max="262" width="18.6640625" style="1" customWidth="1"/>
    <col min="263" max="263" width="9.109375" style="1"/>
    <col min="264" max="264" width="4.44140625" style="1" customWidth="1"/>
    <col min="265" max="265" width="30.5546875" style="1" customWidth="1"/>
    <col min="266" max="512" width="9.109375" style="1"/>
    <col min="513" max="514" width="5.109375" style="1" customWidth="1"/>
    <col min="515" max="515" width="9.44140625" style="1" customWidth="1"/>
    <col min="516" max="516" width="16.6640625" style="1" customWidth="1"/>
    <col min="517" max="517" width="12" style="1" customWidth="1"/>
    <col min="518" max="518" width="18.6640625" style="1" customWidth="1"/>
    <col min="519" max="519" width="9.109375" style="1"/>
    <col min="520" max="520" width="4.44140625" style="1" customWidth="1"/>
    <col min="521" max="521" width="30.5546875" style="1" customWidth="1"/>
    <col min="522" max="768" width="9.109375" style="1"/>
    <col min="769" max="770" width="5.109375" style="1" customWidth="1"/>
    <col min="771" max="771" width="9.44140625" style="1" customWidth="1"/>
    <col min="772" max="772" width="16.6640625" style="1" customWidth="1"/>
    <col min="773" max="773" width="12" style="1" customWidth="1"/>
    <col min="774" max="774" width="18.6640625" style="1" customWidth="1"/>
    <col min="775" max="775" width="9.109375" style="1"/>
    <col min="776" max="776" width="4.44140625" style="1" customWidth="1"/>
    <col min="777" max="777" width="30.5546875" style="1" customWidth="1"/>
    <col min="778" max="1024" width="9.109375" style="1"/>
    <col min="1025" max="1026" width="5.109375" style="1" customWidth="1"/>
    <col min="1027" max="1027" width="9.44140625" style="1" customWidth="1"/>
    <col min="1028" max="1028" width="16.6640625" style="1" customWidth="1"/>
    <col min="1029" max="1029" width="12" style="1" customWidth="1"/>
    <col min="1030" max="1030" width="18.6640625" style="1" customWidth="1"/>
    <col min="1031" max="1031" width="9.109375" style="1"/>
    <col min="1032" max="1032" width="4.44140625" style="1" customWidth="1"/>
    <col min="1033" max="1033" width="30.5546875" style="1" customWidth="1"/>
    <col min="1034" max="1280" width="9.109375" style="1"/>
    <col min="1281" max="1282" width="5.109375" style="1" customWidth="1"/>
    <col min="1283" max="1283" width="9.44140625" style="1" customWidth="1"/>
    <col min="1284" max="1284" width="16.6640625" style="1" customWidth="1"/>
    <col min="1285" max="1285" width="12" style="1" customWidth="1"/>
    <col min="1286" max="1286" width="18.6640625" style="1" customWidth="1"/>
    <col min="1287" max="1287" width="9.109375" style="1"/>
    <col min="1288" max="1288" width="4.44140625" style="1" customWidth="1"/>
    <col min="1289" max="1289" width="30.5546875" style="1" customWidth="1"/>
    <col min="1290" max="1536" width="9.109375" style="1"/>
    <col min="1537" max="1538" width="5.109375" style="1" customWidth="1"/>
    <col min="1539" max="1539" width="9.44140625" style="1" customWidth="1"/>
    <col min="1540" max="1540" width="16.6640625" style="1" customWidth="1"/>
    <col min="1541" max="1541" width="12" style="1" customWidth="1"/>
    <col min="1542" max="1542" width="18.6640625" style="1" customWidth="1"/>
    <col min="1543" max="1543" width="9.109375" style="1"/>
    <col min="1544" max="1544" width="4.44140625" style="1" customWidth="1"/>
    <col min="1545" max="1545" width="30.5546875" style="1" customWidth="1"/>
    <col min="1546" max="1792" width="9.109375" style="1"/>
    <col min="1793" max="1794" width="5.109375" style="1" customWidth="1"/>
    <col min="1795" max="1795" width="9.44140625" style="1" customWidth="1"/>
    <col min="1796" max="1796" width="16.6640625" style="1" customWidth="1"/>
    <col min="1797" max="1797" width="12" style="1" customWidth="1"/>
    <col min="1798" max="1798" width="18.6640625" style="1" customWidth="1"/>
    <col min="1799" max="1799" width="9.109375" style="1"/>
    <col min="1800" max="1800" width="4.44140625" style="1" customWidth="1"/>
    <col min="1801" max="1801" width="30.5546875" style="1" customWidth="1"/>
    <col min="1802" max="2048" width="9.109375" style="1"/>
    <col min="2049" max="2050" width="5.109375" style="1" customWidth="1"/>
    <col min="2051" max="2051" width="9.44140625" style="1" customWidth="1"/>
    <col min="2052" max="2052" width="16.6640625" style="1" customWidth="1"/>
    <col min="2053" max="2053" width="12" style="1" customWidth="1"/>
    <col min="2054" max="2054" width="18.6640625" style="1" customWidth="1"/>
    <col min="2055" max="2055" width="9.109375" style="1"/>
    <col min="2056" max="2056" width="4.44140625" style="1" customWidth="1"/>
    <col min="2057" max="2057" width="30.5546875" style="1" customWidth="1"/>
    <col min="2058" max="2304" width="9.109375" style="1"/>
    <col min="2305" max="2306" width="5.109375" style="1" customWidth="1"/>
    <col min="2307" max="2307" width="9.44140625" style="1" customWidth="1"/>
    <col min="2308" max="2308" width="16.6640625" style="1" customWidth="1"/>
    <col min="2309" max="2309" width="12" style="1" customWidth="1"/>
    <col min="2310" max="2310" width="18.6640625" style="1" customWidth="1"/>
    <col min="2311" max="2311" width="9.109375" style="1"/>
    <col min="2312" max="2312" width="4.44140625" style="1" customWidth="1"/>
    <col min="2313" max="2313" width="30.5546875" style="1" customWidth="1"/>
    <col min="2314" max="2560" width="9.109375" style="1"/>
    <col min="2561" max="2562" width="5.109375" style="1" customWidth="1"/>
    <col min="2563" max="2563" width="9.44140625" style="1" customWidth="1"/>
    <col min="2564" max="2564" width="16.6640625" style="1" customWidth="1"/>
    <col min="2565" max="2565" width="12" style="1" customWidth="1"/>
    <col min="2566" max="2566" width="18.6640625" style="1" customWidth="1"/>
    <col min="2567" max="2567" width="9.109375" style="1"/>
    <col min="2568" max="2568" width="4.44140625" style="1" customWidth="1"/>
    <col min="2569" max="2569" width="30.5546875" style="1" customWidth="1"/>
    <col min="2570" max="2816" width="9.109375" style="1"/>
    <col min="2817" max="2818" width="5.109375" style="1" customWidth="1"/>
    <col min="2819" max="2819" width="9.44140625" style="1" customWidth="1"/>
    <col min="2820" max="2820" width="16.6640625" style="1" customWidth="1"/>
    <col min="2821" max="2821" width="12" style="1" customWidth="1"/>
    <col min="2822" max="2822" width="18.6640625" style="1" customWidth="1"/>
    <col min="2823" max="2823" width="9.109375" style="1"/>
    <col min="2824" max="2824" width="4.44140625" style="1" customWidth="1"/>
    <col min="2825" max="2825" width="30.5546875" style="1" customWidth="1"/>
    <col min="2826" max="3072" width="9.109375" style="1"/>
    <col min="3073" max="3074" width="5.109375" style="1" customWidth="1"/>
    <col min="3075" max="3075" width="9.44140625" style="1" customWidth="1"/>
    <col min="3076" max="3076" width="16.6640625" style="1" customWidth="1"/>
    <col min="3077" max="3077" width="12" style="1" customWidth="1"/>
    <col min="3078" max="3078" width="18.6640625" style="1" customWidth="1"/>
    <col min="3079" max="3079" width="9.109375" style="1"/>
    <col min="3080" max="3080" width="4.44140625" style="1" customWidth="1"/>
    <col min="3081" max="3081" width="30.5546875" style="1" customWidth="1"/>
    <col min="3082" max="3328" width="9.109375" style="1"/>
    <col min="3329" max="3330" width="5.109375" style="1" customWidth="1"/>
    <col min="3331" max="3331" width="9.44140625" style="1" customWidth="1"/>
    <col min="3332" max="3332" width="16.6640625" style="1" customWidth="1"/>
    <col min="3333" max="3333" width="12" style="1" customWidth="1"/>
    <col min="3334" max="3334" width="18.6640625" style="1" customWidth="1"/>
    <col min="3335" max="3335" width="9.109375" style="1"/>
    <col min="3336" max="3336" width="4.44140625" style="1" customWidth="1"/>
    <col min="3337" max="3337" width="30.5546875" style="1" customWidth="1"/>
    <col min="3338" max="3584" width="9.109375" style="1"/>
    <col min="3585" max="3586" width="5.109375" style="1" customWidth="1"/>
    <col min="3587" max="3587" width="9.44140625" style="1" customWidth="1"/>
    <col min="3588" max="3588" width="16.6640625" style="1" customWidth="1"/>
    <col min="3589" max="3589" width="12" style="1" customWidth="1"/>
    <col min="3590" max="3590" width="18.6640625" style="1" customWidth="1"/>
    <col min="3591" max="3591" width="9.109375" style="1"/>
    <col min="3592" max="3592" width="4.44140625" style="1" customWidth="1"/>
    <col min="3593" max="3593" width="30.5546875" style="1" customWidth="1"/>
    <col min="3594" max="3840" width="9.109375" style="1"/>
    <col min="3841" max="3842" width="5.109375" style="1" customWidth="1"/>
    <col min="3843" max="3843" width="9.44140625" style="1" customWidth="1"/>
    <col min="3844" max="3844" width="16.6640625" style="1" customWidth="1"/>
    <col min="3845" max="3845" width="12" style="1" customWidth="1"/>
    <col min="3846" max="3846" width="18.6640625" style="1" customWidth="1"/>
    <col min="3847" max="3847" width="9.109375" style="1"/>
    <col min="3848" max="3848" width="4.44140625" style="1" customWidth="1"/>
    <col min="3849" max="3849" width="30.5546875" style="1" customWidth="1"/>
    <col min="3850" max="4096" width="9.109375" style="1"/>
    <col min="4097" max="4098" width="5.109375" style="1" customWidth="1"/>
    <col min="4099" max="4099" width="9.44140625" style="1" customWidth="1"/>
    <col min="4100" max="4100" width="16.6640625" style="1" customWidth="1"/>
    <col min="4101" max="4101" width="12" style="1" customWidth="1"/>
    <col min="4102" max="4102" width="18.6640625" style="1" customWidth="1"/>
    <col min="4103" max="4103" width="9.109375" style="1"/>
    <col min="4104" max="4104" width="4.44140625" style="1" customWidth="1"/>
    <col min="4105" max="4105" width="30.5546875" style="1" customWidth="1"/>
    <col min="4106" max="4352" width="9.109375" style="1"/>
    <col min="4353" max="4354" width="5.109375" style="1" customWidth="1"/>
    <col min="4355" max="4355" width="9.44140625" style="1" customWidth="1"/>
    <col min="4356" max="4356" width="16.6640625" style="1" customWidth="1"/>
    <col min="4357" max="4357" width="12" style="1" customWidth="1"/>
    <col min="4358" max="4358" width="18.6640625" style="1" customWidth="1"/>
    <col min="4359" max="4359" width="9.109375" style="1"/>
    <col min="4360" max="4360" width="4.44140625" style="1" customWidth="1"/>
    <col min="4361" max="4361" width="30.5546875" style="1" customWidth="1"/>
    <col min="4362" max="4608" width="9.109375" style="1"/>
    <col min="4609" max="4610" width="5.109375" style="1" customWidth="1"/>
    <col min="4611" max="4611" width="9.44140625" style="1" customWidth="1"/>
    <col min="4612" max="4612" width="16.6640625" style="1" customWidth="1"/>
    <col min="4613" max="4613" width="12" style="1" customWidth="1"/>
    <col min="4614" max="4614" width="18.6640625" style="1" customWidth="1"/>
    <col min="4615" max="4615" width="9.109375" style="1"/>
    <col min="4616" max="4616" width="4.44140625" style="1" customWidth="1"/>
    <col min="4617" max="4617" width="30.5546875" style="1" customWidth="1"/>
    <col min="4618" max="4864" width="9.109375" style="1"/>
    <col min="4865" max="4866" width="5.109375" style="1" customWidth="1"/>
    <col min="4867" max="4867" width="9.44140625" style="1" customWidth="1"/>
    <col min="4868" max="4868" width="16.6640625" style="1" customWidth="1"/>
    <col min="4869" max="4869" width="12" style="1" customWidth="1"/>
    <col min="4870" max="4870" width="18.6640625" style="1" customWidth="1"/>
    <col min="4871" max="4871" width="9.109375" style="1"/>
    <col min="4872" max="4872" width="4.44140625" style="1" customWidth="1"/>
    <col min="4873" max="4873" width="30.5546875" style="1" customWidth="1"/>
    <col min="4874" max="5120" width="9.109375" style="1"/>
    <col min="5121" max="5122" width="5.109375" style="1" customWidth="1"/>
    <col min="5123" max="5123" width="9.44140625" style="1" customWidth="1"/>
    <col min="5124" max="5124" width="16.6640625" style="1" customWidth="1"/>
    <col min="5125" max="5125" width="12" style="1" customWidth="1"/>
    <col min="5126" max="5126" width="18.6640625" style="1" customWidth="1"/>
    <col min="5127" max="5127" width="9.109375" style="1"/>
    <col min="5128" max="5128" width="4.44140625" style="1" customWidth="1"/>
    <col min="5129" max="5129" width="30.5546875" style="1" customWidth="1"/>
    <col min="5130" max="5376" width="9.109375" style="1"/>
    <col min="5377" max="5378" width="5.109375" style="1" customWidth="1"/>
    <col min="5379" max="5379" width="9.44140625" style="1" customWidth="1"/>
    <col min="5380" max="5380" width="16.6640625" style="1" customWidth="1"/>
    <col min="5381" max="5381" width="12" style="1" customWidth="1"/>
    <col min="5382" max="5382" width="18.6640625" style="1" customWidth="1"/>
    <col min="5383" max="5383" width="9.109375" style="1"/>
    <col min="5384" max="5384" width="4.44140625" style="1" customWidth="1"/>
    <col min="5385" max="5385" width="30.5546875" style="1" customWidth="1"/>
    <col min="5386" max="5632" width="9.109375" style="1"/>
    <col min="5633" max="5634" width="5.109375" style="1" customWidth="1"/>
    <col min="5635" max="5635" width="9.44140625" style="1" customWidth="1"/>
    <col min="5636" max="5636" width="16.6640625" style="1" customWidth="1"/>
    <col min="5637" max="5637" width="12" style="1" customWidth="1"/>
    <col min="5638" max="5638" width="18.6640625" style="1" customWidth="1"/>
    <col min="5639" max="5639" width="9.109375" style="1"/>
    <col min="5640" max="5640" width="4.44140625" style="1" customWidth="1"/>
    <col min="5641" max="5641" width="30.5546875" style="1" customWidth="1"/>
    <col min="5642" max="5888" width="9.109375" style="1"/>
    <col min="5889" max="5890" width="5.109375" style="1" customWidth="1"/>
    <col min="5891" max="5891" width="9.44140625" style="1" customWidth="1"/>
    <col min="5892" max="5892" width="16.6640625" style="1" customWidth="1"/>
    <col min="5893" max="5893" width="12" style="1" customWidth="1"/>
    <col min="5894" max="5894" width="18.6640625" style="1" customWidth="1"/>
    <col min="5895" max="5895" width="9.109375" style="1"/>
    <col min="5896" max="5896" width="4.44140625" style="1" customWidth="1"/>
    <col min="5897" max="5897" width="30.5546875" style="1" customWidth="1"/>
    <col min="5898" max="6144" width="9.109375" style="1"/>
    <col min="6145" max="6146" width="5.109375" style="1" customWidth="1"/>
    <col min="6147" max="6147" width="9.44140625" style="1" customWidth="1"/>
    <col min="6148" max="6148" width="16.6640625" style="1" customWidth="1"/>
    <col min="6149" max="6149" width="12" style="1" customWidth="1"/>
    <col min="6150" max="6150" width="18.6640625" style="1" customWidth="1"/>
    <col min="6151" max="6151" width="9.109375" style="1"/>
    <col min="6152" max="6152" width="4.44140625" style="1" customWidth="1"/>
    <col min="6153" max="6153" width="30.5546875" style="1" customWidth="1"/>
    <col min="6154" max="6400" width="9.109375" style="1"/>
    <col min="6401" max="6402" width="5.109375" style="1" customWidth="1"/>
    <col min="6403" max="6403" width="9.44140625" style="1" customWidth="1"/>
    <col min="6404" max="6404" width="16.6640625" style="1" customWidth="1"/>
    <col min="6405" max="6405" width="12" style="1" customWidth="1"/>
    <col min="6406" max="6406" width="18.6640625" style="1" customWidth="1"/>
    <col min="6407" max="6407" width="9.109375" style="1"/>
    <col min="6408" max="6408" width="4.44140625" style="1" customWidth="1"/>
    <col min="6409" max="6409" width="30.5546875" style="1" customWidth="1"/>
    <col min="6410" max="6656" width="9.109375" style="1"/>
    <col min="6657" max="6658" width="5.109375" style="1" customWidth="1"/>
    <col min="6659" max="6659" width="9.44140625" style="1" customWidth="1"/>
    <col min="6660" max="6660" width="16.6640625" style="1" customWidth="1"/>
    <col min="6661" max="6661" width="12" style="1" customWidth="1"/>
    <col min="6662" max="6662" width="18.6640625" style="1" customWidth="1"/>
    <col min="6663" max="6663" width="9.109375" style="1"/>
    <col min="6664" max="6664" width="4.44140625" style="1" customWidth="1"/>
    <col min="6665" max="6665" width="30.5546875" style="1" customWidth="1"/>
    <col min="6666" max="6912" width="9.109375" style="1"/>
    <col min="6913" max="6914" width="5.109375" style="1" customWidth="1"/>
    <col min="6915" max="6915" width="9.44140625" style="1" customWidth="1"/>
    <col min="6916" max="6916" width="16.6640625" style="1" customWidth="1"/>
    <col min="6917" max="6917" width="12" style="1" customWidth="1"/>
    <col min="6918" max="6918" width="18.6640625" style="1" customWidth="1"/>
    <col min="6919" max="6919" width="9.109375" style="1"/>
    <col min="6920" max="6920" width="4.44140625" style="1" customWidth="1"/>
    <col min="6921" max="6921" width="30.5546875" style="1" customWidth="1"/>
    <col min="6922" max="7168" width="9.109375" style="1"/>
    <col min="7169" max="7170" width="5.109375" style="1" customWidth="1"/>
    <col min="7171" max="7171" width="9.44140625" style="1" customWidth="1"/>
    <col min="7172" max="7172" width="16.6640625" style="1" customWidth="1"/>
    <col min="7173" max="7173" width="12" style="1" customWidth="1"/>
    <col min="7174" max="7174" width="18.6640625" style="1" customWidth="1"/>
    <col min="7175" max="7175" width="9.109375" style="1"/>
    <col min="7176" max="7176" width="4.44140625" style="1" customWidth="1"/>
    <col min="7177" max="7177" width="30.5546875" style="1" customWidth="1"/>
    <col min="7178" max="7424" width="9.109375" style="1"/>
    <col min="7425" max="7426" width="5.109375" style="1" customWidth="1"/>
    <col min="7427" max="7427" width="9.44140625" style="1" customWidth="1"/>
    <col min="7428" max="7428" width="16.6640625" style="1" customWidth="1"/>
    <col min="7429" max="7429" width="12" style="1" customWidth="1"/>
    <col min="7430" max="7430" width="18.6640625" style="1" customWidth="1"/>
    <col min="7431" max="7431" width="9.109375" style="1"/>
    <col min="7432" max="7432" width="4.44140625" style="1" customWidth="1"/>
    <col min="7433" max="7433" width="30.5546875" style="1" customWidth="1"/>
    <col min="7434" max="7680" width="9.109375" style="1"/>
    <col min="7681" max="7682" width="5.109375" style="1" customWidth="1"/>
    <col min="7683" max="7683" width="9.44140625" style="1" customWidth="1"/>
    <col min="7684" max="7684" width="16.6640625" style="1" customWidth="1"/>
    <col min="7685" max="7685" width="12" style="1" customWidth="1"/>
    <col min="7686" max="7686" width="18.6640625" style="1" customWidth="1"/>
    <col min="7687" max="7687" width="9.109375" style="1"/>
    <col min="7688" max="7688" width="4.44140625" style="1" customWidth="1"/>
    <col min="7689" max="7689" width="30.5546875" style="1" customWidth="1"/>
    <col min="7690" max="7936" width="9.109375" style="1"/>
    <col min="7937" max="7938" width="5.109375" style="1" customWidth="1"/>
    <col min="7939" max="7939" width="9.44140625" style="1" customWidth="1"/>
    <col min="7940" max="7940" width="16.6640625" style="1" customWidth="1"/>
    <col min="7941" max="7941" width="12" style="1" customWidth="1"/>
    <col min="7942" max="7942" width="18.6640625" style="1" customWidth="1"/>
    <col min="7943" max="7943" width="9.109375" style="1"/>
    <col min="7944" max="7944" width="4.44140625" style="1" customWidth="1"/>
    <col min="7945" max="7945" width="30.5546875" style="1" customWidth="1"/>
    <col min="7946" max="8192" width="9.109375" style="1"/>
    <col min="8193" max="8194" width="5.109375" style="1" customWidth="1"/>
    <col min="8195" max="8195" width="9.44140625" style="1" customWidth="1"/>
    <col min="8196" max="8196" width="16.6640625" style="1" customWidth="1"/>
    <col min="8197" max="8197" width="12" style="1" customWidth="1"/>
    <col min="8198" max="8198" width="18.6640625" style="1" customWidth="1"/>
    <col min="8199" max="8199" width="9.109375" style="1"/>
    <col min="8200" max="8200" width="4.44140625" style="1" customWidth="1"/>
    <col min="8201" max="8201" width="30.5546875" style="1" customWidth="1"/>
    <col min="8202" max="8448" width="9.109375" style="1"/>
    <col min="8449" max="8450" width="5.109375" style="1" customWidth="1"/>
    <col min="8451" max="8451" width="9.44140625" style="1" customWidth="1"/>
    <col min="8452" max="8452" width="16.6640625" style="1" customWidth="1"/>
    <col min="8453" max="8453" width="12" style="1" customWidth="1"/>
    <col min="8454" max="8454" width="18.6640625" style="1" customWidth="1"/>
    <col min="8455" max="8455" width="9.109375" style="1"/>
    <col min="8456" max="8456" width="4.44140625" style="1" customWidth="1"/>
    <col min="8457" max="8457" width="30.5546875" style="1" customWidth="1"/>
    <col min="8458" max="8704" width="9.109375" style="1"/>
    <col min="8705" max="8706" width="5.109375" style="1" customWidth="1"/>
    <col min="8707" max="8707" width="9.44140625" style="1" customWidth="1"/>
    <col min="8708" max="8708" width="16.6640625" style="1" customWidth="1"/>
    <col min="8709" max="8709" width="12" style="1" customWidth="1"/>
    <col min="8710" max="8710" width="18.6640625" style="1" customWidth="1"/>
    <col min="8711" max="8711" width="9.109375" style="1"/>
    <col min="8712" max="8712" width="4.44140625" style="1" customWidth="1"/>
    <col min="8713" max="8713" width="30.5546875" style="1" customWidth="1"/>
    <col min="8714" max="8960" width="9.109375" style="1"/>
    <col min="8961" max="8962" width="5.109375" style="1" customWidth="1"/>
    <col min="8963" max="8963" width="9.44140625" style="1" customWidth="1"/>
    <col min="8964" max="8964" width="16.6640625" style="1" customWidth="1"/>
    <col min="8965" max="8965" width="12" style="1" customWidth="1"/>
    <col min="8966" max="8966" width="18.6640625" style="1" customWidth="1"/>
    <col min="8967" max="8967" width="9.109375" style="1"/>
    <col min="8968" max="8968" width="4.44140625" style="1" customWidth="1"/>
    <col min="8969" max="8969" width="30.5546875" style="1" customWidth="1"/>
    <col min="8970" max="9216" width="9.109375" style="1"/>
    <col min="9217" max="9218" width="5.109375" style="1" customWidth="1"/>
    <col min="9219" max="9219" width="9.44140625" style="1" customWidth="1"/>
    <col min="9220" max="9220" width="16.6640625" style="1" customWidth="1"/>
    <col min="9221" max="9221" width="12" style="1" customWidth="1"/>
    <col min="9222" max="9222" width="18.6640625" style="1" customWidth="1"/>
    <col min="9223" max="9223" width="9.109375" style="1"/>
    <col min="9224" max="9224" width="4.44140625" style="1" customWidth="1"/>
    <col min="9225" max="9225" width="30.5546875" style="1" customWidth="1"/>
    <col min="9226" max="9472" width="9.109375" style="1"/>
    <col min="9473" max="9474" width="5.109375" style="1" customWidth="1"/>
    <col min="9475" max="9475" width="9.44140625" style="1" customWidth="1"/>
    <col min="9476" max="9476" width="16.6640625" style="1" customWidth="1"/>
    <col min="9477" max="9477" width="12" style="1" customWidth="1"/>
    <col min="9478" max="9478" width="18.6640625" style="1" customWidth="1"/>
    <col min="9479" max="9479" width="9.109375" style="1"/>
    <col min="9480" max="9480" width="4.44140625" style="1" customWidth="1"/>
    <col min="9481" max="9481" width="30.5546875" style="1" customWidth="1"/>
    <col min="9482" max="9728" width="9.109375" style="1"/>
    <col min="9729" max="9730" width="5.109375" style="1" customWidth="1"/>
    <col min="9731" max="9731" width="9.44140625" style="1" customWidth="1"/>
    <col min="9732" max="9732" width="16.6640625" style="1" customWidth="1"/>
    <col min="9733" max="9733" width="12" style="1" customWidth="1"/>
    <col min="9734" max="9734" width="18.6640625" style="1" customWidth="1"/>
    <col min="9735" max="9735" width="9.109375" style="1"/>
    <col min="9736" max="9736" width="4.44140625" style="1" customWidth="1"/>
    <col min="9737" max="9737" width="30.5546875" style="1" customWidth="1"/>
    <col min="9738" max="9984" width="9.109375" style="1"/>
    <col min="9985" max="9986" width="5.109375" style="1" customWidth="1"/>
    <col min="9987" max="9987" width="9.44140625" style="1" customWidth="1"/>
    <col min="9988" max="9988" width="16.6640625" style="1" customWidth="1"/>
    <col min="9989" max="9989" width="12" style="1" customWidth="1"/>
    <col min="9990" max="9990" width="18.6640625" style="1" customWidth="1"/>
    <col min="9991" max="9991" width="9.109375" style="1"/>
    <col min="9992" max="9992" width="4.44140625" style="1" customWidth="1"/>
    <col min="9993" max="9993" width="30.5546875" style="1" customWidth="1"/>
    <col min="9994" max="10240" width="9.109375" style="1"/>
    <col min="10241" max="10242" width="5.109375" style="1" customWidth="1"/>
    <col min="10243" max="10243" width="9.44140625" style="1" customWidth="1"/>
    <col min="10244" max="10244" width="16.6640625" style="1" customWidth="1"/>
    <col min="10245" max="10245" width="12" style="1" customWidth="1"/>
    <col min="10246" max="10246" width="18.6640625" style="1" customWidth="1"/>
    <col min="10247" max="10247" width="9.109375" style="1"/>
    <col min="10248" max="10248" width="4.44140625" style="1" customWidth="1"/>
    <col min="10249" max="10249" width="30.5546875" style="1" customWidth="1"/>
    <col min="10250" max="10496" width="9.109375" style="1"/>
    <col min="10497" max="10498" width="5.109375" style="1" customWidth="1"/>
    <col min="10499" max="10499" width="9.44140625" style="1" customWidth="1"/>
    <col min="10500" max="10500" width="16.6640625" style="1" customWidth="1"/>
    <col min="10501" max="10501" width="12" style="1" customWidth="1"/>
    <col min="10502" max="10502" width="18.6640625" style="1" customWidth="1"/>
    <col min="10503" max="10503" width="9.109375" style="1"/>
    <col min="10504" max="10504" width="4.44140625" style="1" customWidth="1"/>
    <col min="10505" max="10505" width="30.5546875" style="1" customWidth="1"/>
    <col min="10506" max="10752" width="9.109375" style="1"/>
    <col min="10753" max="10754" width="5.109375" style="1" customWidth="1"/>
    <col min="10755" max="10755" width="9.44140625" style="1" customWidth="1"/>
    <col min="10756" max="10756" width="16.6640625" style="1" customWidth="1"/>
    <col min="10757" max="10757" width="12" style="1" customWidth="1"/>
    <col min="10758" max="10758" width="18.6640625" style="1" customWidth="1"/>
    <col min="10759" max="10759" width="9.109375" style="1"/>
    <col min="10760" max="10760" width="4.44140625" style="1" customWidth="1"/>
    <col min="10761" max="10761" width="30.5546875" style="1" customWidth="1"/>
    <col min="10762" max="11008" width="9.109375" style="1"/>
    <col min="11009" max="11010" width="5.109375" style="1" customWidth="1"/>
    <col min="11011" max="11011" width="9.44140625" style="1" customWidth="1"/>
    <col min="11012" max="11012" width="16.6640625" style="1" customWidth="1"/>
    <col min="11013" max="11013" width="12" style="1" customWidth="1"/>
    <col min="11014" max="11014" width="18.6640625" style="1" customWidth="1"/>
    <col min="11015" max="11015" width="9.109375" style="1"/>
    <col min="11016" max="11016" width="4.44140625" style="1" customWidth="1"/>
    <col min="11017" max="11017" width="30.5546875" style="1" customWidth="1"/>
    <col min="11018" max="11264" width="9.109375" style="1"/>
    <col min="11265" max="11266" width="5.109375" style="1" customWidth="1"/>
    <col min="11267" max="11267" width="9.44140625" style="1" customWidth="1"/>
    <col min="11268" max="11268" width="16.6640625" style="1" customWidth="1"/>
    <col min="11269" max="11269" width="12" style="1" customWidth="1"/>
    <col min="11270" max="11270" width="18.6640625" style="1" customWidth="1"/>
    <col min="11271" max="11271" width="9.109375" style="1"/>
    <col min="11272" max="11272" width="4.44140625" style="1" customWidth="1"/>
    <col min="11273" max="11273" width="30.5546875" style="1" customWidth="1"/>
    <col min="11274" max="11520" width="9.109375" style="1"/>
    <col min="11521" max="11522" width="5.109375" style="1" customWidth="1"/>
    <col min="11523" max="11523" width="9.44140625" style="1" customWidth="1"/>
    <col min="11524" max="11524" width="16.6640625" style="1" customWidth="1"/>
    <col min="11525" max="11525" width="12" style="1" customWidth="1"/>
    <col min="11526" max="11526" width="18.6640625" style="1" customWidth="1"/>
    <col min="11527" max="11527" width="9.109375" style="1"/>
    <col min="11528" max="11528" width="4.44140625" style="1" customWidth="1"/>
    <col min="11529" max="11529" width="30.5546875" style="1" customWidth="1"/>
    <col min="11530" max="11776" width="9.109375" style="1"/>
    <col min="11777" max="11778" width="5.109375" style="1" customWidth="1"/>
    <col min="11779" max="11779" width="9.44140625" style="1" customWidth="1"/>
    <col min="11780" max="11780" width="16.6640625" style="1" customWidth="1"/>
    <col min="11781" max="11781" width="12" style="1" customWidth="1"/>
    <col min="11782" max="11782" width="18.6640625" style="1" customWidth="1"/>
    <col min="11783" max="11783" width="9.109375" style="1"/>
    <col min="11784" max="11784" width="4.44140625" style="1" customWidth="1"/>
    <col min="11785" max="11785" width="30.5546875" style="1" customWidth="1"/>
    <col min="11786" max="12032" width="9.109375" style="1"/>
    <col min="12033" max="12034" width="5.109375" style="1" customWidth="1"/>
    <col min="12035" max="12035" width="9.44140625" style="1" customWidth="1"/>
    <col min="12036" max="12036" width="16.6640625" style="1" customWidth="1"/>
    <col min="12037" max="12037" width="12" style="1" customWidth="1"/>
    <col min="12038" max="12038" width="18.6640625" style="1" customWidth="1"/>
    <col min="12039" max="12039" width="9.109375" style="1"/>
    <col min="12040" max="12040" width="4.44140625" style="1" customWidth="1"/>
    <col min="12041" max="12041" width="30.5546875" style="1" customWidth="1"/>
    <col min="12042" max="12288" width="9.109375" style="1"/>
    <col min="12289" max="12290" width="5.109375" style="1" customWidth="1"/>
    <col min="12291" max="12291" width="9.44140625" style="1" customWidth="1"/>
    <col min="12292" max="12292" width="16.6640625" style="1" customWidth="1"/>
    <col min="12293" max="12293" width="12" style="1" customWidth="1"/>
    <col min="12294" max="12294" width="18.6640625" style="1" customWidth="1"/>
    <col min="12295" max="12295" width="9.109375" style="1"/>
    <col min="12296" max="12296" width="4.44140625" style="1" customWidth="1"/>
    <col min="12297" max="12297" width="30.5546875" style="1" customWidth="1"/>
    <col min="12298" max="12544" width="9.109375" style="1"/>
    <col min="12545" max="12546" width="5.109375" style="1" customWidth="1"/>
    <col min="12547" max="12547" width="9.44140625" style="1" customWidth="1"/>
    <col min="12548" max="12548" width="16.6640625" style="1" customWidth="1"/>
    <col min="12549" max="12549" width="12" style="1" customWidth="1"/>
    <col min="12550" max="12550" width="18.6640625" style="1" customWidth="1"/>
    <col min="12551" max="12551" width="9.109375" style="1"/>
    <col min="12552" max="12552" width="4.44140625" style="1" customWidth="1"/>
    <col min="12553" max="12553" width="30.5546875" style="1" customWidth="1"/>
    <col min="12554" max="12800" width="9.109375" style="1"/>
    <col min="12801" max="12802" width="5.109375" style="1" customWidth="1"/>
    <col min="12803" max="12803" width="9.44140625" style="1" customWidth="1"/>
    <col min="12804" max="12804" width="16.6640625" style="1" customWidth="1"/>
    <col min="12805" max="12805" width="12" style="1" customWidth="1"/>
    <col min="12806" max="12806" width="18.6640625" style="1" customWidth="1"/>
    <col min="12807" max="12807" width="9.109375" style="1"/>
    <col min="12808" max="12808" width="4.44140625" style="1" customWidth="1"/>
    <col min="12809" max="12809" width="30.5546875" style="1" customWidth="1"/>
    <col min="12810" max="13056" width="9.109375" style="1"/>
    <col min="13057" max="13058" width="5.109375" style="1" customWidth="1"/>
    <col min="13059" max="13059" width="9.44140625" style="1" customWidth="1"/>
    <col min="13060" max="13060" width="16.6640625" style="1" customWidth="1"/>
    <col min="13061" max="13061" width="12" style="1" customWidth="1"/>
    <col min="13062" max="13062" width="18.6640625" style="1" customWidth="1"/>
    <col min="13063" max="13063" width="9.109375" style="1"/>
    <col min="13064" max="13064" width="4.44140625" style="1" customWidth="1"/>
    <col min="13065" max="13065" width="30.5546875" style="1" customWidth="1"/>
    <col min="13066" max="13312" width="9.109375" style="1"/>
    <col min="13313" max="13314" width="5.109375" style="1" customWidth="1"/>
    <col min="13315" max="13315" width="9.44140625" style="1" customWidth="1"/>
    <col min="13316" max="13316" width="16.6640625" style="1" customWidth="1"/>
    <col min="13317" max="13317" width="12" style="1" customWidth="1"/>
    <col min="13318" max="13318" width="18.6640625" style="1" customWidth="1"/>
    <col min="13319" max="13319" width="9.109375" style="1"/>
    <col min="13320" max="13320" width="4.44140625" style="1" customWidth="1"/>
    <col min="13321" max="13321" width="30.5546875" style="1" customWidth="1"/>
    <col min="13322" max="13568" width="9.109375" style="1"/>
    <col min="13569" max="13570" width="5.109375" style="1" customWidth="1"/>
    <col min="13571" max="13571" width="9.44140625" style="1" customWidth="1"/>
    <col min="13572" max="13572" width="16.6640625" style="1" customWidth="1"/>
    <col min="13573" max="13573" width="12" style="1" customWidth="1"/>
    <col min="13574" max="13574" width="18.6640625" style="1" customWidth="1"/>
    <col min="13575" max="13575" width="9.109375" style="1"/>
    <col min="13576" max="13576" width="4.44140625" style="1" customWidth="1"/>
    <col min="13577" max="13577" width="30.5546875" style="1" customWidth="1"/>
    <col min="13578" max="13824" width="9.109375" style="1"/>
    <col min="13825" max="13826" width="5.109375" style="1" customWidth="1"/>
    <col min="13827" max="13827" width="9.44140625" style="1" customWidth="1"/>
    <col min="13828" max="13828" width="16.6640625" style="1" customWidth="1"/>
    <col min="13829" max="13829" width="12" style="1" customWidth="1"/>
    <col min="13830" max="13830" width="18.6640625" style="1" customWidth="1"/>
    <col min="13831" max="13831" width="9.109375" style="1"/>
    <col min="13832" max="13832" width="4.44140625" style="1" customWidth="1"/>
    <col min="13833" max="13833" width="30.5546875" style="1" customWidth="1"/>
    <col min="13834" max="14080" width="9.109375" style="1"/>
    <col min="14081" max="14082" width="5.109375" style="1" customWidth="1"/>
    <col min="14083" max="14083" width="9.44140625" style="1" customWidth="1"/>
    <col min="14084" max="14084" width="16.6640625" style="1" customWidth="1"/>
    <col min="14085" max="14085" width="12" style="1" customWidth="1"/>
    <col min="14086" max="14086" width="18.6640625" style="1" customWidth="1"/>
    <col min="14087" max="14087" width="9.109375" style="1"/>
    <col min="14088" max="14088" width="4.44140625" style="1" customWidth="1"/>
    <col min="14089" max="14089" width="30.5546875" style="1" customWidth="1"/>
    <col min="14090" max="14336" width="9.109375" style="1"/>
    <col min="14337" max="14338" width="5.109375" style="1" customWidth="1"/>
    <col min="14339" max="14339" width="9.44140625" style="1" customWidth="1"/>
    <col min="14340" max="14340" width="16.6640625" style="1" customWidth="1"/>
    <col min="14341" max="14341" width="12" style="1" customWidth="1"/>
    <col min="14342" max="14342" width="18.6640625" style="1" customWidth="1"/>
    <col min="14343" max="14343" width="9.109375" style="1"/>
    <col min="14344" max="14344" width="4.44140625" style="1" customWidth="1"/>
    <col min="14345" max="14345" width="30.5546875" style="1" customWidth="1"/>
    <col min="14346" max="14592" width="9.109375" style="1"/>
    <col min="14593" max="14594" width="5.109375" style="1" customWidth="1"/>
    <col min="14595" max="14595" width="9.44140625" style="1" customWidth="1"/>
    <col min="14596" max="14596" width="16.6640625" style="1" customWidth="1"/>
    <col min="14597" max="14597" width="12" style="1" customWidth="1"/>
    <col min="14598" max="14598" width="18.6640625" style="1" customWidth="1"/>
    <col min="14599" max="14599" width="9.109375" style="1"/>
    <col min="14600" max="14600" width="4.44140625" style="1" customWidth="1"/>
    <col min="14601" max="14601" width="30.5546875" style="1" customWidth="1"/>
    <col min="14602" max="14848" width="9.109375" style="1"/>
    <col min="14849" max="14850" width="5.109375" style="1" customWidth="1"/>
    <col min="14851" max="14851" width="9.44140625" style="1" customWidth="1"/>
    <col min="14852" max="14852" width="16.6640625" style="1" customWidth="1"/>
    <col min="14853" max="14853" width="12" style="1" customWidth="1"/>
    <col min="14854" max="14854" width="18.6640625" style="1" customWidth="1"/>
    <col min="14855" max="14855" width="9.109375" style="1"/>
    <col min="14856" max="14856" width="4.44140625" style="1" customWidth="1"/>
    <col min="14857" max="14857" width="30.5546875" style="1" customWidth="1"/>
    <col min="14858" max="15104" width="9.109375" style="1"/>
    <col min="15105" max="15106" width="5.109375" style="1" customWidth="1"/>
    <col min="15107" max="15107" width="9.44140625" style="1" customWidth="1"/>
    <col min="15108" max="15108" width="16.6640625" style="1" customWidth="1"/>
    <col min="15109" max="15109" width="12" style="1" customWidth="1"/>
    <col min="15110" max="15110" width="18.6640625" style="1" customWidth="1"/>
    <col min="15111" max="15111" width="9.109375" style="1"/>
    <col min="15112" max="15112" width="4.44140625" style="1" customWidth="1"/>
    <col min="15113" max="15113" width="30.5546875" style="1" customWidth="1"/>
    <col min="15114" max="15360" width="9.109375" style="1"/>
    <col min="15361" max="15362" width="5.109375" style="1" customWidth="1"/>
    <col min="15363" max="15363" width="9.44140625" style="1" customWidth="1"/>
    <col min="15364" max="15364" width="16.6640625" style="1" customWidth="1"/>
    <col min="15365" max="15365" width="12" style="1" customWidth="1"/>
    <col min="15366" max="15366" width="18.6640625" style="1" customWidth="1"/>
    <col min="15367" max="15367" width="9.109375" style="1"/>
    <col min="15368" max="15368" width="4.44140625" style="1" customWidth="1"/>
    <col min="15369" max="15369" width="30.5546875" style="1" customWidth="1"/>
    <col min="15370" max="15616" width="9.109375" style="1"/>
    <col min="15617" max="15618" width="5.109375" style="1" customWidth="1"/>
    <col min="15619" max="15619" width="9.44140625" style="1" customWidth="1"/>
    <col min="15620" max="15620" width="16.6640625" style="1" customWidth="1"/>
    <col min="15621" max="15621" width="12" style="1" customWidth="1"/>
    <col min="15622" max="15622" width="18.6640625" style="1" customWidth="1"/>
    <col min="15623" max="15623" width="9.109375" style="1"/>
    <col min="15624" max="15624" width="4.44140625" style="1" customWidth="1"/>
    <col min="15625" max="15625" width="30.5546875" style="1" customWidth="1"/>
    <col min="15626" max="15872" width="9.109375" style="1"/>
    <col min="15873" max="15874" width="5.109375" style="1" customWidth="1"/>
    <col min="15875" max="15875" width="9.44140625" style="1" customWidth="1"/>
    <col min="15876" max="15876" width="16.6640625" style="1" customWidth="1"/>
    <col min="15877" max="15877" width="12" style="1" customWidth="1"/>
    <col min="15878" max="15878" width="18.6640625" style="1" customWidth="1"/>
    <col min="15879" max="15879" width="9.109375" style="1"/>
    <col min="15880" max="15880" width="4.44140625" style="1" customWidth="1"/>
    <col min="15881" max="15881" width="30.5546875" style="1" customWidth="1"/>
    <col min="15882" max="16128" width="9.109375" style="1"/>
    <col min="16129" max="16130" width="5.109375" style="1" customWidth="1"/>
    <col min="16131" max="16131" width="9.44140625" style="1" customWidth="1"/>
    <col min="16132" max="16132" width="16.6640625" style="1" customWidth="1"/>
    <col min="16133" max="16133" width="12" style="1" customWidth="1"/>
    <col min="16134" max="16134" width="18.6640625" style="1" customWidth="1"/>
    <col min="16135" max="16135" width="9.109375" style="1"/>
    <col min="16136" max="16136" width="4.44140625" style="1" customWidth="1"/>
    <col min="16137" max="16137" width="30.5546875" style="1" customWidth="1"/>
    <col min="16138" max="16384" width="9.109375" style="1"/>
  </cols>
  <sheetData>
    <row r="1" spans="1:17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7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7" ht="15" customHeight="1" x14ac:dyDescent="0.35">
      <c r="A3" s="27"/>
      <c r="B3" s="27"/>
      <c r="C3" s="29"/>
      <c r="D3" s="109"/>
      <c r="H3" s="4"/>
      <c r="I3" s="4"/>
      <c r="J3" s="3"/>
    </row>
    <row r="4" spans="1:17" ht="15.75" customHeight="1" x14ac:dyDescent="0.3">
      <c r="C4" s="25" t="s">
        <v>667</v>
      </c>
      <c r="E4" s="24"/>
      <c r="I4" s="23"/>
    </row>
    <row r="5" spans="1:17" ht="15" customHeight="1" x14ac:dyDescent="0.35">
      <c r="A5" s="27"/>
      <c r="B5" s="27"/>
      <c r="C5" s="29"/>
      <c r="D5" s="109"/>
      <c r="H5" s="4"/>
      <c r="I5" s="4"/>
      <c r="J5" s="3"/>
    </row>
    <row r="6" spans="1:17" ht="13.8" thickBot="1" x14ac:dyDescent="0.3">
      <c r="B6" s="22"/>
      <c r="C6" s="21"/>
      <c r="D6" s="20">
        <v>1</v>
      </c>
      <c r="E6" s="19" t="s">
        <v>666</v>
      </c>
      <c r="F6" s="18"/>
    </row>
    <row r="7" spans="1:17" s="108" customFormat="1" ht="13.8" thickBot="1" x14ac:dyDescent="0.35">
      <c r="A7" s="17" t="s">
        <v>23</v>
      </c>
      <c r="B7" s="100" t="s">
        <v>8</v>
      </c>
      <c r="C7" s="101" t="s">
        <v>7</v>
      </c>
      <c r="D7" s="102" t="s">
        <v>6</v>
      </c>
      <c r="E7" s="103" t="s">
        <v>5</v>
      </c>
      <c r="F7" s="104" t="s">
        <v>4</v>
      </c>
      <c r="G7" s="104" t="s">
        <v>12</v>
      </c>
      <c r="H7" s="106" t="s">
        <v>1</v>
      </c>
      <c r="I7" s="107" t="s">
        <v>0</v>
      </c>
    </row>
    <row r="8" spans="1:17" s="224" customFormat="1" ht="15.6" x14ac:dyDescent="0.3">
      <c r="A8" s="164">
        <v>1</v>
      </c>
      <c r="B8" s="216"/>
      <c r="C8" s="217"/>
      <c r="D8" s="218"/>
      <c r="E8" s="219"/>
      <c r="F8" s="220"/>
      <c r="G8" s="230"/>
      <c r="H8" s="164"/>
      <c r="I8" s="220"/>
    </row>
    <row r="9" spans="1:17" s="224" customFormat="1" ht="15.6" x14ac:dyDescent="0.3">
      <c r="A9" s="164">
        <v>2</v>
      </c>
      <c r="B9" s="216"/>
      <c r="C9" s="217" t="s">
        <v>47</v>
      </c>
      <c r="D9" s="218" t="s">
        <v>129</v>
      </c>
      <c r="E9" s="219" t="s">
        <v>130</v>
      </c>
      <c r="F9" s="220" t="s">
        <v>278</v>
      </c>
      <c r="G9" s="230" t="s">
        <v>807</v>
      </c>
      <c r="H9" s="164"/>
      <c r="I9" s="220" t="s">
        <v>131</v>
      </c>
    </row>
    <row r="10" spans="1:17" s="224" customFormat="1" ht="15.6" x14ac:dyDescent="0.3">
      <c r="A10" s="164">
        <v>3</v>
      </c>
      <c r="B10" s="216"/>
      <c r="C10" s="217" t="s">
        <v>42</v>
      </c>
      <c r="D10" s="218" t="s">
        <v>68</v>
      </c>
      <c r="E10" s="219" t="s">
        <v>69</v>
      </c>
      <c r="F10" s="220" t="s">
        <v>278</v>
      </c>
      <c r="G10" s="230" t="s">
        <v>808</v>
      </c>
      <c r="H10" s="164"/>
      <c r="I10" s="220" t="s">
        <v>380</v>
      </c>
    </row>
    <row r="11" spans="1:17" s="224" customFormat="1" ht="15.6" x14ac:dyDescent="0.3">
      <c r="A11" s="164">
        <v>4</v>
      </c>
      <c r="B11" s="216"/>
      <c r="C11" s="217" t="s">
        <v>252</v>
      </c>
      <c r="D11" s="218" t="s">
        <v>253</v>
      </c>
      <c r="E11" s="219" t="s">
        <v>254</v>
      </c>
      <c r="F11" s="220" t="s">
        <v>278</v>
      </c>
      <c r="G11" s="230" t="s">
        <v>809</v>
      </c>
      <c r="H11" s="164"/>
      <c r="I11" s="220" t="s">
        <v>530</v>
      </c>
    </row>
    <row r="12" spans="1:17" s="224" customFormat="1" ht="15.6" x14ac:dyDescent="0.3">
      <c r="A12" s="164">
        <v>5</v>
      </c>
      <c r="B12" s="216"/>
      <c r="C12" s="217" t="s">
        <v>246</v>
      </c>
      <c r="D12" s="218" t="s">
        <v>247</v>
      </c>
      <c r="E12" s="219" t="s">
        <v>248</v>
      </c>
      <c r="F12" s="220" t="s">
        <v>278</v>
      </c>
      <c r="G12" s="230" t="s">
        <v>810</v>
      </c>
      <c r="H12" s="164"/>
      <c r="I12" s="220" t="s">
        <v>504</v>
      </c>
    </row>
    <row r="13" spans="1:17" s="224" customFormat="1" ht="15.6" x14ac:dyDescent="0.3">
      <c r="A13" s="164">
        <v>6</v>
      </c>
      <c r="B13" s="216"/>
      <c r="C13" s="217"/>
      <c r="D13" s="218"/>
      <c r="E13" s="219"/>
      <c r="F13" s="220"/>
      <c r="G13" s="230"/>
      <c r="H13" s="164"/>
      <c r="I13" s="220"/>
      <c r="Q13" s="224" t="s">
        <v>695</v>
      </c>
    </row>
    <row r="14" spans="1:17" ht="3.75" customHeight="1" x14ac:dyDescent="0.25"/>
    <row r="15" spans="1:17" ht="13.8" thickBot="1" x14ac:dyDescent="0.3">
      <c r="B15" s="22"/>
      <c r="C15" s="21"/>
      <c r="D15" s="20">
        <v>2</v>
      </c>
      <c r="E15" s="19" t="s">
        <v>18</v>
      </c>
      <c r="F15" s="18"/>
    </row>
    <row r="16" spans="1:17" s="108" customFormat="1" ht="13.8" thickBot="1" x14ac:dyDescent="0.35">
      <c r="A16" s="17" t="s">
        <v>23</v>
      </c>
      <c r="B16" s="100" t="s">
        <v>8</v>
      </c>
      <c r="C16" s="101" t="s">
        <v>7</v>
      </c>
      <c r="D16" s="102" t="s">
        <v>6</v>
      </c>
      <c r="E16" s="103" t="s">
        <v>5</v>
      </c>
      <c r="F16" s="104" t="s">
        <v>4</v>
      </c>
      <c r="G16" s="104" t="s">
        <v>12</v>
      </c>
      <c r="H16" s="106" t="s">
        <v>1</v>
      </c>
      <c r="I16" s="107" t="s">
        <v>0</v>
      </c>
    </row>
    <row r="17" spans="1:10" s="224" customFormat="1" ht="15.6" x14ac:dyDescent="0.3">
      <c r="A17" s="164">
        <v>1</v>
      </c>
      <c r="B17" s="216"/>
      <c r="C17" s="217"/>
      <c r="D17" s="218"/>
      <c r="E17" s="219"/>
      <c r="F17" s="220"/>
      <c r="G17" s="230"/>
      <c r="H17" s="164"/>
      <c r="I17" s="220"/>
    </row>
    <row r="18" spans="1:10" s="224" customFormat="1" ht="15.6" x14ac:dyDescent="0.3">
      <c r="A18" s="164">
        <v>2</v>
      </c>
      <c r="B18" s="216"/>
      <c r="C18" s="217"/>
      <c r="D18" s="218"/>
      <c r="E18" s="219"/>
      <c r="F18" s="220"/>
      <c r="G18" s="230"/>
      <c r="H18" s="164"/>
      <c r="I18" s="220"/>
    </row>
    <row r="19" spans="1:10" s="224" customFormat="1" ht="15.6" x14ac:dyDescent="0.3">
      <c r="A19" s="164">
        <v>3</v>
      </c>
      <c r="B19" s="216"/>
      <c r="C19" s="217" t="s">
        <v>424</v>
      </c>
      <c r="D19" s="218" t="s">
        <v>425</v>
      </c>
      <c r="E19" s="219" t="s">
        <v>426</v>
      </c>
      <c r="F19" s="220" t="s">
        <v>278</v>
      </c>
      <c r="G19" s="230" t="s">
        <v>732</v>
      </c>
      <c r="H19" s="164"/>
      <c r="I19" s="220" t="s">
        <v>175</v>
      </c>
    </row>
    <row r="20" spans="1:10" s="224" customFormat="1" ht="15.6" x14ac:dyDescent="0.3">
      <c r="A20" s="164">
        <v>4</v>
      </c>
      <c r="B20" s="216"/>
      <c r="C20" s="217" t="s">
        <v>134</v>
      </c>
      <c r="D20" s="218" t="s">
        <v>135</v>
      </c>
      <c r="E20" s="219" t="s">
        <v>136</v>
      </c>
      <c r="F20" s="220" t="s">
        <v>278</v>
      </c>
      <c r="G20" s="230" t="s">
        <v>811</v>
      </c>
      <c r="H20" s="164"/>
      <c r="I20" s="220" t="s">
        <v>131</v>
      </c>
    </row>
    <row r="21" spans="1:10" s="224" customFormat="1" ht="15.6" x14ac:dyDescent="0.3">
      <c r="A21" s="164">
        <v>5</v>
      </c>
      <c r="B21" s="216"/>
      <c r="C21" s="217" t="s">
        <v>82</v>
      </c>
      <c r="D21" s="218" t="s">
        <v>83</v>
      </c>
      <c r="E21" s="219" t="s">
        <v>84</v>
      </c>
      <c r="F21" s="220" t="s">
        <v>278</v>
      </c>
      <c r="G21" s="230" t="s">
        <v>812</v>
      </c>
      <c r="H21" s="164"/>
      <c r="I21" s="220" t="s">
        <v>298</v>
      </c>
    </row>
    <row r="22" spans="1:10" s="224" customFormat="1" ht="15.6" x14ac:dyDescent="0.3">
      <c r="A22" s="164">
        <v>6</v>
      </c>
      <c r="B22" s="216"/>
      <c r="C22" s="258"/>
      <c r="D22" s="259"/>
      <c r="E22" s="259"/>
      <c r="F22" s="237"/>
      <c r="G22" s="237"/>
      <c r="H22" s="237"/>
      <c r="I22" s="237"/>
    </row>
    <row r="23" spans="1:10" ht="15" customHeight="1" x14ac:dyDescent="0.35">
      <c r="A23" s="27"/>
      <c r="B23" s="27"/>
      <c r="C23" s="29"/>
      <c r="D23" s="109"/>
      <c r="H23" s="4"/>
      <c r="I23" s="4"/>
      <c r="J23" s="3"/>
    </row>
    <row r="24" spans="1:10" ht="15.75" customHeight="1" x14ac:dyDescent="0.3">
      <c r="C24" s="25" t="s">
        <v>668</v>
      </c>
      <c r="E24" s="24"/>
      <c r="I24" s="23"/>
    </row>
    <row r="25" spans="1:10" ht="15" customHeight="1" x14ac:dyDescent="0.35">
      <c r="A25" s="27"/>
      <c r="B25" s="27"/>
      <c r="C25" s="29"/>
      <c r="D25" s="109"/>
      <c r="H25" s="4"/>
      <c r="I25" s="4"/>
      <c r="J25" s="3"/>
    </row>
    <row r="26" spans="1:10" ht="13.8" thickBot="1" x14ac:dyDescent="0.3">
      <c r="B26" s="22"/>
      <c r="C26" s="21"/>
      <c r="D26" s="20">
        <v>1</v>
      </c>
      <c r="E26" s="19" t="s">
        <v>666</v>
      </c>
      <c r="F26" s="18"/>
    </row>
    <row r="27" spans="1:10" s="108" customFormat="1" ht="13.8" thickBot="1" x14ac:dyDescent="0.35">
      <c r="A27" s="17" t="s">
        <v>23</v>
      </c>
      <c r="B27" s="100" t="s">
        <v>8</v>
      </c>
      <c r="C27" s="101" t="s">
        <v>7</v>
      </c>
      <c r="D27" s="102" t="s">
        <v>6</v>
      </c>
      <c r="E27" s="103" t="s">
        <v>5</v>
      </c>
      <c r="F27" s="104" t="s">
        <v>4</v>
      </c>
      <c r="G27" s="104" t="s">
        <v>12</v>
      </c>
      <c r="H27" s="106" t="s">
        <v>1</v>
      </c>
      <c r="I27" s="107" t="s">
        <v>0</v>
      </c>
    </row>
    <row r="28" spans="1:10" s="224" customFormat="1" ht="15.6" x14ac:dyDescent="0.3">
      <c r="A28" s="164" t="s">
        <v>526</v>
      </c>
      <c r="B28" s="216"/>
      <c r="C28" s="217" t="s">
        <v>172</v>
      </c>
      <c r="D28" s="218" t="s">
        <v>173</v>
      </c>
      <c r="E28" s="219" t="s">
        <v>174</v>
      </c>
      <c r="F28" s="220" t="s">
        <v>278</v>
      </c>
      <c r="G28" s="230" t="s">
        <v>813</v>
      </c>
      <c r="H28" s="164"/>
      <c r="I28" s="220" t="s">
        <v>175</v>
      </c>
    </row>
    <row r="29" spans="1:10" s="224" customFormat="1" ht="15.6" x14ac:dyDescent="0.3">
      <c r="A29" s="164" t="s">
        <v>28</v>
      </c>
      <c r="B29" s="216"/>
      <c r="C29" s="217" t="s">
        <v>113</v>
      </c>
      <c r="D29" s="218" t="s">
        <v>114</v>
      </c>
      <c r="E29" s="219" t="s">
        <v>115</v>
      </c>
      <c r="F29" s="220" t="s">
        <v>278</v>
      </c>
      <c r="G29" s="230" t="s">
        <v>814</v>
      </c>
      <c r="H29" s="164"/>
      <c r="I29" s="220" t="s">
        <v>112</v>
      </c>
    </row>
    <row r="30" spans="1:10" s="224" customFormat="1" ht="15.6" x14ac:dyDescent="0.3">
      <c r="A30" s="164" t="s">
        <v>527</v>
      </c>
      <c r="B30" s="216"/>
      <c r="C30" s="217" t="s">
        <v>203</v>
      </c>
      <c r="D30" s="218" t="s">
        <v>204</v>
      </c>
      <c r="E30" s="219" t="s">
        <v>205</v>
      </c>
      <c r="F30" s="220" t="s">
        <v>278</v>
      </c>
      <c r="G30" s="230" t="s">
        <v>815</v>
      </c>
      <c r="H30" s="164"/>
      <c r="I30" s="220" t="s">
        <v>588</v>
      </c>
    </row>
    <row r="31" spans="1:10" s="224" customFormat="1" ht="15.6" x14ac:dyDescent="0.3">
      <c r="A31" s="164">
        <v>4</v>
      </c>
      <c r="B31" s="216"/>
      <c r="C31" s="217" t="s">
        <v>38</v>
      </c>
      <c r="D31" s="218" t="s">
        <v>39</v>
      </c>
      <c r="E31" s="219" t="s">
        <v>40</v>
      </c>
      <c r="F31" s="220" t="s">
        <v>278</v>
      </c>
      <c r="G31" s="230" t="s">
        <v>816</v>
      </c>
      <c r="H31" s="164"/>
      <c r="I31" s="220" t="s">
        <v>380</v>
      </c>
    </row>
    <row r="32" spans="1:10" s="224" customFormat="1" ht="15.6" x14ac:dyDescent="0.3">
      <c r="A32" s="164">
        <v>5</v>
      </c>
      <c r="B32" s="216"/>
      <c r="C32" s="217" t="s">
        <v>11</v>
      </c>
      <c r="D32" s="218" t="s">
        <v>75</v>
      </c>
      <c r="E32" s="219" t="s">
        <v>76</v>
      </c>
      <c r="F32" s="220" t="s">
        <v>297</v>
      </c>
      <c r="G32" s="230" t="s">
        <v>817</v>
      </c>
      <c r="H32" s="164"/>
      <c r="I32" s="220" t="s">
        <v>298</v>
      </c>
    </row>
    <row r="33" spans="1:9" s="224" customFormat="1" ht="15.6" x14ac:dyDescent="0.3">
      <c r="A33" s="164" t="s">
        <v>622</v>
      </c>
      <c r="B33" s="216"/>
      <c r="C33" s="217" t="s">
        <v>116</v>
      </c>
      <c r="D33" s="218" t="s">
        <v>117</v>
      </c>
      <c r="E33" s="219" t="s">
        <v>118</v>
      </c>
      <c r="F33" s="220" t="s">
        <v>278</v>
      </c>
      <c r="G33" s="230" t="s">
        <v>818</v>
      </c>
      <c r="H33" s="164"/>
      <c r="I33" s="220" t="s">
        <v>112</v>
      </c>
    </row>
  </sheetData>
  <sortState ref="A28:K33">
    <sortCondition ref="A28:A33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opLeftCell="A11" workbookViewId="0">
      <selection activeCell="J1" sqref="J1:J1048576"/>
    </sheetView>
  </sheetViews>
  <sheetFormatPr defaultColWidth="9.109375" defaultRowHeight="13.2" x14ac:dyDescent="0.25"/>
  <cols>
    <col min="1" max="2" width="5.109375" style="4" customWidth="1"/>
    <col min="3" max="3" width="9.44140625" style="6" customWidth="1"/>
    <col min="4" max="4" width="16.6640625" style="1" customWidth="1"/>
    <col min="5" max="5" width="12" style="5" customWidth="1"/>
    <col min="6" max="6" width="18.6640625" style="1" customWidth="1"/>
    <col min="7" max="7" width="9.109375" style="4" customWidth="1"/>
    <col min="8" max="8" width="6.109375" style="3" customWidth="1"/>
    <col min="9" max="9" width="30.5546875" style="1" customWidth="1"/>
    <col min="10" max="256" width="9.109375" style="1"/>
    <col min="257" max="258" width="5.109375" style="1" customWidth="1"/>
    <col min="259" max="259" width="9.44140625" style="1" customWidth="1"/>
    <col min="260" max="260" width="16.6640625" style="1" customWidth="1"/>
    <col min="261" max="261" width="12" style="1" customWidth="1"/>
    <col min="262" max="262" width="18.6640625" style="1" customWidth="1"/>
    <col min="263" max="263" width="9.109375" style="1"/>
    <col min="264" max="264" width="4.44140625" style="1" customWidth="1"/>
    <col min="265" max="265" width="30.5546875" style="1" customWidth="1"/>
    <col min="266" max="512" width="9.109375" style="1"/>
    <col min="513" max="514" width="5.109375" style="1" customWidth="1"/>
    <col min="515" max="515" width="9.44140625" style="1" customWidth="1"/>
    <col min="516" max="516" width="16.6640625" style="1" customWidth="1"/>
    <col min="517" max="517" width="12" style="1" customWidth="1"/>
    <col min="518" max="518" width="18.6640625" style="1" customWidth="1"/>
    <col min="519" max="519" width="9.109375" style="1"/>
    <col min="520" max="520" width="4.44140625" style="1" customWidth="1"/>
    <col min="521" max="521" width="30.5546875" style="1" customWidth="1"/>
    <col min="522" max="768" width="9.109375" style="1"/>
    <col min="769" max="770" width="5.109375" style="1" customWidth="1"/>
    <col min="771" max="771" width="9.44140625" style="1" customWidth="1"/>
    <col min="772" max="772" width="16.6640625" style="1" customWidth="1"/>
    <col min="773" max="773" width="12" style="1" customWidth="1"/>
    <col min="774" max="774" width="18.6640625" style="1" customWidth="1"/>
    <col min="775" max="775" width="9.109375" style="1"/>
    <col min="776" max="776" width="4.44140625" style="1" customWidth="1"/>
    <col min="777" max="777" width="30.5546875" style="1" customWidth="1"/>
    <col min="778" max="1024" width="9.109375" style="1"/>
    <col min="1025" max="1026" width="5.109375" style="1" customWidth="1"/>
    <col min="1027" max="1027" width="9.44140625" style="1" customWidth="1"/>
    <col min="1028" max="1028" width="16.6640625" style="1" customWidth="1"/>
    <col min="1029" max="1029" width="12" style="1" customWidth="1"/>
    <col min="1030" max="1030" width="18.6640625" style="1" customWidth="1"/>
    <col min="1031" max="1031" width="9.109375" style="1"/>
    <col min="1032" max="1032" width="4.44140625" style="1" customWidth="1"/>
    <col min="1033" max="1033" width="30.5546875" style="1" customWidth="1"/>
    <col min="1034" max="1280" width="9.109375" style="1"/>
    <col min="1281" max="1282" width="5.109375" style="1" customWidth="1"/>
    <col min="1283" max="1283" width="9.44140625" style="1" customWidth="1"/>
    <col min="1284" max="1284" width="16.6640625" style="1" customWidth="1"/>
    <col min="1285" max="1285" width="12" style="1" customWidth="1"/>
    <col min="1286" max="1286" width="18.6640625" style="1" customWidth="1"/>
    <col min="1287" max="1287" width="9.109375" style="1"/>
    <col min="1288" max="1288" width="4.44140625" style="1" customWidth="1"/>
    <col min="1289" max="1289" width="30.5546875" style="1" customWidth="1"/>
    <col min="1290" max="1536" width="9.109375" style="1"/>
    <col min="1537" max="1538" width="5.109375" style="1" customWidth="1"/>
    <col min="1539" max="1539" width="9.44140625" style="1" customWidth="1"/>
    <col min="1540" max="1540" width="16.6640625" style="1" customWidth="1"/>
    <col min="1541" max="1541" width="12" style="1" customWidth="1"/>
    <col min="1542" max="1542" width="18.6640625" style="1" customWidth="1"/>
    <col min="1543" max="1543" width="9.109375" style="1"/>
    <col min="1544" max="1544" width="4.44140625" style="1" customWidth="1"/>
    <col min="1545" max="1545" width="30.5546875" style="1" customWidth="1"/>
    <col min="1546" max="1792" width="9.109375" style="1"/>
    <col min="1793" max="1794" width="5.109375" style="1" customWidth="1"/>
    <col min="1795" max="1795" width="9.44140625" style="1" customWidth="1"/>
    <col min="1796" max="1796" width="16.6640625" style="1" customWidth="1"/>
    <col min="1797" max="1797" width="12" style="1" customWidth="1"/>
    <col min="1798" max="1798" width="18.6640625" style="1" customWidth="1"/>
    <col min="1799" max="1799" width="9.109375" style="1"/>
    <col min="1800" max="1800" width="4.44140625" style="1" customWidth="1"/>
    <col min="1801" max="1801" width="30.5546875" style="1" customWidth="1"/>
    <col min="1802" max="2048" width="9.109375" style="1"/>
    <col min="2049" max="2050" width="5.109375" style="1" customWidth="1"/>
    <col min="2051" max="2051" width="9.44140625" style="1" customWidth="1"/>
    <col min="2052" max="2052" width="16.6640625" style="1" customWidth="1"/>
    <col min="2053" max="2053" width="12" style="1" customWidth="1"/>
    <col min="2054" max="2054" width="18.6640625" style="1" customWidth="1"/>
    <col min="2055" max="2055" width="9.109375" style="1"/>
    <col min="2056" max="2056" width="4.44140625" style="1" customWidth="1"/>
    <col min="2057" max="2057" width="30.5546875" style="1" customWidth="1"/>
    <col min="2058" max="2304" width="9.109375" style="1"/>
    <col min="2305" max="2306" width="5.109375" style="1" customWidth="1"/>
    <col min="2307" max="2307" width="9.44140625" style="1" customWidth="1"/>
    <col min="2308" max="2308" width="16.6640625" style="1" customWidth="1"/>
    <col min="2309" max="2309" width="12" style="1" customWidth="1"/>
    <col min="2310" max="2310" width="18.6640625" style="1" customWidth="1"/>
    <col min="2311" max="2311" width="9.109375" style="1"/>
    <col min="2312" max="2312" width="4.44140625" style="1" customWidth="1"/>
    <col min="2313" max="2313" width="30.5546875" style="1" customWidth="1"/>
    <col min="2314" max="2560" width="9.109375" style="1"/>
    <col min="2561" max="2562" width="5.109375" style="1" customWidth="1"/>
    <col min="2563" max="2563" width="9.44140625" style="1" customWidth="1"/>
    <col min="2564" max="2564" width="16.6640625" style="1" customWidth="1"/>
    <col min="2565" max="2565" width="12" style="1" customWidth="1"/>
    <col min="2566" max="2566" width="18.6640625" style="1" customWidth="1"/>
    <col min="2567" max="2567" width="9.109375" style="1"/>
    <col min="2568" max="2568" width="4.44140625" style="1" customWidth="1"/>
    <col min="2569" max="2569" width="30.5546875" style="1" customWidth="1"/>
    <col min="2570" max="2816" width="9.109375" style="1"/>
    <col min="2817" max="2818" width="5.109375" style="1" customWidth="1"/>
    <col min="2819" max="2819" width="9.44140625" style="1" customWidth="1"/>
    <col min="2820" max="2820" width="16.6640625" style="1" customWidth="1"/>
    <col min="2821" max="2821" width="12" style="1" customWidth="1"/>
    <col min="2822" max="2822" width="18.6640625" style="1" customWidth="1"/>
    <col min="2823" max="2823" width="9.109375" style="1"/>
    <col min="2824" max="2824" width="4.44140625" style="1" customWidth="1"/>
    <col min="2825" max="2825" width="30.5546875" style="1" customWidth="1"/>
    <col min="2826" max="3072" width="9.109375" style="1"/>
    <col min="3073" max="3074" width="5.109375" style="1" customWidth="1"/>
    <col min="3075" max="3075" width="9.44140625" style="1" customWidth="1"/>
    <col min="3076" max="3076" width="16.6640625" style="1" customWidth="1"/>
    <col min="3077" max="3077" width="12" style="1" customWidth="1"/>
    <col min="3078" max="3078" width="18.6640625" style="1" customWidth="1"/>
    <col min="3079" max="3079" width="9.109375" style="1"/>
    <col min="3080" max="3080" width="4.44140625" style="1" customWidth="1"/>
    <col min="3081" max="3081" width="30.5546875" style="1" customWidth="1"/>
    <col min="3082" max="3328" width="9.109375" style="1"/>
    <col min="3329" max="3330" width="5.109375" style="1" customWidth="1"/>
    <col min="3331" max="3331" width="9.44140625" style="1" customWidth="1"/>
    <col min="3332" max="3332" width="16.6640625" style="1" customWidth="1"/>
    <col min="3333" max="3333" width="12" style="1" customWidth="1"/>
    <col min="3334" max="3334" width="18.6640625" style="1" customWidth="1"/>
    <col min="3335" max="3335" width="9.109375" style="1"/>
    <col min="3336" max="3336" width="4.44140625" style="1" customWidth="1"/>
    <col min="3337" max="3337" width="30.5546875" style="1" customWidth="1"/>
    <col min="3338" max="3584" width="9.109375" style="1"/>
    <col min="3585" max="3586" width="5.109375" style="1" customWidth="1"/>
    <col min="3587" max="3587" width="9.44140625" style="1" customWidth="1"/>
    <col min="3588" max="3588" width="16.6640625" style="1" customWidth="1"/>
    <col min="3589" max="3589" width="12" style="1" customWidth="1"/>
    <col min="3590" max="3590" width="18.6640625" style="1" customWidth="1"/>
    <col min="3591" max="3591" width="9.109375" style="1"/>
    <col min="3592" max="3592" width="4.44140625" style="1" customWidth="1"/>
    <col min="3593" max="3593" width="30.5546875" style="1" customWidth="1"/>
    <col min="3594" max="3840" width="9.109375" style="1"/>
    <col min="3841" max="3842" width="5.109375" style="1" customWidth="1"/>
    <col min="3843" max="3843" width="9.44140625" style="1" customWidth="1"/>
    <col min="3844" max="3844" width="16.6640625" style="1" customWidth="1"/>
    <col min="3845" max="3845" width="12" style="1" customWidth="1"/>
    <col min="3846" max="3846" width="18.6640625" style="1" customWidth="1"/>
    <col min="3847" max="3847" width="9.109375" style="1"/>
    <col min="3848" max="3848" width="4.44140625" style="1" customWidth="1"/>
    <col min="3849" max="3849" width="30.5546875" style="1" customWidth="1"/>
    <col min="3850" max="4096" width="9.109375" style="1"/>
    <col min="4097" max="4098" width="5.109375" style="1" customWidth="1"/>
    <col min="4099" max="4099" width="9.44140625" style="1" customWidth="1"/>
    <col min="4100" max="4100" width="16.6640625" style="1" customWidth="1"/>
    <col min="4101" max="4101" width="12" style="1" customWidth="1"/>
    <col min="4102" max="4102" width="18.6640625" style="1" customWidth="1"/>
    <col min="4103" max="4103" width="9.109375" style="1"/>
    <col min="4104" max="4104" width="4.44140625" style="1" customWidth="1"/>
    <col min="4105" max="4105" width="30.5546875" style="1" customWidth="1"/>
    <col min="4106" max="4352" width="9.109375" style="1"/>
    <col min="4353" max="4354" width="5.109375" style="1" customWidth="1"/>
    <col min="4355" max="4355" width="9.44140625" style="1" customWidth="1"/>
    <col min="4356" max="4356" width="16.6640625" style="1" customWidth="1"/>
    <col min="4357" max="4357" width="12" style="1" customWidth="1"/>
    <col min="4358" max="4358" width="18.6640625" style="1" customWidth="1"/>
    <col min="4359" max="4359" width="9.109375" style="1"/>
    <col min="4360" max="4360" width="4.44140625" style="1" customWidth="1"/>
    <col min="4361" max="4361" width="30.5546875" style="1" customWidth="1"/>
    <col min="4362" max="4608" width="9.109375" style="1"/>
    <col min="4609" max="4610" width="5.109375" style="1" customWidth="1"/>
    <col min="4611" max="4611" width="9.44140625" style="1" customWidth="1"/>
    <col min="4612" max="4612" width="16.6640625" style="1" customWidth="1"/>
    <col min="4613" max="4613" width="12" style="1" customWidth="1"/>
    <col min="4614" max="4614" width="18.6640625" style="1" customWidth="1"/>
    <col min="4615" max="4615" width="9.109375" style="1"/>
    <col min="4616" max="4616" width="4.44140625" style="1" customWidth="1"/>
    <col min="4617" max="4617" width="30.5546875" style="1" customWidth="1"/>
    <col min="4618" max="4864" width="9.109375" style="1"/>
    <col min="4865" max="4866" width="5.109375" style="1" customWidth="1"/>
    <col min="4867" max="4867" width="9.44140625" style="1" customWidth="1"/>
    <col min="4868" max="4868" width="16.6640625" style="1" customWidth="1"/>
    <col min="4869" max="4869" width="12" style="1" customWidth="1"/>
    <col min="4870" max="4870" width="18.6640625" style="1" customWidth="1"/>
    <col min="4871" max="4871" width="9.109375" style="1"/>
    <col min="4872" max="4872" width="4.44140625" style="1" customWidth="1"/>
    <col min="4873" max="4873" width="30.5546875" style="1" customWidth="1"/>
    <col min="4874" max="5120" width="9.109375" style="1"/>
    <col min="5121" max="5122" width="5.109375" style="1" customWidth="1"/>
    <col min="5123" max="5123" width="9.44140625" style="1" customWidth="1"/>
    <col min="5124" max="5124" width="16.6640625" style="1" customWidth="1"/>
    <col min="5125" max="5125" width="12" style="1" customWidth="1"/>
    <col min="5126" max="5126" width="18.6640625" style="1" customWidth="1"/>
    <col min="5127" max="5127" width="9.109375" style="1"/>
    <col min="5128" max="5128" width="4.44140625" style="1" customWidth="1"/>
    <col min="5129" max="5129" width="30.5546875" style="1" customWidth="1"/>
    <col min="5130" max="5376" width="9.109375" style="1"/>
    <col min="5377" max="5378" width="5.109375" style="1" customWidth="1"/>
    <col min="5379" max="5379" width="9.44140625" style="1" customWidth="1"/>
    <col min="5380" max="5380" width="16.6640625" style="1" customWidth="1"/>
    <col min="5381" max="5381" width="12" style="1" customWidth="1"/>
    <col min="5382" max="5382" width="18.6640625" style="1" customWidth="1"/>
    <col min="5383" max="5383" width="9.109375" style="1"/>
    <col min="5384" max="5384" width="4.44140625" style="1" customWidth="1"/>
    <col min="5385" max="5385" width="30.5546875" style="1" customWidth="1"/>
    <col min="5386" max="5632" width="9.109375" style="1"/>
    <col min="5633" max="5634" width="5.109375" style="1" customWidth="1"/>
    <col min="5635" max="5635" width="9.44140625" style="1" customWidth="1"/>
    <col min="5636" max="5636" width="16.6640625" style="1" customWidth="1"/>
    <col min="5637" max="5637" width="12" style="1" customWidth="1"/>
    <col min="5638" max="5638" width="18.6640625" style="1" customWidth="1"/>
    <col min="5639" max="5639" width="9.109375" style="1"/>
    <col min="5640" max="5640" width="4.44140625" style="1" customWidth="1"/>
    <col min="5641" max="5641" width="30.5546875" style="1" customWidth="1"/>
    <col min="5642" max="5888" width="9.109375" style="1"/>
    <col min="5889" max="5890" width="5.109375" style="1" customWidth="1"/>
    <col min="5891" max="5891" width="9.44140625" style="1" customWidth="1"/>
    <col min="5892" max="5892" width="16.6640625" style="1" customWidth="1"/>
    <col min="5893" max="5893" width="12" style="1" customWidth="1"/>
    <col min="5894" max="5894" width="18.6640625" style="1" customWidth="1"/>
    <col min="5895" max="5895" width="9.109375" style="1"/>
    <col min="5896" max="5896" width="4.44140625" style="1" customWidth="1"/>
    <col min="5897" max="5897" width="30.5546875" style="1" customWidth="1"/>
    <col min="5898" max="6144" width="9.109375" style="1"/>
    <col min="6145" max="6146" width="5.109375" style="1" customWidth="1"/>
    <col min="6147" max="6147" width="9.44140625" style="1" customWidth="1"/>
    <col min="6148" max="6148" width="16.6640625" style="1" customWidth="1"/>
    <col min="6149" max="6149" width="12" style="1" customWidth="1"/>
    <col min="6150" max="6150" width="18.6640625" style="1" customWidth="1"/>
    <col min="6151" max="6151" width="9.109375" style="1"/>
    <col min="6152" max="6152" width="4.44140625" style="1" customWidth="1"/>
    <col min="6153" max="6153" width="30.5546875" style="1" customWidth="1"/>
    <col min="6154" max="6400" width="9.109375" style="1"/>
    <col min="6401" max="6402" width="5.109375" style="1" customWidth="1"/>
    <col min="6403" max="6403" width="9.44140625" style="1" customWidth="1"/>
    <col min="6404" max="6404" width="16.6640625" style="1" customWidth="1"/>
    <col min="6405" max="6405" width="12" style="1" customWidth="1"/>
    <col min="6406" max="6406" width="18.6640625" style="1" customWidth="1"/>
    <col min="6407" max="6407" width="9.109375" style="1"/>
    <col min="6408" max="6408" width="4.44140625" style="1" customWidth="1"/>
    <col min="6409" max="6409" width="30.5546875" style="1" customWidth="1"/>
    <col min="6410" max="6656" width="9.109375" style="1"/>
    <col min="6657" max="6658" width="5.109375" style="1" customWidth="1"/>
    <col min="6659" max="6659" width="9.44140625" style="1" customWidth="1"/>
    <col min="6660" max="6660" width="16.6640625" style="1" customWidth="1"/>
    <col min="6661" max="6661" width="12" style="1" customWidth="1"/>
    <col min="6662" max="6662" width="18.6640625" style="1" customWidth="1"/>
    <col min="6663" max="6663" width="9.109375" style="1"/>
    <col min="6664" max="6664" width="4.44140625" style="1" customWidth="1"/>
    <col min="6665" max="6665" width="30.5546875" style="1" customWidth="1"/>
    <col min="6666" max="6912" width="9.109375" style="1"/>
    <col min="6913" max="6914" width="5.109375" style="1" customWidth="1"/>
    <col min="6915" max="6915" width="9.44140625" style="1" customWidth="1"/>
    <col min="6916" max="6916" width="16.6640625" style="1" customWidth="1"/>
    <col min="6917" max="6917" width="12" style="1" customWidth="1"/>
    <col min="6918" max="6918" width="18.6640625" style="1" customWidth="1"/>
    <col min="6919" max="6919" width="9.109375" style="1"/>
    <col min="6920" max="6920" width="4.44140625" style="1" customWidth="1"/>
    <col min="6921" max="6921" width="30.5546875" style="1" customWidth="1"/>
    <col min="6922" max="7168" width="9.109375" style="1"/>
    <col min="7169" max="7170" width="5.109375" style="1" customWidth="1"/>
    <col min="7171" max="7171" width="9.44140625" style="1" customWidth="1"/>
    <col min="7172" max="7172" width="16.6640625" style="1" customWidth="1"/>
    <col min="7173" max="7173" width="12" style="1" customWidth="1"/>
    <col min="7174" max="7174" width="18.6640625" style="1" customWidth="1"/>
    <col min="7175" max="7175" width="9.109375" style="1"/>
    <col min="7176" max="7176" width="4.44140625" style="1" customWidth="1"/>
    <col min="7177" max="7177" width="30.5546875" style="1" customWidth="1"/>
    <col min="7178" max="7424" width="9.109375" style="1"/>
    <col min="7425" max="7426" width="5.109375" style="1" customWidth="1"/>
    <col min="7427" max="7427" width="9.44140625" style="1" customWidth="1"/>
    <col min="7428" max="7428" width="16.6640625" style="1" customWidth="1"/>
    <col min="7429" max="7429" width="12" style="1" customWidth="1"/>
    <col min="7430" max="7430" width="18.6640625" style="1" customWidth="1"/>
    <col min="7431" max="7431" width="9.109375" style="1"/>
    <col min="7432" max="7432" width="4.44140625" style="1" customWidth="1"/>
    <col min="7433" max="7433" width="30.5546875" style="1" customWidth="1"/>
    <col min="7434" max="7680" width="9.109375" style="1"/>
    <col min="7681" max="7682" width="5.109375" style="1" customWidth="1"/>
    <col min="7683" max="7683" width="9.44140625" style="1" customWidth="1"/>
    <col min="7684" max="7684" width="16.6640625" style="1" customWidth="1"/>
    <col min="7685" max="7685" width="12" style="1" customWidth="1"/>
    <col min="7686" max="7686" width="18.6640625" style="1" customWidth="1"/>
    <col min="7687" max="7687" width="9.109375" style="1"/>
    <col min="7688" max="7688" width="4.44140625" style="1" customWidth="1"/>
    <col min="7689" max="7689" width="30.5546875" style="1" customWidth="1"/>
    <col min="7690" max="7936" width="9.109375" style="1"/>
    <col min="7937" max="7938" width="5.109375" style="1" customWidth="1"/>
    <col min="7939" max="7939" width="9.44140625" style="1" customWidth="1"/>
    <col min="7940" max="7940" width="16.6640625" style="1" customWidth="1"/>
    <col min="7941" max="7941" width="12" style="1" customWidth="1"/>
    <col min="7942" max="7942" width="18.6640625" style="1" customWidth="1"/>
    <col min="7943" max="7943" width="9.109375" style="1"/>
    <col min="7944" max="7944" width="4.44140625" style="1" customWidth="1"/>
    <col min="7945" max="7945" width="30.5546875" style="1" customWidth="1"/>
    <col min="7946" max="8192" width="9.109375" style="1"/>
    <col min="8193" max="8194" width="5.109375" style="1" customWidth="1"/>
    <col min="8195" max="8195" width="9.44140625" style="1" customWidth="1"/>
    <col min="8196" max="8196" width="16.6640625" style="1" customWidth="1"/>
    <col min="8197" max="8197" width="12" style="1" customWidth="1"/>
    <col min="8198" max="8198" width="18.6640625" style="1" customWidth="1"/>
    <col min="8199" max="8199" width="9.109375" style="1"/>
    <col min="8200" max="8200" width="4.44140625" style="1" customWidth="1"/>
    <col min="8201" max="8201" width="30.5546875" style="1" customWidth="1"/>
    <col min="8202" max="8448" width="9.109375" style="1"/>
    <col min="8449" max="8450" width="5.109375" style="1" customWidth="1"/>
    <col min="8451" max="8451" width="9.44140625" style="1" customWidth="1"/>
    <col min="8452" max="8452" width="16.6640625" style="1" customWidth="1"/>
    <col min="8453" max="8453" width="12" style="1" customWidth="1"/>
    <col min="8454" max="8454" width="18.6640625" style="1" customWidth="1"/>
    <col min="8455" max="8455" width="9.109375" style="1"/>
    <col min="8456" max="8456" width="4.44140625" style="1" customWidth="1"/>
    <col min="8457" max="8457" width="30.5546875" style="1" customWidth="1"/>
    <col min="8458" max="8704" width="9.109375" style="1"/>
    <col min="8705" max="8706" width="5.109375" style="1" customWidth="1"/>
    <col min="8707" max="8707" width="9.44140625" style="1" customWidth="1"/>
    <col min="8708" max="8708" width="16.6640625" style="1" customWidth="1"/>
    <col min="8709" max="8709" width="12" style="1" customWidth="1"/>
    <col min="8710" max="8710" width="18.6640625" style="1" customWidth="1"/>
    <col min="8711" max="8711" width="9.109375" style="1"/>
    <col min="8712" max="8712" width="4.44140625" style="1" customWidth="1"/>
    <col min="8713" max="8713" width="30.5546875" style="1" customWidth="1"/>
    <col min="8714" max="8960" width="9.109375" style="1"/>
    <col min="8961" max="8962" width="5.109375" style="1" customWidth="1"/>
    <col min="8963" max="8963" width="9.44140625" style="1" customWidth="1"/>
    <col min="8964" max="8964" width="16.6640625" style="1" customWidth="1"/>
    <col min="8965" max="8965" width="12" style="1" customWidth="1"/>
    <col min="8966" max="8966" width="18.6640625" style="1" customWidth="1"/>
    <col min="8967" max="8967" width="9.109375" style="1"/>
    <col min="8968" max="8968" width="4.44140625" style="1" customWidth="1"/>
    <col min="8969" max="8969" width="30.5546875" style="1" customWidth="1"/>
    <col min="8970" max="9216" width="9.109375" style="1"/>
    <col min="9217" max="9218" width="5.109375" style="1" customWidth="1"/>
    <col min="9219" max="9219" width="9.44140625" style="1" customWidth="1"/>
    <col min="9220" max="9220" width="16.6640625" style="1" customWidth="1"/>
    <col min="9221" max="9221" width="12" style="1" customWidth="1"/>
    <col min="9222" max="9222" width="18.6640625" style="1" customWidth="1"/>
    <col min="9223" max="9223" width="9.109375" style="1"/>
    <col min="9224" max="9224" width="4.44140625" style="1" customWidth="1"/>
    <col min="9225" max="9225" width="30.5546875" style="1" customWidth="1"/>
    <col min="9226" max="9472" width="9.109375" style="1"/>
    <col min="9473" max="9474" width="5.109375" style="1" customWidth="1"/>
    <col min="9475" max="9475" width="9.44140625" style="1" customWidth="1"/>
    <col min="9476" max="9476" width="16.6640625" style="1" customWidth="1"/>
    <col min="9477" max="9477" width="12" style="1" customWidth="1"/>
    <col min="9478" max="9478" width="18.6640625" style="1" customWidth="1"/>
    <col min="9479" max="9479" width="9.109375" style="1"/>
    <col min="9480" max="9480" width="4.44140625" style="1" customWidth="1"/>
    <col min="9481" max="9481" width="30.5546875" style="1" customWidth="1"/>
    <col min="9482" max="9728" width="9.109375" style="1"/>
    <col min="9729" max="9730" width="5.109375" style="1" customWidth="1"/>
    <col min="9731" max="9731" width="9.44140625" style="1" customWidth="1"/>
    <col min="9732" max="9732" width="16.6640625" style="1" customWidth="1"/>
    <col min="9733" max="9733" width="12" style="1" customWidth="1"/>
    <col min="9734" max="9734" width="18.6640625" style="1" customWidth="1"/>
    <col min="9735" max="9735" width="9.109375" style="1"/>
    <col min="9736" max="9736" width="4.44140625" style="1" customWidth="1"/>
    <col min="9737" max="9737" width="30.5546875" style="1" customWidth="1"/>
    <col min="9738" max="9984" width="9.109375" style="1"/>
    <col min="9985" max="9986" width="5.109375" style="1" customWidth="1"/>
    <col min="9987" max="9987" width="9.44140625" style="1" customWidth="1"/>
    <col min="9988" max="9988" width="16.6640625" style="1" customWidth="1"/>
    <col min="9989" max="9989" width="12" style="1" customWidth="1"/>
    <col min="9990" max="9990" width="18.6640625" style="1" customWidth="1"/>
    <col min="9991" max="9991" width="9.109375" style="1"/>
    <col min="9992" max="9992" width="4.44140625" style="1" customWidth="1"/>
    <col min="9993" max="9993" width="30.5546875" style="1" customWidth="1"/>
    <col min="9994" max="10240" width="9.109375" style="1"/>
    <col min="10241" max="10242" width="5.109375" style="1" customWidth="1"/>
    <col min="10243" max="10243" width="9.44140625" style="1" customWidth="1"/>
    <col min="10244" max="10244" width="16.6640625" style="1" customWidth="1"/>
    <col min="10245" max="10245" width="12" style="1" customWidth="1"/>
    <col min="10246" max="10246" width="18.6640625" style="1" customWidth="1"/>
    <col min="10247" max="10247" width="9.109375" style="1"/>
    <col min="10248" max="10248" width="4.44140625" style="1" customWidth="1"/>
    <col min="10249" max="10249" width="30.5546875" style="1" customWidth="1"/>
    <col min="10250" max="10496" width="9.109375" style="1"/>
    <col min="10497" max="10498" width="5.109375" style="1" customWidth="1"/>
    <col min="10499" max="10499" width="9.44140625" style="1" customWidth="1"/>
    <col min="10500" max="10500" width="16.6640625" style="1" customWidth="1"/>
    <col min="10501" max="10501" width="12" style="1" customWidth="1"/>
    <col min="10502" max="10502" width="18.6640625" style="1" customWidth="1"/>
    <col min="10503" max="10503" width="9.109375" style="1"/>
    <col min="10504" max="10504" width="4.44140625" style="1" customWidth="1"/>
    <col min="10505" max="10505" width="30.5546875" style="1" customWidth="1"/>
    <col min="10506" max="10752" width="9.109375" style="1"/>
    <col min="10753" max="10754" width="5.109375" style="1" customWidth="1"/>
    <col min="10755" max="10755" width="9.44140625" style="1" customWidth="1"/>
    <col min="10756" max="10756" width="16.6640625" style="1" customWidth="1"/>
    <col min="10757" max="10757" width="12" style="1" customWidth="1"/>
    <col min="10758" max="10758" width="18.6640625" style="1" customWidth="1"/>
    <col min="10759" max="10759" width="9.109375" style="1"/>
    <col min="10760" max="10760" width="4.44140625" style="1" customWidth="1"/>
    <col min="10761" max="10761" width="30.5546875" style="1" customWidth="1"/>
    <col min="10762" max="11008" width="9.109375" style="1"/>
    <col min="11009" max="11010" width="5.109375" style="1" customWidth="1"/>
    <col min="11011" max="11011" width="9.44140625" style="1" customWidth="1"/>
    <col min="11012" max="11012" width="16.6640625" style="1" customWidth="1"/>
    <col min="11013" max="11013" width="12" style="1" customWidth="1"/>
    <col min="11014" max="11014" width="18.6640625" style="1" customWidth="1"/>
    <col min="11015" max="11015" width="9.109375" style="1"/>
    <col min="11016" max="11016" width="4.44140625" style="1" customWidth="1"/>
    <col min="11017" max="11017" width="30.5546875" style="1" customWidth="1"/>
    <col min="11018" max="11264" width="9.109375" style="1"/>
    <col min="11265" max="11266" width="5.109375" style="1" customWidth="1"/>
    <col min="11267" max="11267" width="9.44140625" style="1" customWidth="1"/>
    <col min="11268" max="11268" width="16.6640625" style="1" customWidth="1"/>
    <col min="11269" max="11269" width="12" style="1" customWidth="1"/>
    <col min="11270" max="11270" width="18.6640625" style="1" customWidth="1"/>
    <col min="11271" max="11271" width="9.109375" style="1"/>
    <col min="11272" max="11272" width="4.44140625" style="1" customWidth="1"/>
    <col min="11273" max="11273" width="30.5546875" style="1" customWidth="1"/>
    <col min="11274" max="11520" width="9.109375" style="1"/>
    <col min="11521" max="11522" width="5.109375" style="1" customWidth="1"/>
    <col min="11523" max="11523" width="9.44140625" style="1" customWidth="1"/>
    <col min="11524" max="11524" width="16.6640625" style="1" customWidth="1"/>
    <col min="11525" max="11525" width="12" style="1" customWidth="1"/>
    <col min="11526" max="11526" width="18.6640625" style="1" customWidth="1"/>
    <col min="11527" max="11527" width="9.109375" style="1"/>
    <col min="11528" max="11528" width="4.44140625" style="1" customWidth="1"/>
    <col min="11529" max="11529" width="30.5546875" style="1" customWidth="1"/>
    <col min="11530" max="11776" width="9.109375" style="1"/>
    <col min="11777" max="11778" width="5.109375" style="1" customWidth="1"/>
    <col min="11779" max="11779" width="9.44140625" style="1" customWidth="1"/>
    <col min="11780" max="11780" width="16.6640625" style="1" customWidth="1"/>
    <col min="11781" max="11781" width="12" style="1" customWidth="1"/>
    <col min="11782" max="11782" width="18.6640625" style="1" customWidth="1"/>
    <col min="11783" max="11783" width="9.109375" style="1"/>
    <col min="11784" max="11784" width="4.44140625" style="1" customWidth="1"/>
    <col min="11785" max="11785" width="30.5546875" style="1" customWidth="1"/>
    <col min="11786" max="12032" width="9.109375" style="1"/>
    <col min="12033" max="12034" width="5.109375" style="1" customWidth="1"/>
    <col min="12035" max="12035" width="9.44140625" style="1" customWidth="1"/>
    <col min="12036" max="12036" width="16.6640625" style="1" customWidth="1"/>
    <col min="12037" max="12037" width="12" style="1" customWidth="1"/>
    <col min="12038" max="12038" width="18.6640625" style="1" customWidth="1"/>
    <col min="12039" max="12039" width="9.109375" style="1"/>
    <col min="12040" max="12040" width="4.44140625" style="1" customWidth="1"/>
    <col min="12041" max="12041" width="30.5546875" style="1" customWidth="1"/>
    <col min="12042" max="12288" width="9.109375" style="1"/>
    <col min="12289" max="12290" width="5.109375" style="1" customWidth="1"/>
    <col min="12291" max="12291" width="9.44140625" style="1" customWidth="1"/>
    <col min="12292" max="12292" width="16.6640625" style="1" customWidth="1"/>
    <col min="12293" max="12293" width="12" style="1" customWidth="1"/>
    <col min="12294" max="12294" width="18.6640625" style="1" customWidth="1"/>
    <col min="12295" max="12295" width="9.109375" style="1"/>
    <col min="12296" max="12296" width="4.44140625" style="1" customWidth="1"/>
    <col min="12297" max="12297" width="30.5546875" style="1" customWidth="1"/>
    <col min="12298" max="12544" width="9.109375" style="1"/>
    <col min="12545" max="12546" width="5.109375" style="1" customWidth="1"/>
    <col min="12547" max="12547" width="9.44140625" style="1" customWidth="1"/>
    <col min="12548" max="12548" width="16.6640625" style="1" customWidth="1"/>
    <col min="12549" max="12549" width="12" style="1" customWidth="1"/>
    <col min="12550" max="12550" width="18.6640625" style="1" customWidth="1"/>
    <col min="12551" max="12551" width="9.109375" style="1"/>
    <col min="12552" max="12552" width="4.44140625" style="1" customWidth="1"/>
    <col min="12553" max="12553" width="30.5546875" style="1" customWidth="1"/>
    <col min="12554" max="12800" width="9.109375" style="1"/>
    <col min="12801" max="12802" width="5.109375" style="1" customWidth="1"/>
    <col min="12803" max="12803" width="9.44140625" style="1" customWidth="1"/>
    <col min="12804" max="12804" width="16.6640625" style="1" customWidth="1"/>
    <col min="12805" max="12805" width="12" style="1" customWidth="1"/>
    <col min="12806" max="12806" width="18.6640625" style="1" customWidth="1"/>
    <col min="12807" max="12807" width="9.109375" style="1"/>
    <col min="12808" max="12808" width="4.44140625" style="1" customWidth="1"/>
    <col min="12809" max="12809" width="30.5546875" style="1" customWidth="1"/>
    <col min="12810" max="13056" width="9.109375" style="1"/>
    <col min="13057" max="13058" width="5.109375" style="1" customWidth="1"/>
    <col min="13059" max="13059" width="9.44140625" style="1" customWidth="1"/>
    <col min="13060" max="13060" width="16.6640625" style="1" customWidth="1"/>
    <col min="13061" max="13061" width="12" style="1" customWidth="1"/>
    <col min="13062" max="13062" width="18.6640625" style="1" customWidth="1"/>
    <col min="13063" max="13063" width="9.109375" style="1"/>
    <col min="13064" max="13064" width="4.44140625" style="1" customWidth="1"/>
    <col min="13065" max="13065" width="30.5546875" style="1" customWidth="1"/>
    <col min="13066" max="13312" width="9.109375" style="1"/>
    <col min="13313" max="13314" width="5.109375" style="1" customWidth="1"/>
    <col min="13315" max="13315" width="9.44140625" style="1" customWidth="1"/>
    <col min="13316" max="13316" width="16.6640625" style="1" customWidth="1"/>
    <col min="13317" max="13317" width="12" style="1" customWidth="1"/>
    <col min="13318" max="13318" width="18.6640625" style="1" customWidth="1"/>
    <col min="13319" max="13319" width="9.109375" style="1"/>
    <col min="13320" max="13320" width="4.44140625" style="1" customWidth="1"/>
    <col min="13321" max="13321" width="30.5546875" style="1" customWidth="1"/>
    <col min="13322" max="13568" width="9.109375" style="1"/>
    <col min="13569" max="13570" width="5.109375" style="1" customWidth="1"/>
    <col min="13571" max="13571" width="9.44140625" style="1" customWidth="1"/>
    <col min="13572" max="13572" width="16.6640625" style="1" customWidth="1"/>
    <col min="13573" max="13573" width="12" style="1" customWidth="1"/>
    <col min="13574" max="13574" width="18.6640625" style="1" customWidth="1"/>
    <col min="13575" max="13575" width="9.109375" style="1"/>
    <col min="13576" max="13576" width="4.44140625" style="1" customWidth="1"/>
    <col min="13577" max="13577" width="30.5546875" style="1" customWidth="1"/>
    <col min="13578" max="13824" width="9.109375" style="1"/>
    <col min="13825" max="13826" width="5.109375" style="1" customWidth="1"/>
    <col min="13827" max="13827" width="9.44140625" style="1" customWidth="1"/>
    <col min="13828" max="13828" width="16.6640625" style="1" customWidth="1"/>
    <col min="13829" max="13829" width="12" style="1" customWidth="1"/>
    <col min="13830" max="13830" width="18.6640625" style="1" customWidth="1"/>
    <col min="13831" max="13831" width="9.109375" style="1"/>
    <col min="13832" max="13832" width="4.44140625" style="1" customWidth="1"/>
    <col min="13833" max="13833" width="30.5546875" style="1" customWidth="1"/>
    <col min="13834" max="14080" width="9.109375" style="1"/>
    <col min="14081" max="14082" width="5.109375" style="1" customWidth="1"/>
    <col min="14083" max="14083" width="9.44140625" style="1" customWidth="1"/>
    <col min="14084" max="14084" width="16.6640625" style="1" customWidth="1"/>
    <col min="14085" max="14085" width="12" style="1" customWidth="1"/>
    <col min="14086" max="14086" width="18.6640625" style="1" customWidth="1"/>
    <col min="14087" max="14087" width="9.109375" style="1"/>
    <col min="14088" max="14088" width="4.44140625" style="1" customWidth="1"/>
    <col min="14089" max="14089" width="30.5546875" style="1" customWidth="1"/>
    <col min="14090" max="14336" width="9.109375" style="1"/>
    <col min="14337" max="14338" width="5.109375" style="1" customWidth="1"/>
    <col min="14339" max="14339" width="9.44140625" style="1" customWidth="1"/>
    <col min="14340" max="14340" width="16.6640625" style="1" customWidth="1"/>
    <col min="14341" max="14341" width="12" style="1" customWidth="1"/>
    <col min="14342" max="14342" width="18.6640625" style="1" customWidth="1"/>
    <col min="14343" max="14343" width="9.109375" style="1"/>
    <col min="14344" max="14344" width="4.44140625" style="1" customWidth="1"/>
    <col min="14345" max="14345" width="30.5546875" style="1" customWidth="1"/>
    <col min="14346" max="14592" width="9.109375" style="1"/>
    <col min="14593" max="14594" width="5.109375" style="1" customWidth="1"/>
    <col min="14595" max="14595" width="9.44140625" style="1" customWidth="1"/>
    <col min="14596" max="14596" width="16.6640625" style="1" customWidth="1"/>
    <col min="14597" max="14597" width="12" style="1" customWidth="1"/>
    <col min="14598" max="14598" width="18.6640625" style="1" customWidth="1"/>
    <col min="14599" max="14599" width="9.109375" style="1"/>
    <col min="14600" max="14600" width="4.44140625" style="1" customWidth="1"/>
    <col min="14601" max="14601" width="30.5546875" style="1" customWidth="1"/>
    <col min="14602" max="14848" width="9.109375" style="1"/>
    <col min="14849" max="14850" width="5.109375" style="1" customWidth="1"/>
    <col min="14851" max="14851" width="9.44140625" style="1" customWidth="1"/>
    <col min="14852" max="14852" width="16.6640625" style="1" customWidth="1"/>
    <col min="14853" max="14853" width="12" style="1" customWidth="1"/>
    <col min="14854" max="14854" width="18.6640625" style="1" customWidth="1"/>
    <col min="14855" max="14855" width="9.109375" style="1"/>
    <col min="14856" max="14856" width="4.44140625" style="1" customWidth="1"/>
    <col min="14857" max="14857" width="30.5546875" style="1" customWidth="1"/>
    <col min="14858" max="15104" width="9.109375" style="1"/>
    <col min="15105" max="15106" width="5.109375" style="1" customWidth="1"/>
    <col min="15107" max="15107" width="9.44140625" style="1" customWidth="1"/>
    <col min="15108" max="15108" width="16.6640625" style="1" customWidth="1"/>
    <col min="15109" max="15109" width="12" style="1" customWidth="1"/>
    <col min="15110" max="15110" width="18.6640625" style="1" customWidth="1"/>
    <col min="15111" max="15111" width="9.109375" style="1"/>
    <col min="15112" max="15112" width="4.44140625" style="1" customWidth="1"/>
    <col min="15113" max="15113" width="30.5546875" style="1" customWidth="1"/>
    <col min="15114" max="15360" width="9.109375" style="1"/>
    <col min="15361" max="15362" width="5.109375" style="1" customWidth="1"/>
    <col min="15363" max="15363" width="9.44140625" style="1" customWidth="1"/>
    <col min="15364" max="15364" width="16.6640625" style="1" customWidth="1"/>
    <col min="15365" max="15365" width="12" style="1" customWidth="1"/>
    <col min="15366" max="15366" width="18.6640625" style="1" customWidth="1"/>
    <col min="15367" max="15367" width="9.109375" style="1"/>
    <col min="15368" max="15368" width="4.44140625" style="1" customWidth="1"/>
    <col min="15369" max="15369" width="30.5546875" style="1" customWidth="1"/>
    <col min="15370" max="15616" width="9.109375" style="1"/>
    <col min="15617" max="15618" width="5.109375" style="1" customWidth="1"/>
    <col min="15619" max="15619" width="9.44140625" style="1" customWidth="1"/>
    <col min="15620" max="15620" width="16.6640625" style="1" customWidth="1"/>
    <col min="15621" max="15621" width="12" style="1" customWidth="1"/>
    <col min="15622" max="15622" width="18.6640625" style="1" customWidth="1"/>
    <col min="15623" max="15623" width="9.109375" style="1"/>
    <col min="15624" max="15624" width="4.44140625" style="1" customWidth="1"/>
    <col min="15625" max="15625" width="30.5546875" style="1" customWidth="1"/>
    <col min="15626" max="15872" width="9.109375" style="1"/>
    <col min="15873" max="15874" width="5.109375" style="1" customWidth="1"/>
    <col min="15875" max="15875" width="9.44140625" style="1" customWidth="1"/>
    <col min="15876" max="15876" width="16.6640625" style="1" customWidth="1"/>
    <col min="15877" max="15877" width="12" style="1" customWidth="1"/>
    <col min="15878" max="15878" width="18.6640625" style="1" customWidth="1"/>
    <col min="15879" max="15879" width="9.109375" style="1"/>
    <col min="15880" max="15880" width="4.44140625" style="1" customWidth="1"/>
    <col min="15881" max="15881" width="30.5546875" style="1" customWidth="1"/>
    <col min="15882" max="16128" width="9.109375" style="1"/>
    <col min="16129" max="16130" width="5.109375" style="1" customWidth="1"/>
    <col min="16131" max="16131" width="9.44140625" style="1" customWidth="1"/>
    <col min="16132" max="16132" width="16.6640625" style="1" customWidth="1"/>
    <col min="16133" max="16133" width="12" style="1" customWidth="1"/>
    <col min="16134" max="16134" width="18.6640625" style="1" customWidth="1"/>
    <col min="16135" max="16135" width="9.109375" style="1"/>
    <col min="16136" max="16136" width="4.44140625" style="1" customWidth="1"/>
    <col min="16137" max="16137" width="30.5546875" style="1" customWidth="1"/>
    <col min="16138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667</v>
      </c>
      <c r="E4" s="24"/>
      <c r="I4" s="23"/>
    </row>
    <row r="5" spans="1:10" ht="15" customHeight="1" x14ac:dyDescent="0.35">
      <c r="A5" s="27"/>
      <c r="B5" s="27"/>
      <c r="C5" s="29"/>
      <c r="D5" s="109"/>
      <c r="H5" s="4"/>
      <c r="I5" s="4"/>
      <c r="J5" s="3"/>
    </row>
    <row r="6" spans="1:10" ht="13.8" thickBot="1" x14ac:dyDescent="0.3">
      <c r="B6" s="22"/>
      <c r="C6" s="21"/>
      <c r="D6" s="20"/>
      <c r="E6" s="19"/>
      <c r="F6" s="18"/>
    </row>
    <row r="7" spans="1:10" s="108" customFormat="1" ht="13.8" thickBot="1" x14ac:dyDescent="0.35">
      <c r="A7" s="17" t="s">
        <v>10</v>
      </c>
      <c r="B7" s="100" t="s">
        <v>8</v>
      </c>
      <c r="C7" s="101" t="s">
        <v>7</v>
      </c>
      <c r="D7" s="102" t="s">
        <v>6</v>
      </c>
      <c r="E7" s="103" t="s">
        <v>5</v>
      </c>
      <c r="F7" s="104" t="s">
        <v>4</v>
      </c>
      <c r="G7" s="104" t="s">
        <v>12</v>
      </c>
      <c r="H7" s="106" t="s">
        <v>1</v>
      </c>
      <c r="I7" s="107" t="s">
        <v>0</v>
      </c>
    </row>
    <row r="8" spans="1:10" s="224" customFormat="1" ht="15.6" x14ac:dyDescent="0.3">
      <c r="A8" s="164">
        <v>1</v>
      </c>
      <c r="B8" s="216"/>
      <c r="C8" s="217" t="s">
        <v>252</v>
      </c>
      <c r="D8" s="218" t="s">
        <v>253</v>
      </c>
      <c r="E8" s="219" t="s">
        <v>254</v>
      </c>
      <c r="F8" s="220" t="s">
        <v>278</v>
      </c>
      <c r="G8" s="230" t="s">
        <v>809</v>
      </c>
      <c r="H8" s="164" t="s">
        <v>712</v>
      </c>
      <c r="I8" s="220" t="s">
        <v>530</v>
      </c>
    </row>
    <row r="9" spans="1:10" s="224" customFormat="1" ht="15.6" x14ac:dyDescent="0.3">
      <c r="A9" s="164">
        <v>2</v>
      </c>
      <c r="B9" s="216"/>
      <c r="C9" s="217" t="s">
        <v>42</v>
      </c>
      <c r="D9" s="218" t="s">
        <v>68</v>
      </c>
      <c r="E9" s="219" t="s">
        <v>69</v>
      </c>
      <c r="F9" s="220" t="s">
        <v>278</v>
      </c>
      <c r="G9" s="230" t="s">
        <v>808</v>
      </c>
      <c r="H9" s="164" t="s">
        <v>712</v>
      </c>
      <c r="I9" s="220" t="s">
        <v>380</v>
      </c>
    </row>
    <row r="10" spans="1:10" s="224" customFormat="1" ht="15.6" x14ac:dyDescent="0.3">
      <c r="A10" s="164">
        <v>3</v>
      </c>
      <c r="B10" s="216"/>
      <c r="C10" s="217" t="s">
        <v>47</v>
      </c>
      <c r="D10" s="218" t="s">
        <v>129</v>
      </c>
      <c r="E10" s="219" t="s">
        <v>130</v>
      </c>
      <c r="F10" s="220" t="s">
        <v>278</v>
      </c>
      <c r="G10" s="230" t="s">
        <v>807</v>
      </c>
      <c r="H10" s="164" t="s">
        <v>700</v>
      </c>
      <c r="I10" s="220" t="s">
        <v>131</v>
      </c>
    </row>
    <row r="11" spans="1:10" s="224" customFormat="1" ht="15.6" x14ac:dyDescent="0.3">
      <c r="A11" s="164">
        <v>4</v>
      </c>
      <c r="B11" s="216"/>
      <c r="C11" s="217" t="s">
        <v>134</v>
      </c>
      <c r="D11" s="218" t="s">
        <v>135</v>
      </c>
      <c r="E11" s="219" t="s">
        <v>136</v>
      </c>
      <c r="F11" s="220" t="s">
        <v>278</v>
      </c>
      <c r="G11" s="230" t="s">
        <v>811</v>
      </c>
      <c r="H11" s="164" t="s">
        <v>700</v>
      </c>
      <c r="I11" s="220" t="s">
        <v>131</v>
      </c>
    </row>
    <row r="12" spans="1:10" s="224" customFormat="1" ht="15.6" x14ac:dyDescent="0.3">
      <c r="A12" s="164">
        <v>5</v>
      </c>
      <c r="B12" s="216"/>
      <c r="C12" s="217" t="s">
        <v>246</v>
      </c>
      <c r="D12" s="218" t="s">
        <v>247</v>
      </c>
      <c r="E12" s="219" t="s">
        <v>248</v>
      </c>
      <c r="F12" s="220" t="s">
        <v>278</v>
      </c>
      <c r="G12" s="230" t="s">
        <v>810</v>
      </c>
      <c r="H12" s="164" t="s">
        <v>700</v>
      </c>
      <c r="I12" s="220" t="s">
        <v>504</v>
      </c>
    </row>
    <row r="13" spans="1:10" s="224" customFormat="1" ht="15.6" x14ac:dyDescent="0.3">
      <c r="A13" s="164">
        <v>6</v>
      </c>
      <c r="B13" s="216"/>
      <c r="C13" s="217" t="s">
        <v>82</v>
      </c>
      <c r="D13" s="218" t="s">
        <v>83</v>
      </c>
      <c r="E13" s="219" t="s">
        <v>84</v>
      </c>
      <c r="F13" s="220" t="s">
        <v>278</v>
      </c>
      <c r="G13" s="230" t="s">
        <v>812</v>
      </c>
      <c r="H13" s="164" t="s">
        <v>700</v>
      </c>
      <c r="I13" s="220" t="s">
        <v>298</v>
      </c>
    </row>
    <row r="14" spans="1:10" s="224" customFormat="1" ht="15.6" x14ac:dyDescent="0.3">
      <c r="A14" s="164"/>
      <c r="B14" s="216"/>
      <c r="C14" s="217" t="s">
        <v>424</v>
      </c>
      <c r="D14" s="218" t="s">
        <v>425</v>
      </c>
      <c r="E14" s="219" t="s">
        <v>426</v>
      </c>
      <c r="F14" s="220" t="s">
        <v>278</v>
      </c>
      <c r="G14" s="230" t="s">
        <v>732</v>
      </c>
      <c r="H14" s="164"/>
      <c r="I14" s="220" t="s">
        <v>175</v>
      </c>
    </row>
    <row r="15" spans="1:10" ht="15" customHeight="1" x14ac:dyDescent="0.35">
      <c r="A15" s="27"/>
      <c r="B15" s="27"/>
      <c r="C15" s="29"/>
      <c r="D15" s="109"/>
      <c r="H15" s="4"/>
      <c r="I15" s="4"/>
      <c r="J15" s="3"/>
    </row>
    <row r="16" spans="1:10" ht="15.75" customHeight="1" x14ac:dyDescent="0.3">
      <c r="C16" s="25" t="s">
        <v>668</v>
      </c>
      <c r="E16" s="24"/>
      <c r="I16" s="23"/>
    </row>
    <row r="17" spans="1:10" ht="15" customHeight="1" x14ac:dyDescent="0.35">
      <c r="A17" s="27"/>
      <c r="B17" s="27"/>
      <c r="C17" s="29"/>
      <c r="D17" s="109"/>
      <c r="H17" s="4"/>
      <c r="I17" s="4"/>
      <c r="J17" s="3"/>
    </row>
    <row r="18" spans="1:10" ht="13.8" thickBot="1" x14ac:dyDescent="0.3">
      <c r="B18" s="22"/>
      <c r="C18" s="21"/>
      <c r="D18" s="20"/>
      <c r="E18" s="19"/>
      <c r="F18" s="18"/>
    </row>
    <row r="19" spans="1:10" s="108" customFormat="1" ht="13.8" thickBot="1" x14ac:dyDescent="0.35">
      <c r="A19" s="17" t="s">
        <v>10</v>
      </c>
      <c r="B19" s="100" t="s">
        <v>8</v>
      </c>
      <c r="C19" s="101" t="s">
        <v>7</v>
      </c>
      <c r="D19" s="102" t="s">
        <v>6</v>
      </c>
      <c r="E19" s="103" t="s">
        <v>5</v>
      </c>
      <c r="F19" s="104" t="s">
        <v>4</v>
      </c>
      <c r="G19" s="104" t="s">
        <v>12</v>
      </c>
      <c r="H19" s="106" t="s">
        <v>1</v>
      </c>
      <c r="I19" s="107" t="s">
        <v>0</v>
      </c>
    </row>
    <row r="20" spans="1:10" s="224" customFormat="1" ht="15.6" x14ac:dyDescent="0.3">
      <c r="A20" s="164">
        <v>1</v>
      </c>
      <c r="B20" s="216"/>
      <c r="C20" s="217" t="s">
        <v>38</v>
      </c>
      <c r="D20" s="218" t="s">
        <v>39</v>
      </c>
      <c r="E20" s="219" t="s">
        <v>40</v>
      </c>
      <c r="F20" s="220" t="s">
        <v>278</v>
      </c>
      <c r="G20" s="230" t="s">
        <v>816</v>
      </c>
      <c r="H20" s="164" t="s">
        <v>783</v>
      </c>
      <c r="I20" s="220" t="s">
        <v>380</v>
      </c>
    </row>
    <row r="21" spans="1:10" s="224" customFormat="1" ht="15.6" x14ac:dyDescent="0.3">
      <c r="A21" s="164">
        <v>2</v>
      </c>
      <c r="B21" s="216"/>
      <c r="C21" s="217" t="s">
        <v>203</v>
      </c>
      <c r="D21" s="218" t="s">
        <v>204</v>
      </c>
      <c r="E21" s="219" t="s">
        <v>205</v>
      </c>
      <c r="F21" s="220" t="s">
        <v>278</v>
      </c>
      <c r="G21" s="230" t="s">
        <v>815</v>
      </c>
      <c r="H21" s="164" t="s">
        <v>712</v>
      </c>
      <c r="I21" s="220" t="s">
        <v>588</v>
      </c>
    </row>
    <row r="22" spans="1:10" s="224" customFormat="1" ht="15.6" x14ac:dyDescent="0.3">
      <c r="A22" s="164">
        <v>3</v>
      </c>
      <c r="B22" s="216"/>
      <c r="C22" s="217" t="s">
        <v>172</v>
      </c>
      <c r="D22" s="218" t="s">
        <v>173</v>
      </c>
      <c r="E22" s="219" t="s">
        <v>174</v>
      </c>
      <c r="F22" s="220" t="s">
        <v>278</v>
      </c>
      <c r="G22" s="230" t="s">
        <v>813</v>
      </c>
      <c r="H22" s="164" t="s">
        <v>712</v>
      </c>
      <c r="I22" s="220" t="s">
        <v>175</v>
      </c>
    </row>
    <row r="23" spans="1:10" s="224" customFormat="1" ht="15.6" x14ac:dyDescent="0.3">
      <c r="A23" s="164">
        <v>4</v>
      </c>
      <c r="B23" s="216"/>
      <c r="C23" s="217" t="s">
        <v>11</v>
      </c>
      <c r="D23" s="218" t="s">
        <v>75</v>
      </c>
      <c r="E23" s="219" t="s">
        <v>76</v>
      </c>
      <c r="F23" s="220" t="s">
        <v>297</v>
      </c>
      <c r="G23" s="230" t="s">
        <v>817</v>
      </c>
      <c r="H23" s="164" t="s">
        <v>712</v>
      </c>
      <c r="I23" s="220" t="s">
        <v>298</v>
      </c>
    </row>
    <row r="24" spans="1:10" s="224" customFormat="1" ht="15.6" x14ac:dyDescent="0.3">
      <c r="A24" s="164">
        <v>5</v>
      </c>
      <c r="B24" s="216"/>
      <c r="C24" s="217" t="s">
        <v>113</v>
      </c>
      <c r="D24" s="218" t="s">
        <v>114</v>
      </c>
      <c r="E24" s="219" t="s">
        <v>115</v>
      </c>
      <c r="F24" s="220" t="s">
        <v>278</v>
      </c>
      <c r="G24" s="230" t="s">
        <v>814</v>
      </c>
      <c r="H24" s="164" t="s">
        <v>712</v>
      </c>
      <c r="I24" s="220" t="s">
        <v>112</v>
      </c>
    </row>
    <row r="25" spans="1:10" s="224" customFormat="1" ht="15.6" x14ac:dyDescent="0.3">
      <c r="A25" s="164">
        <v>6</v>
      </c>
      <c r="B25" s="216"/>
      <c r="C25" s="217" t="s">
        <v>116</v>
      </c>
      <c r="D25" s="218" t="s">
        <v>117</v>
      </c>
      <c r="E25" s="219" t="s">
        <v>118</v>
      </c>
      <c r="F25" s="220" t="s">
        <v>278</v>
      </c>
      <c r="G25" s="230" t="s">
        <v>818</v>
      </c>
      <c r="H25" s="164" t="s">
        <v>700</v>
      </c>
      <c r="I25" s="220" t="s">
        <v>112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7"/>
  <sheetViews>
    <sheetView topLeftCell="A19" workbookViewId="0">
      <selection activeCell="J13" sqref="J1:J1048576"/>
    </sheetView>
  </sheetViews>
  <sheetFormatPr defaultColWidth="9.109375" defaultRowHeight="13.2" x14ac:dyDescent="0.25"/>
  <cols>
    <col min="1" max="1" width="5.109375" style="4" customWidth="1"/>
    <col min="2" max="2" width="4.6640625" style="4" customWidth="1"/>
    <col min="3" max="3" width="14.33203125" style="6" customWidth="1"/>
    <col min="4" max="4" width="16.6640625" style="1" customWidth="1"/>
    <col min="5" max="5" width="12.33203125" style="5" customWidth="1"/>
    <col min="6" max="6" width="13" style="1" customWidth="1"/>
    <col min="7" max="7" width="7.6640625" style="4" customWidth="1"/>
    <col min="8" max="8" width="4.44140625" style="3" customWidth="1"/>
    <col min="9" max="9" width="31.88671875" style="1" customWidth="1"/>
    <col min="10" max="256" width="9.109375" style="1"/>
    <col min="257" max="257" width="5.109375" style="1" customWidth="1"/>
    <col min="258" max="258" width="4.6640625" style="1" customWidth="1"/>
    <col min="259" max="259" width="14.33203125" style="1" customWidth="1"/>
    <col min="260" max="260" width="16.6640625" style="1" customWidth="1"/>
    <col min="261" max="261" width="12.33203125" style="1" customWidth="1"/>
    <col min="262" max="262" width="13" style="1" customWidth="1"/>
    <col min="263" max="263" width="7.6640625" style="1" customWidth="1"/>
    <col min="264" max="264" width="4.44140625" style="1" customWidth="1"/>
    <col min="265" max="265" width="31.88671875" style="1" customWidth="1"/>
    <col min="266" max="512" width="9.109375" style="1"/>
    <col min="513" max="513" width="5.109375" style="1" customWidth="1"/>
    <col min="514" max="514" width="4.6640625" style="1" customWidth="1"/>
    <col min="515" max="515" width="14.33203125" style="1" customWidth="1"/>
    <col min="516" max="516" width="16.6640625" style="1" customWidth="1"/>
    <col min="517" max="517" width="12.33203125" style="1" customWidth="1"/>
    <col min="518" max="518" width="13" style="1" customWidth="1"/>
    <col min="519" max="519" width="7.6640625" style="1" customWidth="1"/>
    <col min="520" max="520" width="4.44140625" style="1" customWidth="1"/>
    <col min="521" max="521" width="31.88671875" style="1" customWidth="1"/>
    <col min="522" max="768" width="9.109375" style="1"/>
    <col min="769" max="769" width="5.109375" style="1" customWidth="1"/>
    <col min="770" max="770" width="4.6640625" style="1" customWidth="1"/>
    <col min="771" max="771" width="14.33203125" style="1" customWidth="1"/>
    <col min="772" max="772" width="16.6640625" style="1" customWidth="1"/>
    <col min="773" max="773" width="12.33203125" style="1" customWidth="1"/>
    <col min="774" max="774" width="13" style="1" customWidth="1"/>
    <col min="775" max="775" width="7.6640625" style="1" customWidth="1"/>
    <col min="776" max="776" width="4.44140625" style="1" customWidth="1"/>
    <col min="777" max="777" width="31.88671875" style="1" customWidth="1"/>
    <col min="778" max="1024" width="9.109375" style="1"/>
    <col min="1025" max="1025" width="5.109375" style="1" customWidth="1"/>
    <col min="1026" max="1026" width="4.6640625" style="1" customWidth="1"/>
    <col min="1027" max="1027" width="14.33203125" style="1" customWidth="1"/>
    <col min="1028" max="1028" width="16.6640625" style="1" customWidth="1"/>
    <col min="1029" max="1029" width="12.33203125" style="1" customWidth="1"/>
    <col min="1030" max="1030" width="13" style="1" customWidth="1"/>
    <col min="1031" max="1031" width="7.6640625" style="1" customWidth="1"/>
    <col min="1032" max="1032" width="4.44140625" style="1" customWidth="1"/>
    <col min="1033" max="1033" width="31.88671875" style="1" customWidth="1"/>
    <col min="1034" max="1280" width="9.109375" style="1"/>
    <col min="1281" max="1281" width="5.109375" style="1" customWidth="1"/>
    <col min="1282" max="1282" width="4.6640625" style="1" customWidth="1"/>
    <col min="1283" max="1283" width="14.33203125" style="1" customWidth="1"/>
    <col min="1284" max="1284" width="16.6640625" style="1" customWidth="1"/>
    <col min="1285" max="1285" width="12.33203125" style="1" customWidth="1"/>
    <col min="1286" max="1286" width="13" style="1" customWidth="1"/>
    <col min="1287" max="1287" width="7.6640625" style="1" customWidth="1"/>
    <col min="1288" max="1288" width="4.44140625" style="1" customWidth="1"/>
    <col min="1289" max="1289" width="31.88671875" style="1" customWidth="1"/>
    <col min="1290" max="1536" width="9.109375" style="1"/>
    <col min="1537" max="1537" width="5.109375" style="1" customWidth="1"/>
    <col min="1538" max="1538" width="4.6640625" style="1" customWidth="1"/>
    <col min="1539" max="1539" width="14.33203125" style="1" customWidth="1"/>
    <col min="1540" max="1540" width="16.6640625" style="1" customWidth="1"/>
    <col min="1541" max="1541" width="12.33203125" style="1" customWidth="1"/>
    <col min="1542" max="1542" width="13" style="1" customWidth="1"/>
    <col min="1543" max="1543" width="7.6640625" style="1" customWidth="1"/>
    <col min="1544" max="1544" width="4.44140625" style="1" customWidth="1"/>
    <col min="1545" max="1545" width="31.88671875" style="1" customWidth="1"/>
    <col min="1546" max="1792" width="9.109375" style="1"/>
    <col min="1793" max="1793" width="5.109375" style="1" customWidth="1"/>
    <col min="1794" max="1794" width="4.6640625" style="1" customWidth="1"/>
    <col min="1795" max="1795" width="14.33203125" style="1" customWidth="1"/>
    <col min="1796" max="1796" width="16.6640625" style="1" customWidth="1"/>
    <col min="1797" max="1797" width="12.33203125" style="1" customWidth="1"/>
    <col min="1798" max="1798" width="13" style="1" customWidth="1"/>
    <col min="1799" max="1799" width="7.6640625" style="1" customWidth="1"/>
    <col min="1800" max="1800" width="4.44140625" style="1" customWidth="1"/>
    <col min="1801" max="1801" width="31.88671875" style="1" customWidth="1"/>
    <col min="1802" max="2048" width="9.109375" style="1"/>
    <col min="2049" max="2049" width="5.109375" style="1" customWidth="1"/>
    <col min="2050" max="2050" width="4.6640625" style="1" customWidth="1"/>
    <col min="2051" max="2051" width="14.33203125" style="1" customWidth="1"/>
    <col min="2052" max="2052" width="16.6640625" style="1" customWidth="1"/>
    <col min="2053" max="2053" width="12.33203125" style="1" customWidth="1"/>
    <col min="2054" max="2054" width="13" style="1" customWidth="1"/>
    <col min="2055" max="2055" width="7.6640625" style="1" customWidth="1"/>
    <col min="2056" max="2056" width="4.44140625" style="1" customWidth="1"/>
    <col min="2057" max="2057" width="31.88671875" style="1" customWidth="1"/>
    <col min="2058" max="2304" width="9.109375" style="1"/>
    <col min="2305" max="2305" width="5.109375" style="1" customWidth="1"/>
    <col min="2306" max="2306" width="4.6640625" style="1" customWidth="1"/>
    <col min="2307" max="2307" width="14.33203125" style="1" customWidth="1"/>
    <col min="2308" max="2308" width="16.6640625" style="1" customWidth="1"/>
    <col min="2309" max="2309" width="12.33203125" style="1" customWidth="1"/>
    <col min="2310" max="2310" width="13" style="1" customWidth="1"/>
    <col min="2311" max="2311" width="7.6640625" style="1" customWidth="1"/>
    <col min="2312" max="2312" width="4.44140625" style="1" customWidth="1"/>
    <col min="2313" max="2313" width="31.88671875" style="1" customWidth="1"/>
    <col min="2314" max="2560" width="9.109375" style="1"/>
    <col min="2561" max="2561" width="5.109375" style="1" customWidth="1"/>
    <col min="2562" max="2562" width="4.6640625" style="1" customWidth="1"/>
    <col min="2563" max="2563" width="14.33203125" style="1" customWidth="1"/>
    <col min="2564" max="2564" width="16.6640625" style="1" customWidth="1"/>
    <col min="2565" max="2565" width="12.33203125" style="1" customWidth="1"/>
    <col min="2566" max="2566" width="13" style="1" customWidth="1"/>
    <col min="2567" max="2567" width="7.6640625" style="1" customWidth="1"/>
    <col min="2568" max="2568" width="4.44140625" style="1" customWidth="1"/>
    <col min="2569" max="2569" width="31.88671875" style="1" customWidth="1"/>
    <col min="2570" max="2816" width="9.109375" style="1"/>
    <col min="2817" max="2817" width="5.109375" style="1" customWidth="1"/>
    <col min="2818" max="2818" width="4.6640625" style="1" customWidth="1"/>
    <col min="2819" max="2819" width="14.33203125" style="1" customWidth="1"/>
    <col min="2820" max="2820" width="16.6640625" style="1" customWidth="1"/>
    <col min="2821" max="2821" width="12.33203125" style="1" customWidth="1"/>
    <col min="2822" max="2822" width="13" style="1" customWidth="1"/>
    <col min="2823" max="2823" width="7.6640625" style="1" customWidth="1"/>
    <col min="2824" max="2824" width="4.44140625" style="1" customWidth="1"/>
    <col min="2825" max="2825" width="31.88671875" style="1" customWidth="1"/>
    <col min="2826" max="3072" width="9.109375" style="1"/>
    <col min="3073" max="3073" width="5.109375" style="1" customWidth="1"/>
    <col min="3074" max="3074" width="4.6640625" style="1" customWidth="1"/>
    <col min="3075" max="3075" width="14.33203125" style="1" customWidth="1"/>
    <col min="3076" max="3076" width="16.6640625" style="1" customWidth="1"/>
    <col min="3077" max="3077" width="12.33203125" style="1" customWidth="1"/>
    <col min="3078" max="3078" width="13" style="1" customWidth="1"/>
    <col min="3079" max="3079" width="7.6640625" style="1" customWidth="1"/>
    <col min="3080" max="3080" width="4.44140625" style="1" customWidth="1"/>
    <col min="3081" max="3081" width="31.88671875" style="1" customWidth="1"/>
    <col min="3082" max="3328" width="9.109375" style="1"/>
    <col min="3329" max="3329" width="5.109375" style="1" customWidth="1"/>
    <col min="3330" max="3330" width="4.6640625" style="1" customWidth="1"/>
    <col min="3331" max="3331" width="14.33203125" style="1" customWidth="1"/>
    <col min="3332" max="3332" width="16.6640625" style="1" customWidth="1"/>
    <col min="3333" max="3333" width="12.33203125" style="1" customWidth="1"/>
    <col min="3334" max="3334" width="13" style="1" customWidth="1"/>
    <col min="3335" max="3335" width="7.6640625" style="1" customWidth="1"/>
    <col min="3336" max="3336" width="4.44140625" style="1" customWidth="1"/>
    <col min="3337" max="3337" width="31.88671875" style="1" customWidth="1"/>
    <col min="3338" max="3584" width="9.109375" style="1"/>
    <col min="3585" max="3585" width="5.109375" style="1" customWidth="1"/>
    <col min="3586" max="3586" width="4.6640625" style="1" customWidth="1"/>
    <col min="3587" max="3587" width="14.33203125" style="1" customWidth="1"/>
    <col min="3588" max="3588" width="16.6640625" style="1" customWidth="1"/>
    <col min="3589" max="3589" width="12.33203125" style="1" customWidth="1"/>
    <col min="3590" max="3590" width="13" style="1" customWidth="1"/>
    <col min="3591" max="3591" width="7.6640625" style="1" customWidth="1"/>
    <col min="3592" max="3592" width="4.44140625" style="1" customWidth="1"/>
    <col min="3593" max="3593" width="31.88671875" style="1" customWidth="1"/>
    <col min="3594" max="3840" width="9.109375" style="1"/>
    <col min="3841" max="3841" width="5.109375" style="1" customWidth="1"/>
    <col min="3842" max="3842" width="4.6640625" style="1" customWidth="1"/>
    <col min="3843" max="3843" width="14.33203125" style="1" customWidth="1"/>
    <col min="3844" max="3844" width="16.6640625" style="1" customWidth="1"/>
    <col min="3845" max="3845" width="12.33203125" style="1" customWidth="1"/>
    <col min="3846" max="3846" width="13" style="1" customWidth="1"/>
    <col min="3847" max="3847" width="7.6640625" style="1" customWidth="1"/>
    <col min="3848" max="3848" width="4.44140625" style="1" customWidth="1"/>
    <col min="3849" max="3849" width="31.88671875" style="1" customWidth="1"/>
    <col min="3850" max="4096" width="9.109375" style="1"/>
    <col min="4097" max="4097" width="5.109375" style="1" customWidth="1"/>
    <col min="4098" max="4098" width="4.6640625" style="1" customWidth="1"/>
    <col min="4099" max="4099" width="14.33203125" style="1" customWidth="1"/>
    <col min="4100" max="4100" width="16.6640625" style="1" customWidth="1"/>
    <col min="4101" max="4101" width="12.33203125" style="1" customWidth="1"/>
    <col min="4102" max="4102" width="13" style="1" customWidth="1"/>
    <col min="4103" max="4103" width="7.6640625" style="1" customWidth="1"/>
    <col min="4104" max="4104" width="4.44140625" style="1" customWidth="1"/>
    <col min="4105" max="4105" width="31.88671875" style="1" customWidth="1"/>
    <col min="4106" max="4352" width="9.109375" style="1"/>
    <col min="4353" max="4353" width="5.109375" style="1" customWidth="1"/>
    <col min="4354" max="4354" width="4.6640625" style="1" customWidth="1"/>
    <col min="4355" max="4355" width="14.33203125" style="1" customWidth="1"/>
    <col min="4356" max="4356" width="16.6640625" style="1" customWidth="1"/>
    <col min="4357" max="4357" width="12.33203125" style="1" customWidth="1"/>
    <col min="4358" max="4358" width="13" style="1" customWidth="1"/>
    <col min="4359" max="4359" width="7.6640625" style="1" customWidth="1"/>
    <col min="4360" max="4360" width="4.44140625" style="1" customWidth="1"/>
    <col min="4361" max="4361" width="31.88671875" style="1" customWidth="1"/>
    <col min="4362" max="4608" width="9.109375" style="1"/>
    <col min="4609" max="4609" width="5.109375" style="1" customWidth="1"/>
    <col min="4610" max="4610" width="4.6640625" style="1" customWidth="1"/>
    <col min="4611" max="4611" width="14.33203125" style="1" customWidth="1"/>
    <col min="4612" max="4612" width="16.6640625" style="1" customWidth="1"/>
    <col min="4613" max="4613" width="12.33203125" style="1" customWidth="1"/>
    <col min="4614" max="4614" width="13" style="1" customWidth="1"/>
    <col min="4615" max="4615" width="7.6640625" style="1" customWidth="1"/>
    <col min="4616" max="4616" width="4.44140625" style="1" customWidth="1"/>
    <col min="4617" max="4617" width="31.88671875" style="1" customWidth="1"/>
    <col min="4618" max="4864" width="9.109375" style="1"/>
    <col min="4865" max="4865" width="5.109375" style="1" customWidth="1"/>
    <col min="4866" max="4866" width="4.6640625" style="1" customWidth="1"/>
    <col min="4867" max="4867" width="14.33203125" style="1" customWidth="1"/>
    <col min="4868" max="4868" width="16.6640625" style="1" customWidth="1"/>
    <col min="4869" max="4869" width="12.33203125" style="1" customWidth="1"/>
    <col min="4870" max="4870" width="13" style="1" customWidth="1"/>
    <col min="4871" max="4871" width="7.6640625" style="1" customWidth="1"/>
    <col min="4872" max="4872" width="4.44140625" style="1" customWidth="1"/>
    <col min="4873" max="4873" width="31.88671875" style="1" customWidth="1"/>
    <col min="4874" max="5120" width="9.109375" style="1"/>
    <col min="5121" max="5121" width="5.109375" style="1" customWidth="1"/>
    <col min="5122" max="5122" width="4.6640625" style="1" customWidth="1"/>
    <col min="5123" max="5123" width="14.33203125" style="1" customWidth="1"/>
    <col min="5124" max="5124" width="16.6640625" style="1" customWidth="1"/>
    <col min="5125" max="5125" width="12.33203125" style="1" customWidth="1"/>
    <col min="5126" max="5126" width="13" style="1" customWidth="1"/>
    <col min="5127" max="5127" width="7.6640625" style="1" customWidth="1"/>
    <col min="5128" max="5128" width="4.44140625" style="1" customWidth="1"/>
    <col min="5129" max="5129" width="31.88671875" style="1" customWidth="1"/>
    <col min="5130" max="5376" width="9.109375" style="1"/>
    <col min="5377" max="5377" width="5.109375" style="1" customWidth="1"/>
    <col min="5378" max="5378" width="4.6640625" style="1" customWidth="1"/>
    <col min="5379" max="5379" width="14.33203125" style="1" customWidth="1"/>
    <col min="5380" max="5380" width="16.6640625" style="1" customWidth="1"/>
    <col min="5381" max="5381" width="12.33203125" style="1" customWidth="1"/>
    <col min="5382" max="5382" width="13" style="1" customWidth="1"/>
    <col min="5383" max="5383" width="7.6640625" style="1" customWidth="1"/>
    <col min="5384" max="5384" width="4.44140625" style="1" customWidth="1"/>
    <col min="5385" max="5385" width="31.88671875" style="1" customWidth="1"/>
    <col min="5386" max="5632" width="9.109375" style="1"/>
    <col min="5633" max="5633" width="5.109375" style="1" customWidth="1"/>
    <col min="5634" max="5634" width="4.6640625" style="1" customWidth="1"/>
    <col min="5635" max="5635" width="14.33203125" style="1" customWidth="1"/>
    <col min="5636" max="5636" width="16.6640625" style="1" customWidth="1"/>
    <col min="5637" max="5637" width="12.33203125" style="1" customWidth="1"/>
    <col min="5638" max="5638" width="13" style="1" customWidth="1"/>
    <col min="5639" max="5639" width="7.6640625" style="1" customWidth="1"/>
    <col min="5640" max="5640" width="4.44140625" style="1" customWidth="1"/>
    <col min="5641" max="5641" width="31.88671875" style="1" customWidth="1"/>
    <col min="5642" max="5888" width="9.109375" style="1"/>
    <col min="5889" max="5889" width="5.109375" style="1" customWidth="1"/>
    <col min="5890" max="5890" width="4.6640625" style="1" customWidth="1"/>
    <col min="5891" max="5891" width="14.33203125" style="1" customWidth="1"/>
    <col min="5892" max="5892" width="16.6640625" style="1" customWidth="1"/>
    <col min="5893" max="5893" width="12.33203125" style="1" customWidth="1"/>
    <col min="5894" max="5894" width="13" style="1" customWidth="1"/>
    <col min="5895" max="5895" width="7.6640625" style="1" customWidth="1"/>
    <col min="5896" max="5896" width="4.44140625" style="1" customWidth="1"/>
    <col min="5897" max="5897" width="31.88671875" style="1" customWidth="1"/>
    <col min="5898" max="6144" width="9.109375" style="1"/>
    <col min="6145" max="6145" width="5.109375" style="1" customWidth="1"/>
    <col min="6146" max="6146" width="4.6640625" style="1" customWidth="1"/>
    <col min="6147" max="6147" width="14.33203125" style="1" customWidth="1"/>
    <col min="6148" max="6148" width="16.6640625" style="1" customWidth="1"/>
    <col min="6149" max="6149" width="12.33203125" style="1" customWidth="1"/>
    <col min="6150" max="6150" width="13" style="1" customWidth="1"/>
    <col min="6151" max="6151" width="7.6640625" style="1" customWidth="1"/>
    <col min="6152" max="6152" width="4.44140625" style="1" customWidth="1"/>
    <col min="6153" max="6153" width="31.88671875" style="1" customWidth="1"/>
    <col min="6154" max="6400" width="9.109375" style="1"/>
    <col min="6401" max="6401" width="5.109375" style="1" customWidth="1"/>
    <col min="6402" max="6402" width="4.6640625" style="1" customWidth="1"/>
    <col min="6403" max="6403" width="14.33203125" style="1" customWidth="1"/>
    <col min="6404" max="6404" width="16.6640625" style="1" customWidth="1"/>
    <col min="6405" max="6405" width="12.33203125" style="1" customWidth="1"/>
    <col min="6406" max="6406" width="13" style="1" customWidth="1"/>
    <col min="6407" max="6407" width="7.6640625" style="1" customWidth="1"/>
    <col min="6408" max="6408" width="4.44140625" style="1" customWidth="1"/>
    <col min="6409" max="6409" width="31.88671875" style="1" customWidth="1"/>
    <col min="6410" max="6656" width="9.109375" style="1"/>
    <col min="6657" max="6657" width="5.109375" style="1" customWidth="1"/>
    <col min="6658" max="6658" width="4.6640625" style="1" customWidth="1"/>
    <col min="6659" max="6659" width="14.33203125" style="1" customWidth="1"/>
    <col min="6660" max="6660" width="16.6640625" style="1" customWidth="1"/>
    <col min="6661" max="6661" width="12.33203125" style="1" customWidth="1"/>
    <col min="6662" max="6662" width="13" style="1" customWidth="1"/>
    <col min="6663" max="6663" width="7.6640625" style="1" customWidth="1"/>
    <col min="6664" max="6664" width="4.44140625" style="1" customWidth="1"/>
    <col min="6665" max="6665" width="31.88671875" style="1" customWidth="1"/>
    <col min="6666" max="6912" width="9.109375" style="1"/>
    <col min="6913" max="6913" width="5.109375" style="1" customWidth="1"/>
    <col min="6914" max="6914" width="4.6640625" style="1" customWidth="1"/>
    <col min="6915" max="6915" width="14.33203125" style="1" customWidth="1"/>
    <col min="6916" max="6916" width="16.6640625" style="1" customWidth="1"/>
    <col min="6917" max="6917" width="12.33203125" style="1" customWidth="1"/>
    <col min="6918" max="6918" width="13" style="1" customWidth="1"/>
    <col min="6919" max="6919" width="7.6640625" style="1" customWidth="1"/>
    <col min="6920" max="6920" width="4.44140625" style="1" customWidth="1"/>
    <col min="6921" max="6921" width="31.88671875" style="1" customWidth="1"/>
    <col min="6922" max="7168" width="9.109375" style="1"/>
    <col min="7169" max="7169" width="5.109375" style="1" customWidth="1"/>
    <col min="7170" max="7170" width="4.6640625" style="1" customWidth="1"/>
    <col min="7171" max="7171" width="14.33203125" style="1" customWidth="1"/>
    <col min="7172" max="7172" width="16.6640625" style="1" customWidth="1"/>
    <col min="7173" max="7173" width="12.33203125" style="1" customWidth="1"/>
    <col min="7174" max="7174" width="13" style="1" customWidth="1"/>
    <col min="7175" max="7175" width="7.6640625" style="1" customWidth="1"/>
    <col min="7176" max="7176" width="4.44140625" style="1" customWidth="1"/>
    <col min="7177" max="7177" width="31.88671875" style="1" customWidth="1"/>
    <col min="7178" max="7424" width="9.109375" style="1"/>
    <col min="7425" max="7425" width="5.109375" style="1" customWidth="1"/>
    <col min="7426" max="7426" width="4.6640625" style="1" customWidth="1"/>
    <col min="7427" max="7427" width="14.33203125" style="1" customWidth="1"/>
    <col min="7428" max="7428" width="16.6640625" style="1" customWidth="1"/>
    <col min="7429" max="7429" width="12.33203125" style="1" customWidth="1"/>
    <col min="7430" max="7430" width="13" style="1" customWidth="1"/>
    <col min="7431" max="7431" width="7.6640625" style="1" customWidth="1"/>
    <col min="7432" max="7432" width="4.44140625" style="1" customWidth="1"/>
    <col min="7433" max="7433" width="31.88671875" style="1" customWidth="1"/>
    <col min="7434" max="7680" width="9.109375" style="1"/>
    <col min="7681" max="7681" width="5.109375" style="1" customWidth="1"/>
    <col min="7682" max="7682" width="4.6640625" style="1" customWidth="1"/>
    <col min="7683" max="7683" width="14.33203125" style="1" customWidth="1"/>
    <col min="7684" max="7684" width="16.6640625" style="1" customWidth="1"/>
    <col min="7685" max="7685" width="12.33203125" style="1" customWidth="1"/>
    <col min="7686" max="7686" width="13" style="1" customWidth="1"/>
    <col min="7687" max="7687" width="7.6640625" style="1" customWidth="1"/>
    <col min="7688" max="7688" width="4.44140625" style="1" customWidth="1"/>
    <col min="7689" max="7689" width="31.88671875" style="1" customWidth="1"/>
    <col min="7690" max="7936" width="9.109375" style="1"/>
    <col min="7937" max="7937" width="5.109375" style="1" customWidth="1"/>
    <col min="7938" max="7938" width="4.6640625" style="1" customWidth="1"/>
    <col min="7939" max="7939" width="14.33203125" style="1" customWidth="1"/>
    <col min="7940" max="7940" width="16.6640625" style="1" customWidth="1"/>
    <col min="7941" max="7941" width="12.33203125" style="1" customWidth="1"/>
    <col min="7942" max="7942" width="13" style="1" customWidth="1"/>
    <col min="7943" max="7943" width="7.6640625" style="1" customWidth="1"/>
    <col min="7944" max="7944" width="4.44140625" style="1" customWidth="1"/>
    <col min="7945" max="7945" width="31.88671875" style="1" customWidth="1"/>
    <col min="7946" max="8192" width="9.109375" style="1"/>
    <col min="8193" max="8193" width="5.109375" style="1" customWidth="1"/>
    <col min="8194" max="8194" width="4.6640625" style="1" customWidth="1"/>
    <col min="8195" max="8195" width="14.33203125" style="1" customWidth="1"/>
    <col min="8196" max="8196" width="16.6640625" style="1" customWidth="1"/>
    <col min="8197" max="8197" width="12.33203125" style="1" customWidth="1"/>
    <col min="8198" max="8198" width="13" style="1" customWidth="1"/>
    <col min="8199" max="8199" width="7.6640625" style="1" customWidth="1"/>
    <col min="8200" max="8200" width="4.44140625" style="1" customWidth="1"/>
    <col min="8201" max="8201" width="31.88671875" style="1" customWidth="1"/>
    <col min="8202" max="8448" width="9.109375" style="1"/>
    <col min="8449" max="8449" width="5.109375" style="1" customWidth="1"/>
    <col min="8450" max="8450" width="4.6640625" style="1" customWidth="1"/>
    <col min="8451" max="8451" width="14.33203125" style="1" customWidth="1"/>
    <col min="8452" max="8452" width="16.6640625" style="1" customWidth="1"/>
    <col min="8453" max="8453" width="12.33203125" style="1" customWidth="1"/>
    <col min="8454" max="8454" width="13" style="1" customWidth="1"/>
    <col min="8455" max="8455" width="7.6640625" style="1" customWidth="1"/>
    <col min="8456" max="8456" width="4.44140625" style="1" customWidth="1"/>
    <col min="8457" max="8457" width="31.88671875" style="1" customWidth="1"/>
    <col min="8458" max="8704" width="9.109375" style="1"/>
    <col min="8705" max="8705" width="5.109375" style="1" customWidth="1"/>
    <col min="8706" max="8706" width="4.6640625" style="1" customWidth="1"/>
    <col min="8707" max="8707" width="14.33203125" style="1" customWidth="1"/>
    <col min="8708" max="8708" width="16.6640625" style="1" customWidth="1"/>
    <col min="8709" max="8709" width="12.33203125" style="1" customWidth="1"/>
    <col min="8710" max="8710" width="13" style="1" customWidth="1"/>
    <col min="8711" max="8711" width="7.6640625" style="1" customWidth="1"/>
    <col min="8712" max="8712" width="4.44140625" style="1" customWidth="1"/>
    <col min="8713" max="8713" width="31.88671875" style="1" customWidth="1"/>
    <col min="8714" max="8960" width="9.109375" style="1"/>
    <col min="8961" max="8961" width="5.109375" style="1" customWidth="1"/>
    <col min="8962" max="8962" width="4.6640625" style="1" customWidth="1"/>
    <col min="8963" max="8963" width="14.33203125" style="1" customWidth="1"/>
    <col min="8964" max="8964" width="16.6640625" style="1" customWidth="1"/>
    <col min="8965" max="8965" width="12.33203125" style="1" customWidth="1"/>
    <col min="8966" max="8966" width="13" style="1" customWidth="1"/>
    <col min="8967" max="8967" width="7.6640625" style="1" customWidth="1"/>
    <col min="8968" max="8968" width="4.44140625" style="1" customWidth="1"/>
    <col min="8969" max="8969" width="31.88671875" style="1" customWidth="1"/>
    <col min="8970" max="9216" width="9.109375" style="1"/>
    <col min="9217" max="9217" width="5.109375" style="1" customWidth="1"/>
    <col min="9218" max="9218" width="4.6640625" style="1" customWidth="1"/>
    <col min="9219" max="9219" width="14.33203125" style="1" customWidth="1"/>
    <col min="9220" max="9220" width="16.6640625" style="1" customWidth="1"/>
    <col min="9221" max="9221" width="12.33203125" style="1" customWidth="1"/>
    <col min="9222" max="9222" width="13" style="1" customWidth="1"/>
    <col min="9223" max="9223" width="7.6640625" style="1" customWidth="1"/>
    <col min="9224" max="9224" width="4.44140625" style="1" customWidth="1"/>
    <col min="9225" max="9225" width="31.88671875" style="1" customWidth="1"/>
    <col min="9226" max="9472" width="9.109375" style="1"/>
    <col min="9473" max="9473" width="5.109375" style="1" customWidth="1"/>
    <col min="9474" max="9474" width="4.6640625" style="1" customWidth="1"/>
    <col min="9475" max="9475" width="14.33203125" style="1" customWidth="1"/>
    <col min="9476" max="9476" width="16.6640625" style="1" customWidth="1"/>
    <col min="9477" max="9477" width="12.33203125" style="1" customWidth="1"/>
    <col min="9478" max="9478" width="13" style="1" customWidth="1"/>
    <col min="9479" max="9479" width="7.6640625" style="1" customWidth="1"/>
    <col min="9480" max="9480" width="4.44140625" style="1" customWidth="1"/>
    <col min="9481" max="9481" width="31.88671875" style="1" customWidth="1"/>
    <col min="9482" max="9728" width="9.109375" style="1"/>
    <col min="9729" max="9729" width="5.109375" style="1" customWidth="1"/>
    <col min="9730" max="9730" width="4.6640625" style="1" customWidth="1"/>
    <col min="9731" max="9731" width="14.33203125" style="1" customWidth="1"/>
    <col min="9732" max="9732" width="16.6640625" style="1" customWidth="1"/>
    <col min="9733" max="9733" width="12.33203125" style="1" customWidth="1"/>
    <col min="9734" max="9734" width="13" style="1" customWidth="1"/>
    <col min="9735" max="9735" width="7.6640625" style="1" customWidth="1"/>
    <col min="9736" max="9736" width="4.44140625" style="1" customWidth="1"/>
    <col min="9737" max="9737" width="31.88671875" style="1" customWidth="1"/>
    <col min="9738" max="9984" width="9.109375" style="1"/>
    <col min="9985" max="9985" width="5.109375" style="1" customWidth="1"/>
    <col min="9986" max="9986" width="4.6640625" style="1" customWidth="1"/>
    <col min="9987" max="9987" width="14.33203125" style="1" customWidth="1"/>
    <col min="9988" max="9988" width="16.6640625" style="1" customWidth="1"/>
    <col min="9989" max="9989" width="12.33203125" style="1" customWidth="1"/>
    <col min="9990" max="9990" width="13" style="1" customWidth="1"/>
    <col min="9991" max="9991" width="7.6640625" style="1" customWidth="1"/>
    <col min="9992" max="9992" width="4.44140625" style="1" customWidth="1"/>
    <col min="9993" max="9993" width="31.88671875" style="1" customWidth="1"/>
    <col min="9994" max="10240" width="9.109375" style="1"/>
    <col min="10241" max="10241" width="5.109375" style="1" customWidth="1"/>
    <col min="10242" max="10242" width="4.6640625" style="1" customWidth="1"/>
    <col min="10243" max="10243" width="14.33203125" style="1" customWidth="1"/>
    <col min="10244" max="10244" width="16.6640625" style="1" customWidth="1"/>
    <col min="10245" max="10245" width="12.33203125" style="1" customWidth="1"/>
    <col min="10246" max="10246" width="13" style="1" customWidth="1"/>
    <col min="10247" max="10247" width="7.6640625" style="1" customWidth="1"/>
    <col min="10248" max="10248" width="4.44140625" style="1" customWidth="1"/>
    <col min="10249" max="10249" width="31.88671875" style="1" customWidth="1"/>
    <col min="10250" max="10496" width="9.109375" style="1"/>
    <col min="10497" max="10497" width="5.109375" style="1" customWidth="1"/>
    <col min="10498" max="10498" width="4.6640625" style="1" customWidth="1"/>
    <col min="10499" max="10499" width="14.33203125" style="1" customWidth="1"/>
    <col min="10500" max="10500" width="16.6640625" style="1" customWidth="1"/>
    <col min="10501" max="10501" width="12.33203125" style="1" customWidth="1"/>
    <col min="10502" max="10502" width="13" style="1" customWidth="1"/>
    <col min="10503" max="10503" width="7.6640625" style="1" customWidth="1"/>
    <col min="10504" max="10504" width="4.44140625" style="1" customWidth="1"/>
    <col min="10505" max="10505" width="31.88671875" style="1" customWidth="1"/>
    <col min="10506" max="10752" width="9.109375" style="1"/>
    <col min="10753" max="10753" width="5.109375" style="1" customWidth="1"/>
    <col min="10754" max="10754" width="4.6640625" style="1" customWidth="1"/>
    <col min="10755" max="10755" width="14.33203125" style="1" customWidth="1"/>
    <col min="10756" max="10756" width="16.6640625" style="1" customWidth="1"/>
    <col min="10757" max="10757" width="12.33203125" style="1" customWidth="1"/>
    <col min="10758" max="10758" width="13" style="1" customWidth="1"/>
    <col min="10759" max="10759" width="7.6640625" style="1" customWidth="1"/>
    <col min="10760" max="10760" width="4.44140625" style="1" customWidth="1"/>
    <col min="10761" max="10761" width="31.88671875" style="1" customWidth="1"/>
    <col min="10762" max="11008" width="9.109375" style="1"/>
    <col min="11009" max="11009" width="5.109375" style="1" customWidth="1"/>
    <col min="11010" max="11010" width="4.6640625" style="1" customWidth="1"/>
    <col min="11011" max="11011" width="14.33203125" style="1" customWidth="1"/>
    <col min="11012" max="11012" width="16.6640625" style="1" customWidth="1"/>
    <col min="11013" max="11013" width="12.33203125" style="1" customWidth="1"/>
    <col min="11014" max="11014" width="13" style="1" customWidth="1"/>
    <col min="11015" max="11015" width="7.6640625" style="1" customWidth="1"/>
    <col min="11016" max="11016" width="4.44140625" style="1" customWidth="1"/>
    <col min="11017" max="11017" width="31.88671875" style="1" customWidth="1"/>
    <col min="11018" max="11264" width="9.109375" style="1"/>
    <col min="11265" max="11265" width="5.109375" style="1" customWidth="1"/>
    <col min="11266" max="11266" width="4.6640625" style="1" customWidth="1"/>
    <col min="11267" max="11267" width="14.33203125" style="1" customWidth="1"/>
    <col min="11268" max="11268" width="16.6640625" style="1" customWidth="1"/>
    <col min="11269" max="11269" width="12.33203125" style="1" customWidth="1"/>
    <col min="11270" max="11270" width="13" style="1" customWidth="1"/>
    <col min="11271" max="11271" width="7.6640625" style="1" customWidth="1"/>
    <col min="11272" max="11272" width="4.44140625" style="1" customWidth="1"/>
    <col min="11273" max="11273" width="31.88671875" style="1" customWidth="1"/>
    <col min="11274" max="11520" width="9.109375" style="1"/>
    <col min="11521" max="11521" width="5.109375" style="1" customWidth="1"/>
    <col min="11522" max="11522" width="4.6640625" style="1" customWidth="1"/>
    <col min="11523" max="11523" width="14.33203125" style="1" customWidth="1"/>
    <col min="11524" max="11524" width="16.6640625" style="1" customWidth="1"/>
    <col min="11525" max="11525" width="12.33203125" style="1" customWidth="1"/>
    <col min="11526" max="11526" width="13" style="1" customWidth="1"/>
    <col min="11527" max="11527" width="7.6640625" style="1" customWidth="1"/>
    <col min="11528" max="11528" width="4.44140625" style="1" customWidth="1"/>
    <col min="11529" max="11529" width="31.88671875" style="1" customWidth="1"/>
    <col min="11530" max="11776" width="9.109375" style="1"/>
    <col min="11777" max="11777" width="5.109375" style="1" customWidth="1"/>
    <col min="11778" max="11778" width="4.6640625" style="1" customWidth="1"/>
    <col min="11779" max="11779" width="14.33203125" style="1" customWidth="1"/>
    <col min="11780" max="11780" width="16.6640625" style="1" customWidth="1"/>
    <col min="11781" max="11781" width="12.33203125" style="1" customWidth="1"/>
    <col min="11782" max="11782" width="13" style="1" customWidth="1"/>
    <col min="11783" max="11783" width="7.6640625" style="1" customWidth="1"/>
    <col min="11784" max="11784" width="4.44140625" style="1" customWidth="1"/>
    <col min="11785" max="11785" width="31.88671875" style="1" customWidth="1"/>
    <col min="11786" max="12032" width="9.109375" style="1"/>
    <col min="12033" max="12033" width="5.109375" style="1" customWidth="1"/>
    <col min="12034" max="12034" width="4.6640625" style="1" customWidth="1"/>
    <col min="12035" max="12035" width="14.33203125" style="1" customWidth="1"/>
    <col min="12036" max="12036" width="16.6640625" style="1" customWidth="1"/>
    <col min="12037" max="12037" width="12.33203125" style="1" customWidth="1"/>
    <col min="12038" max="12038" width="13" style="1" customWidth="1"/>
    <col min="12039" max="12039" width="7.6640625" style="1" customWidth="1"/>
    <col min="12040" max="12040" width="4.44140625" style="1" customWidth="1"/>
    <col min="12041" max="12041" width="31.88671875" style="1" customWidth="1"/>
    <col min="12042" max="12288" width="9.109375" style="1"/>
    <col min="12289" max="12289" width="5.109375" style="1" customWidth="1"/>
    <col min="12290" max="12290" width="4.6640625" style="1" customWidth="1"/>
    <col min="12291" max="12291" width="14.33203125" style="1" customWidth="1"/>
    <col min="12292" max="12292" width="16.6640625" style="1" customWidth="1"/>
    <col min="12293" max="12293" width="12.33203125" style="1" customWidth="1"/>
    <col min="12294" max="12294" width="13" style="1" customWidth="1"/>
    <col min="12295" max="12295" width="7.6640625" style="1" customWidth="1"/>
    <col min="12296" max="12296" width="4.44140625" style="1" customWidth="1"/>
    <col min="12297" max="12297" width="31.88671875" style="1" customWidth="1"/>
    <col min="12298" max="12544" width="9.109375" style="1"/>
    <col min="12545" max="12545" width="5.109375" style="1" customWidth="1"/>
    <col min="12546" max="12546" width="4.6640625" style="1" customWidth="1"/>
    <col min="12547" max="12547" width="14.33203125" style="1" customWidth="1"/>
    <col min="12548" max="12548" width="16.6640625" style="1" customWidth="1"/>
    <col min="12549" max="12549" width="12.33203125" style="1" customWidth="1"/>
    <col min="12550" max="12550" width="13" style="1" customWidth="1"/>
    <col min="12551" max="12551" width="7.6640625" style="1" customWidth="1"/>
    <col min="12552" max="12552" width="4.44140625" style="1" customWidth="1"/>
    <col min="12553" max="12553" width="31.88671875" style="1" customWidth="1"/>
    <col min="12554" max="12800" width="9.109375" style="1"/>
    <col min="12801" max="12801" width="5.109375" style="1" customWidth="1"/>
    <col min="12802" max="12802" width="4.6640625" style="1" customWidth="1"/>
    <col min="12803" max="12803" width="14.33203125" style="1" customWidth="1"/>
    <col min="12804" max="12804" width="16.6640625" style="1" customWidth="1"/>
    <col min="12805" max="12805" width="12.33203125" style="1" customWidth="1"/>
    <col min="12806" max="12806" width="13" style="1" customWidth="1"/>
    <col min="12807" max="12807" width="7.6640625" style="1" customWidth="1"/>
    <col min="12808" max="12808" width="4.44140625" style="1" customWidth="1"/>
    <col min="12809" max="12809" width="31.88671875" style="1" customWidth="1"/>
    <col min="12810" max="13056" width="9.109375" style="1"/>
    <col min="13057" max="13057" width="5.109375" style="1" customWidth="1"/>
    <col min="13058" max="13058" width="4.6640625" style="1" customWidth="1"/>
    <col min="13059" max="13059" width="14.33203125" style="1" customWidth="1"/>
    <col min="13060" max="13060" width="16.6640625" style="1" customWidth="1"/>
    <col min="13061" max="13061" width="12.33203125" style="1" customWidth="1"/>
    <col min="13062" max="13062" width="13" style="1" customWidth="1"/>
    <col min="13063" max="13063" width="7.6640625" style="1" customWidth="1"/>
    <col min="13064" max="13064" width="4.44140625" style="1" customWidth="1"/>
    <col min="13065" max="13065" width="31.88671875" style="1" customWidth="1"/>
    <col min="13066" max="13312" width="9.109375" style="1"/>
    <col min="13313" max="13313" width="5.109375" style="1" customWidth="1"/>
    <col min="13314" max="13314" width="4.6640625" style="1" customWidth="1"/>
    <col min="13315" max="13315" width="14.33203125" style="1" customWidth="1"/>
    <col min="13316" max="13316" width="16.6640625" style="1" customWidth="1"/>
    <col min="13317" max="13317" width="12.33203125" style="1" customWidth="1"/>
    <col min="13318" max="13318" width="13" style="1" customWidth="1"/>
    <col min="13319" max="13319" width="7.6640625" style="1" customWidth="1"/>
    <col min="13320" max="13320" width="4.44140625" style="1" customWidth="1"/>
    <col min="13321" max="13321" width="31.88671875" style="1" customWidth="1"/>
    <col min="13322" max="13568" width="9.109375" style="1"/>
    <col min="13569" max="13569" width="5.109375" style="1" customWidth="1"/>
    <col min="13570" max="13570" width="4.6640625" style="1" customWidth="1"/>
    <col min="13571" max="13571" width="14.33203125" style="1" customWidth="1"/>
    <col min="13572" max="13572" width="16.6640625" style="1" customWidth="1"/>
    <col min="13573" max="13573" width="12.33203125" style="1" customWidth="1"/>
    <col min="13574" max="13574" width="13" style="1" customWidth="1"/>
    <col min="13575" max="13575" width="7.6640625" style="1" customWidth="1"/>
    <col min="13576" max="13576" width="4.44140625" style="1" customWidth="1"/>
    <col min="13577" max="13577" width="31.88671875" style="1" customWidth="1"/>
    <col min="13578" max="13824" width="9.109375" style="1"/>
    <col min="13825" max="13825" width="5.109375" style="1" customWidth="1"/>
    <col min="13826" max="13826" width="4.6640625" style="1" customWidth="1"/>
    <col min="13827" max="13827" width="14.33203125" style="1" customWidth="1"/>
    <col min="13828" max="13828" width="16.6640625" style="1" customWidth="1"/>
    <col min="13829" max="13829" width="12.33203125" style="1" customWidth="1"/>
    <col min="13830" max="13830" width="13" style="1" customWidth="1"/>
    <col min="13831" max="13831" width="7.6640625" style="1" customWidth="1"/>
    <col min="13832" max="13832" width="4.44140625" style="1" customWidth="1"/>
    <col min="13833" max="13833" width="31.88671875" style="1" customWidth="1"/>
    <col min="13834" max="14080" width="9.109375" style="1"/>
    <col min="14081" max="14081" width="5.109375" style="1" customWidth="1"/>
    <col min="14082" max="14082" width="4.6640625" style="1" customWidth="1"/>
    <col min="14083" max="14083" width="14.33203125" style="1" customWidth="1"/>
    <col min="14084" max="14084" width="16.6640625" style="1" customWidth="1"/>
    <col min="14085" max="14085" width="12.33203125" style="1" customWidth="1"/>
    <col min="14086" max="14086" width="13" style="1" customWidth="1"/>
    <col min="14087" max="14087" width="7.6640625" style="1" customWidth="1"/>
    <col min="14088" max="14088" width="4.44140625" style="1" customWidth="1"/>
    <col min="14089" max="14089" width="31.88671875" style="1" customWidth="1"/>
    <col min="14090" max="14336" width="9.109375" style="1"/>
    <col min="14337" max="14337" width="5.109375" style="1" customWidth="1"/>
    <col min="14338" max="14338" width="4.6640625" style="1" customWidth="1"/>
    <col min="14339" max="14339" width="14.33203125" style="1" customWidth="1"/>
    <col min="14340" max="14340" width="16.6640625" style="1" customWidth="1"/>
    <col min="14341" max="14341" width="12.33203125" style="1" customWidth="1"/>
    <col min="14342" max="14342" width="13" style="1" customWidth="1"/>
    <col min="14343" max="14343" width="7.6640625" style="1" customWidth="1"/>
    <col min="14344" max="14344" width="4.44140625" style="1" customWidth="1"/>
    <col min="14345" max="14345" width="31.88671875" style="1" customWidth="1"/>
    <col min="14346" max="14592" width="9.109375" style="1"/>
    <col min="14593" max="14593" width="5.109375" style="1" customWidth="1"/>
    <col min="14594" max="14594" width="4.6640625" style="1" customWidth="1"/>
    <col min="14595" max="14595" width="14.33203125" style="1" customWidth="1"/>
    <col min="14596" max="14596" width="16.6640625" style="1" customWidth="1"/>
    <col min="14597" max="14597" width="12.33203125" style="1" customWidth="1"/>
    <col min="14598" max="14598" width="13" style="1" customWidth="1"/>
    <col min="14599" max="14599" width="7.6640625" style="1" customWidth="1"/>
    <col min="14600" max="14600" width="4.44140625" style="1" customWidth="1"/>
    <col min="14601" max="14601" width="31.88671875" style="1" customWidth="1"/>
    <col min="14602" max="14848" width="9.109375" style="1"/>
    <col min="14849" max="14849" width="5.109375" style="1" customWidth="1"/>
    <col min="14850" max="14850" width="4.6640625" style="1" customWidth="1"/>
    <col min="14851" max="14851" width="14.33203125" style="1" customWidth="1"/>
    <col min="14852" max="14852" width="16.6640625" style="1" customWidth="1"/>
    <col min="14853" max="14853" width="12.33203125" style="1" customWidth="1"/>
    <col min="14854" max="14854" width="13" style="1" customWidth="1"/>
    <col min="14855" max="14855" width="7.6640625" style="1" customWidth="1"/>
    <col min="14856" max="14856" width="4.44140625" style="1" customWidth="1"/>
    <col min="14857" max="14857" width="31.88671875" style="1" customWidth="1"/>
    <col min="14858" max="15104" width="9.109375" style="1"/>
    <col min="15105" max="15105" width="5.109375" style="1" customWidth="1"/>
    <col min="15106" max="15106" width="4.6640625" style="1" customWidth="1"/>
    <col min="15107" max="15107" width="14.33203125" style="1" customWidth="1"/>
    <col min="15108" max="15108" width="16.6640625" style="1" customWidth="1"/>
    <col min="15109" max="15109" width="12.33203125" style="1" customWidth="1"/>
    <col min="15110" max="15110" width="13" style="1" customWidth="1"/>
    <col min="15111" max="15111" width="7.6640625" style="1" customWidth="1"/>
    <col min="15112" max="15112" width="4.44140625" style="1" customWidth="1"/>
    <col min="15113" max="15113" width="31.88671875" style="1" customWidth="1"/>
    <col min="15114" max="15360" width="9.109375" style="1"/>
    <col min="15361" max="15361" width="5.109375" style="1" customWidth="1"/>
    <col min="15362" max="15362" width="4.6640625" style="1" customWidth="1"/>
    <col min="15363" max="15363" width="14.33203125" style="1" customWidth="1"/>
    <col min="15364" max="15364" width="16.6640625" style="1" customWidth="1"/>
    <col min="15365" max="15365" width="12.33203125" style="1" customWidth="1"/>
    <col min="15366" max="15366" width="13" style="1" customWidth="1"/>
    <col min="15367" max="15367" width="7.6640625" style="1" customWidth="1"/>
    <col min="15368" max="15368" width="4.44140625" style="1" customWidth="1"/>
    <col min="15369" max="15369" width="31.88671875" style="1" customWidth="1"/>
    <col min="15370" max="15616" width="9.109375" style="1"/>
    <col min="15617" max="15617" width="5.109375" style="1" customWidth="1"/>
    <col min="15618" max="15618" width="4.6640625" style="1" customWidth="1"/>
    <col min="15619" max="15619" width="14.33203125" style="1" customWidth="1"/>
    <col min="15620" max="15620" width="16.6640625" style="1" customWidth="1"/>
    <col min="15621" max="15621" width="12.33203125" style="1" customWidth="1"/>
    <col min="15622" max="15622" width="13" style="1" customWidth="1"/>
    <col min="15623" max="15623" width="7.6640625" style="1" customWidth="1"/>
    <col min="15624" max="15624" width="4.44140625" style="1" customWidth="1"/>
    <col min="15625" max="15625" width="31.88671875" style="1" customWidth="1"/>
    <col min="15626" max="15872" width="9.109375" style="1"/>
    <col min="15873" max="15873" width="5.109375" style="1" customWidth="1"/>
    <col min="15874" max="15874" width="4.6640625" style="1" customWidth="1"/>
    <col min="15875" max="15875" width="14.33203125" style="1" customWidth="1"/>
    <col min="15876" max="15876" width="16.6640625" style="1" customWidth="1"/>
    <col min="15877" max="15877" width="12.33203125" style="1" customWidth="1"/>
    <col min="15878" max="15878" width="13" style="1" customWidth="1"/>
    <col min="15879" max="15879" width="7.6640625" style="1" customWidth="1"/>
    <col min="15880" max="15880" width="4.44140625" style="1" customWidth="1"/>
    <col min="15881" max="15881" width="31.88671875" style="1" customWidth="1"/>
    <col min="15882" max="16128" width="9.109375" style="1"/>
    <col min="16129" max="16129" width="5.109375" style="1" customWidth="1"/>
    <col min="16130" max="16130" width="4.6640625" style="1" customWidth="1"/>
    <col min="16131" max="16131" width="14.33203125" style="1" customWidth="1"/>
    <col min="16132" max="16132" width="16.6640625" style="1" customWidth="1"/>
    <col min="16133" max="16133" width="12.33203125" style="1" customWidth="1"/>
    <col min="16134" max="16134" width="13" style="1" customWidth="1"/>
    <col min="16135" max="16135" width="7.6640625" style="1" customWidth="1"/>
    <col min="16136" max="16136" width="4.44140625" style="1" customWidth="1"/>
    <col min="16137" max="16137" width="31.88671875" style="1" customWidth="1"/>
    <col min="16138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663</v>
      </c>
      <c r="E4" s="24"/>
      <c r="I4" s="23"/>
    </row>
    <row r="5" spans="1:10" ht="15.75" customHeight="1" x14ac:dyDescent="0.3">
      <c r="C5" s="25"/>
      <c r="E5" s="24"/>
      <c r="I5" s="23"/>
    </row>
    <row r="6" spans="1:10" ht="13.8" thickBot="1" x14ac:dyDescent="0.3">
      <c r="B6" s="22"/>
      <c r="C6" s="21"/>
      <c r="D6" s="20">
        <v>1</v>
      </c>
      <c r="E6" s="19" t="s">
        <v>664</v>
      </c>
      <c r="F6" s="18"/>
    </row>
    <row r="7" spans="1:10" s="7" customFormat="1" ht="13.8" thickBot="1" x14ac:dyDescent="0.35">
      <c r="A7" s="17" t="s">
        <v>23</v>
      </c>
      <c r="B7" s="16" t="s">
        <v>8</v>
      </c>
      <c r="C7" s="15" t="s">
        <v>7</v>
      </c>
      <c r="D7" s="14" t="s">
        <v>6</v>
      </c>
      <c r="E7" s="13" t="s">
        <v>5</v>
      </c>
      <c r="F7" s="11" t="s">
        <v>4</v>
      </c>
      <c r="G7" s="12" t="s">
        <v>12</v>
      </c>
      <c r="H7" s="10" t="s">
        <v>1</v>
      </c>
      <c r="I7" s="9" t="s">
        <v>0</v>
      </c>
    </row>
    <row r="8" spans="1:10" s="224" customFormat="1" ht="15.6" x14ac:dyDescent="0.3">
      <c r="A8" s="164">
        <v>1</v>
      </c>
      <c r="B8" s="216"/>
      <c r="C8" s="217"/>
      <c r="D8" s="218"/>
      <c r="E8" s="219"/>
      <c r="F8" s="220"/>
      <c r="G8" s="230"/>
      <c r="H8" s="164"/>
      <c r="I8" s="220"/>
    </row>
    <row r="9" spans="1:10" s="224" customFormat="1" ht="15.6" x14ac:dyDescent="0.3">
      <c r="A9" s="164">
        <v>2</v>
      </c>
      <c r="B9" s="216"/>
      <c r="C9" s="217" t="s">
        <v>70</v>
      </c>
      <c r="D9" s="218" t="s">
        <v>71</v>
      </c>
      <c r="E9" s="219" t="s">
        <v>72</v>
      </c>
      <c r="F9" s="220" t="s">
        <v>278</v>
      </c>
      <c r="G9" s="230" t="s">
        <v>819</v>
      </c>
      <c r="H9" s="164"/>
      <c r="I9" s="220" t="s">
        <v>380</v>
      </c>
    </row>
    <row r="10" spans="1:10" s="224" customFormat="1" ht="15.6" x14ac:dyDescent="0.3">
      <c r="A10" s="164">
        <v>3</v>
      </c>
      <c r="B10" s="216"/>
      <c r="C10" s="217" t="s">
        <v>54</v>
      </c>
      <c r="D10" s="218" t="s">
        <v>255</v>
      </c>
      <c r="E10" s="219" t="s">
        <v>256</v>
      </c>
      <c r="F10" s="220" t="s">
        <v>278</v>
      </c>
      <c r="G10" s="230" t="s">
        <v>820</v>
      </c>
      <c r="H10" s="164"/>
      <c r="I10" s="220" t="s">
        <v>530</v>
      </c>
    </row>
    <row r="11" spans="1:10" s="224" customFormat="1" ht="15.6" x14ac:dyDescent="0.3">
      <c r="A11" s="164">
        <v>4</v>
      </c>
      <c r="B11" s="216"/>
      <c r="C11" s="217" t="s">
        <v>419</v>
      </c>
      <c r="D11" s="218" t="s">
        <v>420</v>
      </c>
      <c r="E11" s="219" t="s">
        <v>69</v>
      </c>
      <c r="F11" s="220" t="s">
        <v>278</v>
      </c>
      <c r="G11" s="230" t="s">
        <v>821</v>
      </c>
      <c r="H11" s="164"/>
      <c r="I11" s="220" t="s">
        <v>175</v>
      </c>
    </row>
    <row r="12" spans="1:10" s="224" customFormat="1" ht="15.6" x14ac:dyDescent="0.3">
      <c r="A12" s="164">
        <v>5</v>
      </c>
      <c r="B12" s="216"/>
      <c r="C12" s="217" t="s">
        <v>505</v>
      </c>
      <c r="D12" s="218" t="s">
        <v>506</v>
      </c>
      <c r="E12" s="219" t="s">
        <v>507</v>
      </c>
      <c r="F12" s="220" t="s">
        <v>278</v>
      </c>
      <c r="G12" s="230" t="s">
        <v>822</v>
      </c>
      <c r="H12" s="164"/>
      <c r="I12" s="220" t="s">
        <v>498</v>
      </c>
    </row>
    <row r="13" spans="1:10" s="224" customFormat="1" ht="15.6" x14ac:dyDescent="0.3">
      <c r="A13" s="164">
        <v>6</v>
      </c>
      <c r="B13" s="216"/>
      <c r="C13" s="217"/>
      <c r="D13" s="218"/>
      <c r="E13" s="219"/>
      <c r="F13" s="220"/>
      <c r="G13" s="230"/>
      <c r="H13" s="164"/>
      <c r="I13" s="220"/>
    </row>
    <row r="14" spans="1:10" ht="9" customHeight="1" x14ac:dyDescent="0.25"/>
    <row r="15" spans="1:10" ht="13.8" thickBot="1" x14ac:dyDescent="0.3">
      <c r="B15" s="22"/>
      <c r="C15" s="21"/>
      <c r="D15" s="20">
        <v>2</v>
      </c>
      <c r="E15" s="19" t="s">
        <v>664</v>
      </c>
      <c r="F15" s="18"/>
    </row>
    <row r="16" spans="1:10" s="7" customFormat="1" ht="13.8" thickBot="1" x14ac:dyDescent="0.35">
      <c r="A16" s="17" t="s">
        <v>23</v>
      </c>
      <c r="B16" s="16" t="s">
        <v>8</v>
      </c>
      <c r="C16" s="15" t="s">
        <v>7</v>
      </c>
      <c r="D16" s="14" t="s">
        <v>6</v>
      </c>
      <c r="E16" s="13" t="s">
        <v>5</v>
      </c>
      <c r="F16" s="11" t="s">
        <v>4</v>
      </c>
      <c r="G16" s="12" t="s">
        <v>12</v>
      </c>
      <c r="H16" s="10" t="s">
        <v>1</v>
      </c>
      <c r="I16" s="9" t="s">
        <v>0</v>
      </c>
    </row>
    <row r="17" spans="1:10" s="224" customFormat="1" ht="15.6" x14ac:dyDescent="0.3">
      <c r="A17" s="164">
        <v>1</v>
      </c>
      <c r="B17" s="216"/>
      <c r="C17" s="217"/>
      <c r="D17" s="218"/>
      <c r="E17" s="219"/>
      <c r="F17" s="220"/>
      <c r="G17" s="230"/>
      <c r="H17" s="164"/>
      <c r="I17" s="220"/>
    </row>
    <row r="18" spans="1:10" s="224" customFormat="1" ht="15.6" x14ac:dyDescent="0.3">
      <c r="A18" s="164">
        <v>2</v>
      </c>
      <c r="B18" s="216"/>
      <c r="C18" s="217" t="s">
        <v>24</v>
      </c>
      <c r="D18" s="218" t="s">
        <v>260</v>
      </c>
      <c r="E18" s="219" t="s">
        <v>261</v>
      </c>
      <c r="F18" s="220" t="s">
        <v>278</v>
      </c>
      <c r="G18" s="230" t="s">
        <v>823</v>
      </c>
      <c r="H18" s="164"/>
      <c r="I18" s="220" t="s">
        <v>530</v>
      </c>
    </row>
    <row r="19" spans="1:10" s="224" customFormat="1" ht="15.6" x14ac:dyDescent="0.3">
      <c r="A19" s="164">
        <v>3</v>
      </c>
      <c r="B19" s="216"/>
      <c r="C19" s="217" t="s">
        <v>592</v>
      </c>
      <c r="D19" s="218" t="s">
        <v>593</v>
      </c>
      <c r="E19" s="219" t="s">
        <v>480</v>
      </c>
      <c r="F19" s="220" t="s">
        <v>278</v>
      </c>
      <c r="G19" s="230" t="s">
        <v>824</v>
      </c>
      <c r="H19" s="164"/>
      <c r="I19" s="220" t="s">
        <v>588</v>
      </c>
    </row>
    <row r="20" spans="1:10" s="224" customFormat="1" ht="15.6" x14ac:dyDescent="0.3">
      <c r="A20" s="164">
        <v>4</v>
      </c>
      <c r="B20" s="216"/>
      <c r="C20" s="217" t="s">
        <v>680</v>
      </c>
      <c r="D20" s="218" t="s">
        <v>681</v>
      </c>
      <c r="E20" s="219" t="s">
        <v>682</v>
      </c>
      <c r="F20" s="220" t="s">
        <v>278</v>
      </c>
      <c r="G20" s="230" t="s">
        <v>825</v>
      </c>
      <c r="H20" s="164"/>
      <c r="I20" s="220" t="s">
        <v>175</v>
      </c>
    </row>
    <row r="21" spans="1:10" s="224" customFormat="1" ht="15.6" x14ac:dyDescent="0.3">
      <c r="A21" s="164">
        <v>5</v>
      </c>
      <c r="B21" s="216"/>
      <c r="C21" s="258"/>
      <c r="D21" s="259"/>
      <c r="E21" s="259"/>
      <c r="F21" s="237"/>
      <c r="G21" s="237"/>
      <c r="H21" s="237"/>
      <c r="I21" s="237"/>
    </row>
    <row r="22" spans="1:10" s="224" customFormat="1" ht="15.6" x14ac:dyDescent="0.3">
      <c r="A22" s="164">
        <v>6</v>
      </c>
      <c r="B22" s="216"/>
      <c r="C22" s="217"/>
      <c r="D22" s="218"/>
      <c r="E22" s="219"/>
      <c r="F22" s="220"/>
      <c r="G22" s="230"/>
      <c r="H22" s="164"/>
      <c r="I22" s="220"/>
    </row>
    <row r="23" spans="1:10" ht="15" customHeight="1" x14ac:dyDescent="0.35">
      <c r="A23" s="27"/>
      <c r="B23" s="27"/>
      <c r="C23" s="29"/>
      <c r="D23" s="109"/>
      <c r="H23" s="4"/>
      <c r="I23" s="4"/>
      <c r="J23" s="3"/>
    </row>
    <row r="24" spans="1:10" ht="15.75" customHeight="1" x14ac:dyDescent="0.3">
      <c r="C24" s="25" t="s">
        <v>665</v>
      </c>
      <c r="E24" s="24"/>
      <c r="I24" s="23"/>
    </row>
    <row r="25" spans="1:10" ht="15.75" customHeight="1" x14ac:dyDescent="0.3">
      <c r="C25" s="25"/>
      <c r="E25" s="24"/>
      <c r="I25" s="23"/>
    </row>
    <row r="26" spans="1:10" ht="13.8" thickBot="1" x14ac:dyDescent="0.3">
      <c r="B26" s="22"/>
      <c r="C26" s="21"/>
      <c r="D26" s="20">
        <v>1</v>
      </c>
      <c r="E26" s="19" t="s">
        <v>664</v>
      </c>
      <c r="F26" s="18"/>
    </row>
    <row r="27" spans="1:10" s="7" customFormat="1" ht="13.8" thickBot="1" x14ac:dyDescent="0.35">
      <c r="A27" s="17" t="s">
        <v>23</v>
      </c>
      <c r="B27" s="16" t="s">
        <v>8</v>
      </c>
      <c r="C27" s="15" t="s">
        <v>7</v>
      </c>
      <c r="D27" s="14" t="s">
        <v>6</v>
      </c>
      <c r="E27" s="13" t="s">
        <v>5</v>
      </c>
      <c r="F27" s="11" t="s">
        <v>4</v>
      </c>
      <c r="G27" s="12" t="s">
        <v>12</v>
      </c>
      <c r="H27" s="10" t="s">
        <v>1</v>
      </c>
      <c r="I27" s="9" t="s">
        <v>0</v>
      </c>
    </row>
    <row r="28" spans="1:10" s="224" customFormat="1" ht="15.6" x14ac:dyDescent="0.3">
      <c r="A28" s="164">
        <v>1</v>
      </c>
      <c r="B28" s="216"/>
      <c r="C28" s="217"/>
      <c r="D28" s="218"/>
      <c r="E28" s="219"/>
      <c r="F28" s="220"/>
      <c r="G28" s="230"/>
      <c r="H28" s="164"/>
      <c r="I28" s="220"/>
    </row>
    <row r="29" spans="1:10" s="224" customFormat="1" ht="15.6" x14ac:dyDescent="0.3">
      <c r="A29" s="164">
        <v>2</v>
      </c>
      <c r="B29" s="216"/>
      <c r="C29" s="217" t="s">
        <v>60</v>
      </c>
      <c r="D29" s="218" t="s">
        <v>61</v>
      </c>
      <c r="E29" s="219" t="s">
        <v>62</v>
      </c>
      <c r="F29" s="220" t="s">
        <v>278</v>
      </c>
      <c r="G29" s="230" t="s">
        <v>826</v>
      </c>
      <c r="H29" s="164"/>
      <c r="I29" s="220" t="s">
        <v>380</v>
      </c>
    </row>
    <row r="30" spans="1:10" s="224" customFormat="1" ht="15.6" x14ac:dyDescent="0.3">
      <c r="A30" s="164">
        <v>3</v>
      </c>
      <c r="B30" s="216"/>
      <c r="C30" s="217" t="s">
        <v>490</v>
      </c>
      <c r="D30" s="218" t="s">
        <v>491</v>
      </c>
      <c r="E30" s="219" t="s">
        <v>65</v>
      </c>
      <c r="F30" s="220" t="s">
        <v>492</v>
      </c>
      <c r="G30" s="230" t="s">
        <v>827</v>
      </c>
      <c r="H30" s="164"/>
      <c r="I30" s="220"/>
    </row>
    <row r="31" spans="1:10" s="224" customFormat="1" ht="15.6" x14ac:dyDescent="0.3">
      <c r="A31" s="164">
        <v>4</v>
      </c>
      <c r="B31" s="216"/>
      <c r="C31" s="217" t="s">
        <v>54</v>
      </c>
      <c r="D31" s="218" t="s">
        <v>55</v>
      </c>
      <c r="E31" s="219" t="s">
        <v>56</v>
      </c>
      <c r="F31" s="220" t="s">
        <v>381</v>
      </c>
      <c r="G31" s="230" t="s">
        <v>828</v>
      </c>
      <c r="H31" s="164"/>
      <c r="I31" s="220" t="s">
        <v>382</v>
      </c>
    </row>
    <row r="32" spans="1:10" s="224" customFormat="1" ht="15.6" x14ac:dyDescent="0.3">
      <c r="A32" s="164">
        <v>5</v>
      </c>
      <c r="B32" s="216"/>
      <c r="C32" s="217" t="s">
        <v>233</v>
      </c>
      <c r="D32" s="218" t="s">
        <v>234</v>
      </c>
      <c r="E32" s="219" t="s">
        <v>235</v>
      </c>
      <c r="F32" s="220" t="s">
        <v>278</v>
      </c>
      <c r="G32" s="230" t="s">
        <v>829</v>
      </c>
      <c r="H32" s="164"/>
      <c r="I32" s="220" t="s">
        <v>498</v>
      </c>
    </row>
    <row r="33" spans="1:9" s="224" customFormat="1" ht="15.6" x14ac:dyDescent="0.3">
      <c r="A33" s="164">
        <v>6</v>
      </c>
      <c r="B33" s="216"/>
      <c r="C33" s="217" t="s">
        <v>200</v>
      </c>
      <c r="D33" s="218" t="s">
        <v>237</v>
      </c>
      <c r="E33" s="219" t="s">
        <v>620</v>
      </c>
      <c r="F33" s="220" t="s">
        <v>278</v>
      </c>
      <c r="G33" s="230" t="s">
        <v>830</v>
      </c>
      <c r="H33" s="164"/>
      <c r="I33" s="237" t="s">
        <v>498</v>
      </c>
    </row>
    <row r="34" spans="1:9" s="268" customFormat="1" ht="15.75" customHeight="1" x14ac:dyDescent="0.3"/>
    <row r="35" spans="1:9" s="268" customFormat="1" ht="15.75" customHeight="1" x14ac:dyDescent="0.3"/>
    <row r="36" spans="1:9" s="268" customFormat="1" ht="15.75" customHeight="1" x14ac:dyDescent="0.3"/>
    <row r="37" spans="1:9" s="268" customFormat="1" ht="15.75" customHeight="1" x14ac:dyDescent="0.3"/>
  </sheetData>
  <sortState ref="A17:K22">
    <sortCondition ref="A17:A22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6"/>
  <sheetViews>
    <sheetView topLeftCell="A11" workbookViewId="0">
      <selection activeCell="L8" sqref="L8"/>
    </sheetView>
  </sheetViews>
  <sheetFormatPr defaultColWidth="9.109375" defaultRowHeight="13.2" x14ac:dyDescent="0.25"/>
  <cols>
    <col min="1" max="1" width="5.109375" style="4" customWidth="1"/>
    <col min="2" max="2" width="4.6640625" style="4" customWidth="1"/>
    <col min="3" max="3" width="14.33203125" style="6" customWidth="1"/>
    <col min="4" max="4" width="16.6640625" style="1" customWidth="1"/>
    <col min="5" max="5" width="12.33203125" style="5" customWidth="1"/>
    <col min="6" max="6" width="13" style="1" customWidth="1"/>
    <col min="7" max="7" width="7.6640625" style="4" customWidth="1"/>
    <col min="8" max="8" width="6.33203125" style="3" customWidth="1"/>
    <col min="9" max="9" width="31.88671875" style="1" customWidth="1"/>
    <col min="10" max="256" width="9.109375" style="1"/>
    <col min="257" max="257" width="5.109375" style="1" customWidth="1"/>
    <col min="258" max="258" width="4.6640625" style="1" customWidth="1"/>
    <col min="259" max="259" width="14.33203125" style="1" customWidth="1"/>
    <col min="260" max="260" width="16.6640625" style="1" customWidth="1"/>
    <col min="261" max="261" width="12.33203125" style="1" customWidth="1"/>
    <col min="262" max="262" width="13" style="1" customWidth="1"/>
    <col min="263" max="263" width="7.6640625" style="1" customWidth="1"/>
    <col min="264" max="264" width="4.44140625" style="1" customWidth="1"/>
    <col min="265" max="265" width="31.88671875" style="1" customWidth="1"/>
    <col min="266" max="512" width="9.109375" style="1"/>
    <col min="513" max="513" width="5.109375" style="1" customWidth="1"/>
    <col min="514" max="514" width="4.6640625" style="1" customWidth="1"/>
    <col min="515" max="515" width="14.33203125" style="1" customWidth="1"/>
    <col min="516" max="516" width="16.6640625" style="1" customWidth="1"/>
    <col min="517" max="517" width="12.33203125" style="1" customWidth="1"/>
    <col min="518" max="518" width="13" style="1" customWidth="1"/>
    <col min="519" max="519" width="7.6640625" style="1" customWidth="1"/>
    <col min="520" max="520" width="4.44140625" style="1" customWidth="1"/>
    <col min="521" max="521" width="31.88671875" style="1" customWidth="1"/>
    <col min="522" max="768" width="9.109375" style="1"/>
    <col min="769" max="769" width="5.109375" style="1" customWidth="1"/>
    <col min="770" max="770" width="4.6640625" style="1" customWidth="1"/>
    <col min="771" max="771" width="14.33203125" style="1" customWidth="1"/>
    <col min="772" max="772" width="16.6640625" style="1" customWidth="1"/>
    <col min="773" max="773" width="12.33203125" style="1" customWidth="1"/>
    <col min="774" max="774" width="13" style="1" customWidth="1"/>
    <col min="775" max="775" width="7.6640625" style="1" customWidth="1"/>
    <col min="776" max="776" width="4.44140625" style="1" customWidth="1"/>
    <col min="777" max="777" width="31.88671875" style="1" customWidth="1"/>
    <col min="778" max="1024" width="9.109375" style="1"/>
    <col min="1025" max="1025" width="5.109375" style="1" customWidth="1"/>
    <col min="1026" max="1026" width="4.6640625" style="1" customWidth="1"/>
    <col min="1027" max="1027" width="14.33203125" style="1" customWidth="1"/>
    <col min="1028" max="1028" width="16.6640625" style="1" customWidth="1"/>
    <col min="1029" max="1029" width="12.33203125" style="1" customWidth="1"/>
    <col min="1030" max="1030" width="13" style="1" customWidth="1"/>
    <col min="1031" max="1031" width="7.6640625" style="1" customWidth="1"/>
    <col min="1032" max="1032" width="4.44140625" style="1" customWidth="1"/>
    <col min="1033" max="1033" width="31.88671875" style="1" customWidth="1"/>
    <col min="1034" max="1280" width="9.109375" style="1"/>
    <col min="1281" max="1281" width="5.109375" style="1" customWidth="1"/>
    <col min="1282" max="1282" width="4.6640625" style="1" customWidth="1"/>
    <col min="1283" max="1283" width="14.33203125" style="1" customWidth="1"/>
    <col min="1284" max="1284" width="16.6640625" style="1" customWidth="1"/>
    <col min="1285" max="1285" width="12.33203125" style="1" customWidth="1"/>
    <col min="1286" max="1286" width="13" style="1" customWidth="1"/>
    <col min="1287" max="1287" width="7.6640625" style="1" customWidth="1"/>
    <col min="1288" max="1288" width="4.44140625" style="1" customWidth="1"/>
    <col min="1289" max="1289" width="31.88671875" style="1" customWidth="1"/>
    <col min="1290" max="1536" width="9.109375" style="1"/>
    <col min="1537" max="1537" width="5.109375" style="1" customWidth="1"/>
    <col min="1538" max="1538" width="4.6640625" style="1" customWidth="1"/>
    <col min="1539" max="1539" width="14.33203125" style="1" customWidth="1"/>
    <col min="1540" max="1540" width="16.6640625" style="1" customWidth="1"/>
    <col min="1541" max="1541" width="12.33203125" style="1" customWidth="1"/>
    <col min="1542" max="1542" width="13" style="1" customWidth="1"/>
    <col min="1543" max="1543" width="7.6640625" style="1" customWidth="1"/>
    <col min="1544" max="1544" width="4.44140625" style="1" customWidth="1"/>
    <col min="1545" max="1545" width="31.88671875" style="1" customWidth="1"/>
    <col min="1546" max="1792" width="9.109375" style="1"/>
    <col min="1793" max="1793" width="5.109375" style="1" customWidth="1"/>
    <col min="1794" max="1794" width="4.6640625" style="1" customWidth="1"/>
    <col min="1795" max="1795" width="14.33203125" style="1" customWidth="1"/>
    <col min="1796" max="1796" width="16.6640625" style="1" customWidth="1"/>
    <col min="1797" max="1797" width="12.33203125" style="1" customWidth="1"/>
    <col min="1798" max="1798" width="13" style="1" customWidth="1"/>
    <col min="1799" max="1799" width="7.6640625" style="1" customWidth="1"/>
    <col min="1800" max="1800" width="4.44140625" style="1" customWidth="1"/>
    <col min="1801" max="1801" width="31.88671875" style="1" customWidth="1"/>
    <col min="1802" max="2048" width="9.109375" style="1"/>
    <col min="2049" max="2049" width="5.109375" style="1" customWidth="1"/>
    <col min="2050" max="2050" width="4.6640625" style="1" customWidth="1"/>
    <col min="2051" max="2051" width="14.33203125" style="1" customWidth="1"/>
    <col min="2052" max="2052" width="16.6640625" style="1" customWidth="1"/>
    <col min="2053" max="2053" width="12.33203125" style="1" customWidth="1"/>
    <col min="2054" max="2054" width="13" style="1" customWidth="1"/>
    <col min="2055" max="2055" width="7.6640625" style="1" customWidth="1"/>
    <col min="2056" max="2056" width="4.44140625" style="1" customWidth="1"/>
    <col min="2057" max="2057" width="31.88671875" style="1" customWidth="1"/>
    <col min="2058" max="2304" width="9.109375" style="1"/>
    <col min="2305" max="2305" width="5.109375" style="1" customWidth="1"/>
    <col min="2306" max="2306" width="4.6640625" style="1" customWidth="1"/>
    <col min="2307" max="2307" width="14.33203125" style="1" customWidth="1"/>
    <col min="2308" max="2308" width="16.6640625" style="1" customWidth="1"/>
    <col min="2309" max="2309" width="12.33203125" style="1" customWidth="1"/>
    <col min="2310" max="2310" width="13" style="1" customWidth="1"/>
    <col min="2311" max="2311" width="7.6640625" style="1" customWidth="1"/>
    <col min="2312" max="2312" width="4.44140625" style="1" customWidth="1"/>
    <col min="2313" max="2313" width="31.88671875" style="1" customWidth="1"/>
    <col min="2314" max="2560" width="9.109375" style="1"/>
    <col min="2561" max="2561" width="5.109375" style="1" customWidth="1"/>
    <col min="2562" max="2562" width="4.6640625" style="1" customWidth="1"/>
    <col min="2563" max="2563" width="14.33203125" style="1" customWidth="1"/>
    <col min="2564" max="2564" width="16.6640625" style="1" customWidth="1"/>
    <col min="2565" max="2565" width="12.33203125" style="1" customWidth="1"/>
    <col min="2566" max="2566" width="13" style="1" customWidth="1"/>
    <col min="2567" max="2567" width="7.6640625" style="1" customWidth="1"/>
    <col min="2568" max="2568" width="4.44140625" style="1" customWidth="1"/>
    <col min="2569" max="2569" width="31.88671875" style="1" customWidth="1"/>
    <col min="2570" max="2816" width="9.109375" style="1"/>
    <col min="2817" max="2817" width="5.109375" style="1" customWidth="1"/>
    <col min="2818" max="2818" width="4.6640625" style="1" customWidth="1"/>
    <col min="2819" max="2819" width="14.33203125" style="1" customWidth="1"/>
    <col min="2820" max="2820" width="16.6640625" style="1" customWidth="1"/>
    <col min="2821" max="2821" width="12.33203125" style="1" customWidth="1"/>
    <col min="2822" max="2822" width="13" style="1" customWidth="1"/>
    <col min="2823" max="2823" width="7.6640625" style="1" customWidth="1"/>
    <col min="2824" max="2824" width="4.44140625" style="1" customWidth="1"/>
    <col min="2825" max="2825" width="31.88671875" style="1" customWidth="1"/>
    <col min="2826" max="3072" width="9.109375" style="1"/>
    <col min="3073" max="3073" width="5.109375" style="1" customWidth="1"/>
    <col min="3074" max="3074" width="4.6640625" style="1" customWidth="1"/>
    <col min="3075" max="3075" width="14.33203125" style="1" customWidth="1"/>
    <col min="3076" max="3076" width="16.6640625" style="1" customWidth="1"/>
    <col min="3077" max="3077" width="12.33203125" style="1" customWidth="1"/>
    <col min="3078" max="3078" width="13" style="1" customWidth="1"/>
    <col min="3079" max="3079" width="7.6640625" style="1" customWidth="1"/>
    <col min="3080" max="3080" width="4.44140625" style="1" customWidth="1"/>
    <col min="3081" max="3081" width="31.88671875" style="1" customWidth="1"/>
    <col min="3082" max="3328" width="9.109375" style="1"/>
    <col min="3329" max="3329" width="5.109375" style="1" customWidth="1"/>
    <col min="3330" max="3330" width="4.6640625" style="1" customWidth="1"/>
    <col min="3331" max="3331" width="14.33203125" style="1" customWidth="1"/>
    <col min="3332" max="3332" width="16.6640625" style="1" customWidth="1"/>
    <col min="3333" max="3333" width="12.33203125" style="1" customWidth="1"/>
    <col min="3334" max="3334" width="13" style="1" customWidth="1"/>
    <col min="3335" max="3335" width="7.6640625" style="1" customWidth="1"/>
    <col min="3336" max="3336" width="4.44140625" style="1" customWidth="1"/>
    <col min="3337" max="3337" width="31.88671875" style="1" customWidth="1"/>
    <col min="3338" max="3584" width="9.109375" style="1"/>
    <col min="3585" max="3585" width="5.109375" style="1" customWidth="1"/>
    <col min="3586" max="3586" width="4.6640625" style="1" customWidth="1"/>
    <col min="3587" max="3587" width="14.33203125" style="1" customWidth="1"/>
    <col min="3588" max="3588" width="16.6640625" style="1" customWidth="1"/>
    <col min="3589" max="3589" width="12.33203125" style="1" customWidth="1"/>
    <col min="3590" max="3590" width="13" style="1" customWidth="1"/>
    <col min="3591" max="3591" width="7.6640625" style="1" customWidth="1"/>
    <col min="3592" max="3592" width="4.44140625" style="1" customWidth="1"/>
    <col min="3593" max="3593" width="31.88671875" style="1" customWidth="1"/>
    <col min="3594" max="3840" width="9.109375" style="1"/>
    <col min="3841" max="3841" width="5.109375" style="1" customWidth="1"/>
    <col min="3842" max="3842" width="4.6640625" style="1" customWidth="1"/>
    <col min="3843" max="3843" width="14.33203125" style="1" customWidth="1"/>
    <col min="3844" max="3844" width="16.6640625" style="1" customWidth="1"/>
    <col min="3845" max="3845" width="12.33203125" style="1" customWidth="1"/>
    <col min="3846" max="3846" width="13" style="1" customWidth="1"/>
    <col min="3847" max="3847" width="7.6640625" style="1" customWidth="1"/>
    <col min="3848" max="3848" width="4.44140625" style="1" customWidth="1"/>
    <col min="3849" max="3849" width="31.88671875" style="1" customWidth="1"/>
    <col min="3850" max="4096" width="9.109375" style="1"/>
    <col min="4097" max="4097" width="5.109375" style="1" customWidth="1"/>
    <col min="4098" max="4098" width="4.6640625" style="1" customWidth="1"/>
    <col min="4099" max="4099" width="14.33203125" style="1" customWidth="1"/>
    <col min="4100" max="4100" width="16.6640625" style="1" customWidth="1"/>
    <col min="4101" max="4101" width="12.33203125" style="1" customWidth="1"/>
    <col min="4102" max="4102" width="13" style="1" customWidth="1"/>
    <col min="4103" max="4103" width="7.6640625" style="1" customWidth="1"/>
    <col min="4104" max="4104" width="4.44140625" style="1" customWidth="1"/>
    <col min="4105" max="4105" width="31.88671875" style="1" customWidth="1"/>
    <col min="4106" max="4352" width="9.109375" style="1"/>
    <col min="4353" max="4353" width="5.109375" style="1" customWidth="1"/>
    <col min="4354" max="4354" width="4.6640625" style="1" customWidth="1"/>
    <col min="4355" max="4355" width="14.33203125" style="1" customWidth="1"/>
    <col min="4356" max="4356" width="16.6640625" style="1" customWidth="1"/>
    <col min="4357" max="4357" width="12.33203125" style="1" customWidth="1"/>
    <col min="4358" max="4358" width="13" style="1" customWidth="1"/>
    <col min="4359" max="4359" width="7.6640625" style="1" customWidth="1"/>
    <col min="4360" max="4360" width="4.44140625" style="1" customWidth="1"/>
    <col min="4361" max="4361" width="31.88671875" style="1" customWidth="1"/>
    <col min="4362" max="4608" width="9.109375" style="1"/>
    <col min="4609" max="4609" width="5.109375" style="1" customWidth="1"/>
    <col min="4610" max="4610" width="4.6640625" style="1" customWidth="1"/>
    <col min="4611" max="4611" width="14.33203125" style="1" customWidth="1"/>
    <col min="4612" max="4612" width="16.6640625" style="1" customWidth="1"/>
    <col min="4613" max="4613" width="12.33203125" style="1" customWidth="1"/>
    <col min="4614" max="4614" width="13" style="1" customWidth="1"/>
    <col min="4615" max="4615" width="7.6640625" style="1" customWidth="1"/>
    <col min="4616" max="4616" width="4.44140625" style="1" customWidth="1"/>
    <col min="4617" max="4617" width="31.88671875" style="1" customWidth="1"/>
    <col min="4618" max="4864" width="9.109375" style="1"/>
    <col min="4865" max="4865" width="5.109375" style="1" customWidth="1"/>
    <col min="4866" max="4866" width="4.6640625" style="1" customWidth="1"/>
    <col min="4867" max="4867" width="14.33203125" style="1" customWidth="1"/>
    <col min="4868" max="4868" width="16.6640625" style="1" customWidth="1"/>
    <col min="4869" max="4869" width="12.33203125" style="1" customWidth="1"/>
    <col min="4870" max="4870" width="13" style="1" customWidth="1"/>
    <col min="4871" max="4871" width="7.6640625" style="1" customWidth="1"/>
    <col min="4872" max="4872" width="4.44140625" style="1" customWidth="1"/>
    <col min="4873" max="4873" width="31.88671875" style="1" customWidth="1"/>
    <col min="4874" max="5120" width="9.109375" style="1"/>
    <col min="5121" max="5121" width="5.109375" style="1" customWidth="1"/>
    <col min="5122" max="5122" width="4.6640625" style="1" customWidth="1"/>
    <col min="5123" max="5123" width="14.33203125" style="1" customWidth="1"/>
    <col min="5124" max="5124" width="16.6640625" style="1" customWidth="1"/>
    <col min="5125" max="5125" width="12.33203125" style="1" customWidth="1"/>
    <col min="5126" max="5126" width="13" style="1" customWidth="1"/>
    <col min="5127" max="5127" width="7.6640625" style="1" customWidth="1"/>
    <col min="5128" max="5128" width="4.44140625" style="1" customWidth="1"/>
    <col min="5129" max="5129" width="31.88671875" style="1" customWidth="1"/>
    <col min="5130" max="5376" width="9.109375" style="1"/>
    <col min="5377" max="5377" width="5.109375" style="1" customWidth="1"/>
    <col min="5378" max="5378" width="4.6640625" style="1" customWidth="1"/>
    <col min="5379" max="5379" width="14.33203125" style="1" customWidth="1"/>
    <col min="5380" max="5380" width="16.6640625" style="1" customWidth="1"/>
    <col min="5381" max="5381" width="12.33203125" style="1" customWidth="1"/>
    <col min="5382" max="5382" width="13" style="1" customWidth="1"/>
    <col min="5383" max="5383" width="7.6640625" style="1" customWidth="1"/>
    <col min="5384" max="5384" width="4.44140625" style="1" customWidth="1"/>
    <col min="5385" max="5385" width="31.88671875" style="1" customWidth="1"/>
    <col min="5386" max="5632" width="9.109375" style="1"/>
    <col min="5633" max="5633" width="5.109375" style="1" customWidth="1"/>
    <col min="5634" max="5634" width="4.6640625" style="1" customWidth="1"/>
    <col min="5635" max="5635" width="14.33203125" style="1" customWidth="1"/>
    <col min="5636" max="5636" width="16.6640625" style="1" customWidth="1"/>
    <col min="5637" max="5637" width="12.33203125" style="1" customWidth="1"/>
    <col min="5638" max="5638" width="13" style="1" customWidth="1"/>
    <col min="5639" max="5639" width="7.6640625" style="1" customWidth="1"/>
    <col min="5640" max="5640" width="4.44140625" style="1" customWidth="1"/>
    <col min="5641" max="5641" width="31.88671875" style="1" customWidth="1"/>
    <col min="5642" max="5888" width="9.109375" style="1"/>
    <col min="5889" max="5889" width="5.109375" style="1" customWidth="1"/>
    <col min="5890" max="5890" width="4.6640625" style="1" customWidth="1"/>
    <col min="5891" max="5891" width="14.33203125" style="1" customWidth="1"/>
    <col min="5892" max="5892" width="16.6640625" style="1" customWidth="1"/>
    <col min="5893" max="5893" width="12.33203125" style="1" customWidth="1"/>
    <col min="5894" max="5894" width="13" style="1" customWidth="1"/>
    <col min="5895" max="5895" width="7.6640625" style="1" customWidth="1"/>
    <col min="5896" max="5896" width="4.44140625" style="1" customWidth="1"/>
    <col min="5897" max="5897" width="31.88671875" style="1" customWidth="1"/>
    <col min="5898" max="6144" width="9.109375" style="1"/>
    <col min="6145" max="6145" width="5.109375" style="1" customWidth="1"/>
    <col min="6146" max="6146" width="4.6640625" style="1" customWidth="1"/>
    <col min="6147" max="6147" width="14.33203125" style="1" customWidth="1"/>
    <col min="6148" max="6148" width="16.6640625" style="1" customWidth="1"/>
    <col min="6149" max="6149" width="12.33203125" style="1" customWidth="1"/>
    <col min="6150" max="6150" width="13" style="1" customWidth="1"/>
    <col min="6151" max="6151" width="7.6640625" style="1" customWidth="1"/>
    <col min="6152" max="6152" width="4.44140625" style="1" customWidth="1"/>
    <col min="6153" max="6153" width="31.88671875" style="1" customWidth="1"/>
    <col min="6154" max="6400" width="9.109375" style="1"/>
    <col min="6401" max="6401" width="5.109375" style="1" customWidth="1"/>
    <col min="6402" max="6402" width="4.6640625" style="1" customWidth="1"/>
    <col min="6403" max="6403" width="14.33203125" style="1" customWidth="1"/>
    <col min="6404" max="6404" width="16.6640625" style="1" customWidth="1"/>
    <col min="6405" max="6405" width="12.33203125" style="1" customWidth="1"/>
    <col min="6406" max="6406" width="13" style="1" customWidth="1"/>
    <col min="6407" max="6407" width="7.6640625" style="1" customWidth="1"/>
    <col min="6408" max="6408" width="4.44140625" style="1" customWidth="1"/>
    <col min="6409" max="6409" width="31.88671875" style="1" customWidth="1"/>
    <col min="6410" max="6656" width="9.109375" style="1"/>
    <col min="6657" max="6657" width="5.109375" style="1" customWidth="1"/>
    <col min="6658" max="6658" width="4.6640625" style="1" customWidth="1"/>
    <col min="6659" max="6659" width="14.33203125" style="1" customWidth="1"/>
    <col min="6660" max="6660" width="16.6640625" style="1" customWidth="1"/>
    <col min="6661" max="6661" width="12.33203125" style="1" customWidth="1"/>
    <col min="6662" max="6662" width="13" style="1" customWidth="1"/>
    <col min="6663" max="6663" width="7.6640625" style="1" customWidth="1"/>
    <col min="6664" max="6664" width="4.44140625" style="1" customWidth="1"/>
    <col min="6665" max="6665" width="31.88671875" style="1" customWidth="1"/>
    <col min="6666" max="6912" width="9.109375" style="1"/>
    <col min="6913" max="6913" width="5.109375" style="1" customWidth="1"/>
    <col min="6914" max="6914" width="4.6640625" style="1" customWidth="1"/>
    <col min="6915" max="6915" width="14.33203125" style="1" customWidth="1"/>
    <col min="6916" max="6916" width="16.6640625" style="1" customWidth="1"/>
    <col min="6917" max="6917" width="12.33203125" style="1" customWidth="1"/>
    <col min="6918" max="6918" width="13" style="1" customWidth="1"/>
    <col min="6919" max="6919" width="7.6640625" style="1" customWidth="1"/>
    <col min="6920" max="6920" width="4.44140625" style="1" customWidth="1"/>
    <col min="6921" max="6921" width="31.88671875" style="1" customWidth="1"/>
    <col min="6922" max="7168" width="9.109375" style="1"/>
    <col min="7169" max="7169" width="5.109375" style="1" customWidth="1"/>
    <col min="7170" max="7170" width="4.6640625" style="1" customWidth="1"/>
    <col min="7171" max="7171" width="14.33203125" style="1" customWidth="1"/>
    <col min="7172" max="7172" width="16.6640625" style="1" customWidth="1"/>
    <col min="7173" max="7173" width="12.33203125" style="1" customWidth="1"/>
    <col min="7174" max="7174" width="13" style="1" customWidth="1"/>
    <col min="7175" max="7175" width="7.6640625" style="1" customWidth="1"/>
    <col min="7176" max="7176" width="4.44140625" style="1" customWidth="1"/>
    <col min="7177" max="7177" width="31.88671875" style="1" customWidth="1"/>
    <col min="7178" max="7424" width="9.109375" style="1"/>
    <col min="7425" max="7425" width="5.109375" style="1" customWidth="1"/>
    <col min="7426" max="7426" width="4.6640625" style="1" customWidth="1"/>
    <col min="7427" max="7427" width="14.33203125" style="1" customWidth="1"/>
    <col min="7428" max="7428" width="16.6640625" style="1" customWidth="1"/>
    <col min="7429" max="7429" width="12.33203125" style="1" customWidth="1"/>
    <col min="7430" max="7430" width="13" style="1" customWidth="1"/>
    <col min="7431" max="7431" width="7.6640625" style="1" customWidth="1"/>
    <col min="7432" max="7432" width="4.44140625" style="1" customWidth="1"/>
    <col min="7433" max="7433" width="31.88671875" style="1" customWidth="1"/>
    <col min="7434" max="7680" width="9.109375" style="1"/>
    <col min="7681" max="7681" width="5.109375" style="1" customWidth="1"/>
    <col min="7682" max="7682" width="4.6640625" style="1" customWidth="1"/>
    <col min="7683" max="7683" width="14.33203125" style="1" customWidth="1"/>
    <col min="7684" max="7684" width="16.6640625" style="1" customWidth="1"/>
    <col min="7685" max="7685" width="12.33203125" style="1" customWidth="1"/>
    <col min="7686" max="7686" width="13" style="1" customWidth="1"/>
    <col min="7687" max="7687" width="7.6640625" style="1" customWidth="1"/>
    <col min="7688" max="7688" width="4.44140625" style="1" customWidth="1"/>
    <col min="7689" max="7689" width="31.88671875" style="1" customWidth="1"/>
    <col min="7690" max="7936" width="9.109375" style="1"/>
    <col min="7937" max="7937" width="5.109375" style="1" customWidth="1"/>
    <col min="7938" max="7938" width="4.6640625" style="1" customWidth="1"/>
    <col min="7939" max="7939" width="14.33203125" style="1" customWidth="1"/>
    <col min="7940" max="7940" width="16.6640625" style="1" customWidth="1"/>
    <col min="7941" max="7941" width="12.33203125" style="1" customWidth="1"/>
    <col min="7942" max="7942" width="13" style="1" customWidth="1"/>
    <col min="7943" max="7943" width="7.6640625" style="1" customWidth="1"/>
    <col min="7944" max="7944" width="4.44140625" style="1" customWidth="1"/>
    <col min="7945" max="7945" width="31.88671875" style="1" customWidth="1"/>
    <col min="7946" max="8192" width="9.109375" style="1"/>
    <col min="8193" max="8193" width="5.109375" style="1" customWidth="1"/>
    <col min="8194" max="8194" width="4.6640625" style="1" customWidth="1"/>
    <col min="8195" max="8195" width="14.33203125" style="1" customWidth="1"/>
    <col min="8196" max="8196" width="16.6640625" style="1" customWidth="1"/>
    <col min="8197" max="8197" width="12.33203125" style="1" customWidth="1"/>
    <col min="8198" max="8198" width="13" style="1" customWidth="1"/>
    <col min="8199" max="8199" width="7.6640625" style="1" customWidth="1"/>
    <col min="8200" max="8200" width="4.44140625" style="1" customWidth="1"/>
    <col min="8201" max="8201" width="31.88671875" style="1" customWidth="1"/>
    <col min="8202" max="8448" width="9.109375" style="1"/>
    <col min="8449" max="8449" width="5.109375" style="1" customWidth="1"/>
    <col min="8450" max="8450" width="4.6640625" style="1" customWidth="1"/>
    <col min="8451" max="8451" width="14.33203125" style="1" customWidth="1"/>
    <col min="8452" max="8452" width="16.6640625" style="1" customWidth="1"/>
    <col min="8453" max="8453" width="12.33203125" style="1" customWidth="1"/>
    <col min="8454" max="8454" width="13" style="1" customWidth="1"/>
    <col min="8455" max="8455" width="7.6640625" style="1" customWidth="1"/>
    <col min="8456" max="8456" width="4.44140625" style="1" customWidth="1"/>
    <col min="8457" max="8457" width="31.88671875" style="1" customWidth="1"/>
    <col min="8458" max="8704" width="9.109375" style="1"/>
    <col min="8705" max="8705" width="5.109375" style="1" customWidth="1"/>
    <col min="8706" max="8706" width="4.6640625" style="1" customWidth="1"/>
    <col min="8707" max="8707" width="14.33203125" style="1" customWidth="1"/>
    <col min="8708" max="8708" width="16.6640625" style="1" customWidth="1"/>
    <col min="8709" max="8709" width="12.33203125" style="1" customWidth="1"/>
    <col min="8710" max="8710" width="13" style="1" customWidth="1"/>
    <col min="8711" max="8711" width="7.6640625" style="1" customWidth="1"/>
    <col min="8712" max="8712" width="4.44140625" style="1" customWidth="1"/>
    <col min="8713" max="8713" width="31.88671875" style="1" customWidth="1"/>
    <col min="8714" max="8960" width="9.109375" style="1"/>
    <col min="8961" max="8961" width="5.109375" style="1" customWidth="1"/>
    <col min="8962" max="8962" width="4.6640625" style="1" customWidth="1"/>
    <col min="8963" max="8963" width="14.33203125" style="1" customWidth="1"/>
    <col min="8964" max="8964" width="16.6640625" style="1" customWidth="1"/>
    <col min="8965" max="8965" width="12.33203125" style="1" customWidth="1"/>
    <col min="8966" max="8966" width="13" style="1" customWidth="1"/>
    <col min="8967" max="8967" width="7.6640625" style="1" customWidth="1"/>
    <col min="8968" max="8968" width="4.44140625" style="1" customWidth="1"/>
    <col min="8969" max="8969" width="31.88671875" style="1" customWidth="1"/>
    <col min="8970" max="9216" width="9.109375" style="1"/>
    <col min="9217" max="9217" width="5.109375" style="1" customWidth="1"/>
    <col min="9218" max="9218" width="4.6640625" style="1" customWidth="1"/>
    <col min="9219" max="9219" width="14.33203125" style="1" customWidth="1"/>
    <col min="9220" max="9220" width="16.6640625" style="1" customWidth="1"/>
    <col min="9221" max="9221" width="12.33203125" style="1" customWidth="1"/>
    <col min="9222" max="9222" width="13" style="1" customWidth="1"/>
    <col min="9223" max="9223" width="7.6640625" style="1" customWidth="1"/>
    <col min="9224" max="9224" width="4.44140625" style="1" customWidth="1"/>
    <col min="9225" max="9225" width="31.88671875" style="1" customWidth="1"/>
    <col min="9226" max="9472" width="9.109375" style="1"/>
    <col min="9473" max="9473" width="5.109375" style="1" customWidth="1"/>
    <col min="9474" max="9474" width="4.6640625" style="1" customWidth="1"/>
    <col min="9475" max="9475" width="14.33203125" style="1" customWidth="1"/>
    <col min="9476" max="9476" width="16.6640625" style="1" customWidth="1"/>
    <col min="9477" max="9477" width="12.33203125" style="1" customWidth="1"/>
    <col min="9478" max="9478" width="13" style="1" customWidth="1"/>
    <col min="9479" max="9479" width="7.6640625" style="1" customWidth="1"/>
    <col min="9480" max="9480" width="4.44140625" style="1" customWidth="1"/>
    <col min="9481" max="9481" width="31.88671875" style="1" customWidth="1"/>
    <col min="9482" max="9728" width="9.109375" style="1"/>
    <col min="9729" max="9729" width="5.109375" style="1" customWidth="1"/>
    <col min="9730" max="9730" width="4.6640625" style="1" customWidth="1"/>
    <col min="9731" max="9731" width="14.33203125" style="1" customWidth="1"/>
    <col min="9732" max="9732" width="16.6640625" style="1" customWidth="1"/>
    <col min="9733" max="9733" width="12.33203125" style="1" customWidth="1"/>
    <col min="9734" max="9734" width="13" style="1" customWidth="1"/>
    <col min="9735" max="9735" width="7.6640625" style="1" customWidth="1"/>
    <col min="9736" max="9736" width="4.44140625" style="1" customWidth="1"/>
    <col min="9737" max="9737" width="31.88671875" style="1" customWidth="1"/>
    <col min="9738" max="9984" width="9.109375" style="1"/>
    <col min="9985" max="9985" width="5.109375" style="1" customWidth="1"/>
    <col min="9986" max="9986" width="4.6640625" style="1" customWidth="1"/>
    <col min="9987" max="9987" width="14.33203125" style="1" customWidth="1"/>
    <col min="9988" max="9988" width="16.6640625" style="1" customWidth="1"/>
    <col min="9989" max="9989" width="12.33203125" style="1" customWidth="1"/>
    <col min="9990" max="9990" width="13" style="1" customWidth="1"/>
    <col min="9991" max="9991" width="7.6640625" style="1" customWidth="1"/>
    <col min="9992" max="9992" width="4.44140625" style="1" customWidth="1"/>
    <col min="9993" max="9993" width="31.88671875" style="1" customWidth="1"/>
    <col min="9994" max="10240" width="9.109375" style="1"/>
    <col min="10241" max="10241" width="5.109375" style="1" customWidth="1"/>
    <col min="10242" max="10242" width="4.6640625" style="1" customWidth="1"/>
    <col min="10243" max="10243" width="14.33203125" style="1" customWidth="1"/>
    <col min="10244" max="10244" width="16.6640625" style="1" customWidth="1"/>
    <col min="10245" max="10245" width="12.33203125" style="1" customWidth="1"/>
    <col min="10246" max="10246" width="13" style="1" customWidth="1"/>
    <col min="10247" max="10247" width="7.6640625" style="1" customWidth="1"/>
    <col min="10248" max="10248" width="4.44140625" style="1" customWidth="1"/>
    <col min="10249" max="10249" width="31.88671875" style="1" customWidth="1"/>
    <col min="10250" max="10496" width="9.109375" style="1"/>
    <col min="10497" max="10497" width="5.109375" style="1" customWidth="1"/>
    <col min="10498" max="10498" width="4.6640625" style="1" customWidth="1"/>
    <col min="10499" max="10499" width="14.33203125" style="1" customWidth="1"/>
    <col min="10500" max="10500" width="16.6640625" style="1" customWidth="1"/>
    <col min="10501" max="10501" width="12.33203125" style="1" customWidth="1"/>
    <col min="10502" max="10502" width="13" style="1" customWidth="1"/>
    <col min="10503" max="10503" width="7.6640625" style="1" customWidth="1"/>
    <col min="10504" max="10504" width="4.44140625" style="1" customWidth="1"/>
    <col min="10505" max="10505" width="31.88671875" style="1" customWidth="1"/>
    <col min="10506" max="10752" width="9.109375" style="1"/>
    <col min="10753" max="10753" width="5.109375" style="1" customWidth="1"/>
    <col min="10754" max="10754" width="4.6640625" style="1" customWidth="1"/>
    <col min="10755" max="10755" width="14.33203125" style="1" customWidth="1"/>
    <col min="10756" max="10756" width="16.6640625" style="1" customWidth="1"/>
    <col min="10757" max="10757" width="12.33203125" style="1" customWidth="1"/>
    <col min="10758" max="10758" width="13" style="1" customWidth="1"/>
    <col min="10759" max="10759" width="7.6640625" style="1" customWidth="1"/>
    <col min="10760" max="10760" width="4.44140625" style="1" customWidth="1"/>
    <col min="10761" max="10761" width="31.88671875" style="1" customWidth="1"/>
    <col min="10762" max="11008" width="9.109375" style="1"/>
    <col min="11009" max="11009" width="5.109375" style="1" customWidth="1"/>
    <col min="11010" max="11010" width="4.6640625" style="1" customWidth="1"/>
    <col min="11011" max="11011" width="14.33203125" style="1" customWidth="1"/>
    <col min="11012" max="11012" width="16.6640625" style="1" customWidth="1"/>
    <col min="11013" max="11013" width="12.33203125" style="1" customWidth="1"/>
    <col min="11014" max="11014" width="13" style="1" customWidth="1"/>
    <col min="11015" max="11015" width="7.6640625" style="1" customWidth="1"/>
    <col min="11016" max="11016" width="4.44140625" style="1" customWidth="1"/>
    <col min="11017" max="11017" width="31.88671875" style="1" customWidth="1"/>
    <col min="11018" max="11264" width="9.109375" style="1"/>
    <col min="11265" max="11265" width="5.109375" style="1" customWidth="1"/>
    <col min="11266" max="11266" width="4.6640625" style="1" customWidth="1"/>
    <col min="11267" max="11267" width="14.33203125" style="1" customWidth="1"/>
    <col min="11268" max="11268" width="16.6640625" style="1" customWidth="1"/>
    <col min="11269" max="11269" width="12.33203125" style="1" customWidth="1"/>
    <col min="11270" max="11270" width="13" style="1" customWidth="1"/>
    <col min="11271" max="11271" width="7.6640625" style="1" customWidth="1"/>
    <col min="11272" max="11272" width="4.44140625" style="1" customWidth="1"/>
    <col min="11273" max="11273" width="31.88671875" style="1" customWidth="1"/>
    <col min="11274" max="11520" width="9.109375" style="1"/>
    <col min="11521" max="11521" width="5.109375" style="1" customWidth="1"/>
    <col min="11522" max="11522" width="4.6640625" style="1" customWidth="1"/>
    <col min="11523" max="11523" width="14.33203125" style="1" customWidth="1"/>
    <col min="11524" max="11524" width="16.6640625" style="1" customWidth="1"/>
    <col min="11525" max="11525" width="12.33203125" style="1" customWidth="1"/>
    <col min="11526" max="11526" width="13" style="1" customWidth="1"/>
    <col min="11527" max="11527" width="7.6640625" style="1" customWidth="1"/>
    <col min="11528" max="11528" width="4.44140625" style="1" customWidth="1"/>
    <col min="11529" max="11529" width="31.88671875" style="1" customWidth="1"/>
    <col min="11530" max="11776" width="9.109375" style="1"/>
    <col min="11777" max="11777" width="5.109375" style="1" customWidth="1"/>
    <col min="11778" max="11778" width="4.6640625" style="1" customWidth="1"/>
    <col min="11779" max="11779" width="14.33203125" style="1" customWidth="1"/>
    <col min="11780" max="11780" width="16.6640625" style="1" customWidth="1"/>
    <col min="11781" max="11781" width="12.33203125" style="1" customWidth="1"/>
    <col min="11782" max="11782" width="13" style="1" customWidth="1"/>
    <col min="11783" max="11783" width="7.6640625" style="1" customWidth="1"/>
    <col min="11784" max="11784" width="4.44140625" style="1" customWidth="1"/>
    <col min="11785" max="11785" width="31.88671875" style="1" customWidth="1"/>
    <col min="11786" max="12032" width="9.109375" style="1"/>
    <col min="12033" max="12033" width="5.109375" style="1" customWidth="1"/>
    <col min="12034" max="12034" width="4.6640625" style="1" customWidth="1"/>
    <col min="12035" max="12035" width="14.33203125" style="1" customWidth="1"/>
    <col min="12036" max="12036" width="16.6640625" style="1" customWidth="1"/>
    <col min="12037" max="12037" width="12.33203125" style="1" customWidth="1"/>
    <col min="12038" max="12038" width="13" style="1" customWidth="1"/>
    <col min="12039" max="12039" width="7.6640625" style="1" customWidth="1"/>
    <col min="12040" max="12040" width="4.44140625" style="1" customWidth="1"/>
    <col min="12041" max="12041" width="31.88671875" style="1" customWidth="1"/>
    <col min="12042" max="12288" width="9.109375" style="1"/>
    <col min="12289" max="12289" width="5.109375" style="1" customWidth="1"/>
    <col min="12290" max="12290" width="4.6640625" style="1" customWidth="1"/>
    <col min="12291" max="12291" width="14.33203125" style="1" customWidth="1"/>
    <col min="12292" max="12292" width="16.6640625" style="1" customWidth="1"/>
    <col min="12293" max="12293" width="12.33203125" style="1" customWidth="1"/>
    <col min="12294" max="12294" width="13" style="1" customWidth="1"/>
    <col min="12295" max="12295" width="7.6640625" style="1" customWidth="1"/>
    <col min="12296" max="12296" width="4.44140625" style="1" customWidth="1"/>
    <col min="12297" max="12297" width="31.88671875" style="1" customWidth="1"/>
    <col min="12298" max="12544" width="9.109375" style="1"/>
    <col min="12545" max="12545" width="5.109375" style="1" customWidth="1"/>
    <col min="12546" max="12546" width="4.6640625" style="1" customWidth="1"/>
    <col min="12547" max="12547" width="14.33203125" style="1" customWidth="1"/>
    <col min="12548" max="12548" width="16.6640625" style="1" customWidth="1"/>
    <col min="12549" max="12549" width="12.33203125" style="1" customWidth="1"/>
    <col min="12550" max="12550" width="13" style="1" customWidth="1"/>
    <col min="12551" max="12551" width="7.6640625" style="1" customWidth="1"/>
    <col min="12552" max="12552" width="4.44140625" style="1" customWidth="1"/>
    <col min="12553" max="12553" width="31.88671875" style="1" customWidth="1"/>
    <col min="12554" max="12800" width="9.109375" style="1"/>
    <col min="12801" max="12801" width="5.109375" style="1" customWidth="1"/>
    <col min="12802" max="12802" width="4.6640625" style="1" customWidth="1"/>
    <col min="12803" max="12803" width="14.33203125" style="1" customWidth="1"/>
    <col min="12804" max="12804" width="16.6640625" style="1" customWidth="1"/>
    <col min="12805" max="12805" width="12.33203125" style="1" customWidth="1"/>
    <col min="12806" max="12806" width="13" style="1" customWidth="1"/>
    <col min="12807" max="12807" width="7.6640625" style="1" customWidth="1"/>
    <col min="12808" max="12808" width="4.44140625" style="1" customWidth="1"/>
    <col min="12809" max="12809" width="31.88671875" style="1" customWidth="1"/>
    <col min="12810" max="13056" width="9.109375" style="1"/>
    <col min="13057" max="13057" width="5.109375" style="1" customWidth="1"/>
    <col min="13058" max="13058" width="4.6640625" style="1" customWidth="1"/>
    <col min="13059" max="13059" width="14.33203125" style="1" customWidth="1"/>
    <col min="13060" max="13060" width="16.6640625" style="1" customWidth="1"/>
    <col min="13061" max="13061" width="12.33203125" style="1" customWidth="1"/>
    <col min="13062" max="13062" width="13" style="1" customWidth="1"/>
    <col min="13063" max="13063" width="7.6640625" style="1" customWidth="1"/>
    <col min="13064" max="13064" width="4.44140625" style="1" customWidth="1"/>
    <col min="13065" max="13065" width="31.88671875" style="1" customWidth="1"/>
    <col min="13066" max="13312" width="9.109375" style="1"/>
    <col min="13313" max="13313" width="5.109375" style="1" customWidth="1"/>
    <col min="13314" max="13314" width="4.6640625" style="1" customWidth="1"/>
    <col min="13315" max="13315" width="14.33203125" style="1" customWidth="1"/>
    <col min="13316" max="13316" width="16.6640625" style="1" customWidth="1"/>
    <col min="13317" max="13317" width="12.33203125" style="1" customWidth="1"/>
    <col min="13318" max="13318" width="13" style="1" customWidth="1"/>
    <col min="13319" max="13319" width="7.6640625" style="1" customWidth="1"/>
    <col min="13320" max="13320" width="4.44140625" style="1" customWidth="1"/>
    <col min="13321" max="13321" width="31.88671875" style="1" customWidth="1"/>
    <col min="13322" max="13568" width="9.109375" style="1"/>
    <col min="13569" max="13569" width="5.109375" style="1" customWidth="1"/>
    <col min="13570" max="13570" width="4.6640625" style="1" customWidth="1"/>
    <col min="13571" max="13571" width="14.33203125" style="1" customWidth="1"/>
    <col min="13572" max="13572" width="16.6640625" style="1" customWidth="1"/>
    <col min="13573" max="13573" width="12.33203125" style="1" customWidth="1"/>
    <col min="13574" max="13574" width="13" style="1" customWidth="1"/>
    <col min="13575" max="13575" width="7.6640625" style="1" customWidth="1"/>
    <col min="13576" max="13576" width="4.44140625" style="1" customWidth="1"/>
    <col min="13577" max="13577" width="31.88671875" style="1" customWidth="1"/>
    <col min="13578" max="13824" width="9.109375" style="1"/>
    <col min="13825" max="13825" width="5.109375" style="1" customWidth="1"/>
    <col min="13826" max="13826" width="4.6640625" style="1" customWidth="1"/>
    <col min="13827" max="13827" width="14.33203125" style="1" customWidth="1"/>
    <col min="13828" max="13828" width="16.6640625" style="1" customWidth="1"/>
    <col min="13829" max="13829" width="12.33203125" style="1" customWidth="1"/>
    <col min="13830" max="13830" width="13" style="1" customWidth="1"/>
    <col min="13831" max="13831" width="7.6640625" style="1" customWidth="1"/>
    <col min="13832" max="13832" width="4.44140625" style="1" customWidth="1"/>
    <col min="13833" max="13833" width="31.88671875" style="1" customWidth="1"/>
    <col min="13834" max="14080" width="9.109375" style="1"/>
    <col min="14081" max="14081" width="5.109375" style="1" customWidth="1"/>
    <col min="14082" max="14082" width="4.6640625" style="1" customWidth="1"/>
    <col min="14083" max="14083" width="14.33203125" style="1" customWidth="1"/>
    <col min="14084" max="14084" width="16.6640625" style="1" customWidth="1"/>
    <col min="14085" max="14085" width="12.33203125" style="1" customWidth="1"/>
    <col min="14086" max="14086" width="13" style="1" customWidth="1"/>
    <col min="14087" max="14087" width="7.6640625" style="1" customWidth="1"/>
    <col min="14088" max="14088" width="4.44140625" style="1" customWidth="1"/>
    <col min="14089" max="14089" width="31.88671875" style="1" customWidth="1"/>
    <col min="14090" max="14336" width="9.109375" style="1"/>
    <col min="14337" max="14337" width="5.109375" style="1" customWidth="1"/>
    <col min="14338" max="14338" width="4.6640625" style="1" customWidth="1"/>
    <col min="14339" max="14339" width="14.33203125" style="1" customWidth="1"/>
    <col min="14340" max="14340" width="16.6640625" style="1" customWidth="1"/>
    <col min="14341" max="14341" width="12.33203125" style="1" customWidth="1"/>
    <col min="14342" max="14342" width="13" style="1" customWidth="1"/>
    <col min="14343" max="14343" width="7.6640625" style="1" customWidth="1"/>
    <col min="14344" max="14344" width="4.44140625" style="1" customWidth="1"/>
    <col min="14345" max="14345" width="31.88671875" style="1" customWidth="1"/>
    <col min="14346" max="14592" width="9.109375" style="1"/>
    <col min="14593" max="14593" width="5.109375" style="1" customWidth="1"/>
    <col min="14594" max="14594" width="4.6640625" style="1" customWidth="1"/>
    <col min="14595" max="14595" width="14.33203125" style="1" customWidth="1"/>
    <col min="14596" max="14596" width="16.6640625" style="1" customWidth="1"/>
    <col min="14597" max="14597" width="12.33203125" style="1" customWidth="1"/>
    <col min="14598" max="14598" width="13" style="1" customWidth="1"/>
    <col min="14599" max="14599" width="7.6640625" style="1" customWidth="1"/>
    <col min="14600" max="14600" width="4.44140625" style="1" customWidth="1"/>
    <col min="14601" max="14601" width="31.88671875" style="1" customWidth="1"/>
    <col min="14602" max="14848" width="9.109375" style="1"/>
    <col min="14849" max="14849" width="5.109375" style="1" customWidth="1"/>
    <col min="14850" max="14850" width="4.6640625" style="1" customWidth="1"/>
    <col min="14851" max="14851" width="14.33203125" style="1" customWidth="1"/>
    <col min="14852" max="14852" width="16.6640625" style="1" customWidth="1"/>
    <col min="14853" max="14853" width="12.33203125" style="1" customWidth="1"/>
    <col min="14854" max="14854" width="13" style="1" customWidth="1"/>
    <col min="14855" max="14855" width="7.6640625" style="1" customWidth="1"/>
    <col min="14856" max="14856" width="4.44140625" style="1" customWidth="1"/>
    <col min="14857" max="14857" width="31.88671875" style="1" customWidth="1"/>
    <col min="14858" max="15104" width="9.109375" style="1"/>
    <col min="15105" max="15105" width="5.109375" style="1" customWidth="1"/>
    <col min="15106" max="15106" width="4.6640625" style="1" customWidth="1"/>
    <col min="15107" max="15107" width="14.33203125" style="1" customWidth="1"/>
    <col min="15108" max="15108" width="16.6640625" style="1" customWidth="1"/>
    <col min="15109" max="15109" width="12.33203125" style="1" customWidth="1"/>
    <col min="15110" max="15110" width="13" style="1" customWidth="1"/>
    <col min="15111" max="15111" width="7.6640625" style="1" customWidth="1"/>
    <col min="15112" max="15112" width="4.44140625" style="1" customWidth="1"/>
    <col min="15113" max="15113" width="31.88671875" style="1" customWidth="1"/>
    <col min="15114" max="15360" width="9.109375" style="1"/>
    <col min="15361" max="15361" width="5.109375" style="1" customWidth="1"/>
    <col min="15362" max="15362" width="4.6640625" style="1" customWidth="1"/>
    <col min="15363" max="15363" width="14.33203125" style="1" customWidth="1"/>
    <col min="15364" max="15364" width="16.6640625" style="1" customWidth="1"/>
    <col min="15365" max="15365" width="12.33203125" style="1" customWidth="1"/>
    <col min="15366" max="15366" width="13" style="1" customWidth="1"/>
    <col min="15367" max="15367" width="7.6640625" style="1" customWidth="1"/>
    <col min="15368" max="15368" width="4.44140625" style="1" customWidth="1"/>
    <col min="15369" max="15369" width="31.88671875" style="1" customWidth="1"/>
    <col min="15370" max="15616" width="9.109375" style="1"/>
    <col min="15617" max="15617" width="5.109375" style="1" customWidth="1"/>
    <col min="15618" max="15618" width="4.6640625" style="1" customWidth="1"/>
    <col min="15619" max="15619" width="14.33203125" style="1" customWidth="1"/>
    <col min="15620" max="15620" width="16.6640625" style="1" customWidth="1"/>
    <col min="15621" max="15621" width="12.33203125" style="1" customWidth="1"/>
    <col min="15622" max="15622" width="13" style="1" customWidth="1"/>
    <col min="15623" max="15623" width="7.6640625" style="1" customWidth="1"/>
    <col min="15624" max="15624" width="4.44140625" style="1" customWidth="1"/>
    <col min="15625" max="15625" width="31.88671875" style="1" customWidth="1"/>
    <col min="15626" max="15872" width="9.109375" style="1"/>
    <col min="15873" max="15873" width="5.109375" style="1" customWidth="1"/>
    <col min="15874" max="15874" width="4.6640625" style="1" customWidth="1"/>
    <col min="15875" max="15875" width="14.33203125" style="1" customWidth="1"/>
    <col min="15876" max="15876" width="16.6640625" style="1" customWidth="1"/>
    <col min="15877" max="15877" width="12.33203125" style="1" customWidth="1"/>
    <col min="15878" max="15878" width="13" style="1" customWidth="1"/>
    <col min="15879" max="15879" width="7.6640625" style="1" customWidth="1"/>
    <col min="15880" max="15880" width="4.44140625" style="1" customWidth="1"/>
    <col min="15881" max="15881" width="31.88671875" style="1" customWidth="1"/>
    <col min="15882" max="16128" width="9.109375" style="1"/>
    <col min="16129" max="16129" width="5.109375" style="1" customWidth="1"/>
    <col min="16130" max="16130" width="4.6640625" style="1" customWidth="1"/>
    <col min="16131" max="16131" width="14.33203125" style="1" customWidth="1"/>
    <col min="16132" max="16132" width="16.6640625" style="1" customWidth="1"/>
    <col min="16133" max="16133" width="12.33203125" style="1" customWidth="1"/>
    <col min="16134" max="16134" width="13" style="1" customWidth="1"/>
    <col min="16135" max="16135" width="7.6640625" style="1" customWidth="1"/>
    <col min="16136" max="16136" width="4.44140625" style="1" customWidth="1"/>
    <col min="16137" max="16137" width="31.88671875" style="1" customWidth="1"/>
    <col min="16138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663</v>
      </c>
      <c r="E4" s="24"/>
      <c r="I4" s="23"/>
    </row>
    <row r="5" spans="1:10" ht="13.8" thickBot="1" x14ac:dyDescent="0.3">
      <c r="B5" s="22"/>
      <c r="C5" s="21"/>
      <c r="D5" s="20"/>
      <c r="E5" s="19"/>
      <c r="F5" s="18"/>
    </row>
    <row r="6" spans="1:10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12</v>
      </c>
      <c r="H6" s="10" t="s">
        <v>1</v>
      </c>
      <c r="I6" s="9" t="s">
        <v>0</v>
      </c>
    </row>
    <row r="7" spans="1:10" s="224" customFormat="1" ht="15.6" x14ac:dyDescent="0.3">
      <c r="A7" s="164">
        <v>1</v>
      </c>
      <c r="B7" s="216"/>
      <c r="C7" s="217" t="s">
        <v>70</v>
      </c>
      <c r="D7" s="218" t="s">
        <v>71</v>
      </c>
      <c r="E7" s="219" t="s">
        <v>72</v>
      </c>
      <c r="F7" s="220" t="s">
        <v>278</v>
      </c>
      <c r="G7" s="230" t="s">
        <v>819</v>
      </c>
      <c r="H7" s="164" t="s">
        <v>712</v>
      </c>
      <c r="I7" s="220" t="s">
        <v>380</v>
      </c>
    </row>
    <row r="8" spans="1:10" s="224" customFormat="1" ht="15.6" x14ac:dyDescent="0.3">
      <c r="A8" s="164">
        <v>2</v>
      </c>
      <c r="B8" s="216"/>
      <c r="C8" s="217" t="s">
        <v>54</v>
      </c>
      <c r="D8" s="218" t="s">
        <v>255</v>
      </c>
      <c r="E8" s="219" t="s">
        <v>256</v>
      </c>
      <c r="F8" s="220" t="s">
        <v>278</v>
      </c>
      <c r="G8" s="230" t="s">
        <v>820</v>
      </c>
      <c r="H8" s="164" t="s">
        <v>700</v>
      </c>
      <c r="I8" s="220" t="s">
        <v>530</v>
      </c>
    </row>
    <row r="9" spans="1:10" s="224" customFormat="1" ht="15.6" x14ac:dyDescent="0.3">
      <c r="A9" s="164">
        <v>3</v>
      </c>
      <c r="B9" s="216"/>
      <c r="C9" s="217" t="s">
        <v>419</v>
      </c>
      <c r="D9" s="218" t="s">
        <v>420</v>
      </c>
      <c r="E9" s="219" t="s">
        <v>69</v>
      </c>
      <c r="F9" s="220" t="s">
        <v>278</v>
      </c>
      <c r="G9" s="230" t="s">
        <v>821</v>
      </c>
      <c r="H9" s="164" t="s">
        <v>700</v>
      </c>
      <c r="I9" s="220" t="s">
        <v>175</v>
      </c>
    </row>
    <row r="10" spans="1:10" s="224" customFormat="1" ht="15.6" x14ac:dyDescent="0.3">
      <c r="A10" s="164">
        <v>4</v>
      </c>
      <c r="B10" s="216"/>
      <c r="C10" s="217" t="s">
        <v>505</v>
      </c>
      <c r="D10" s="218" t="s">
        <v>506</v>
      </c>
      <c r="E10" s="219" t="s">
        <v>507</v>
      </c>
      <c r="F10" s="220" t="s">
        <v>278</v>
      </c>
      <c r="G10" s="230" t="s">
        <v>822</v>
      </c>
      <c r="H10" s="164" t="s">
        <v>700</v>
      </c>
      <c r="I10" s="220" t="s">
        <v>498</v>
      </c>
    </row>
    <row r="11" spans="1:10" s="224" customFormat="1" ht="15.6" x14ac:dyDescent="0.3">
      <c r="A11" s="164">
        <v>5</v>
      </c>
      <c r="B11" s="216"/>
      <c r="C11" s="217" t="s">
        <v>24</v>
      </c>
      <c r="D11" s="218" t="s">
        <v>260</v>
      </c>
      <c r="E11" s="219" t="s">
        <v>261</v>
      </c>
      <c r="F11" s="220" t="s">
        <v>278</v>
      </c>
      <c r="G11" s="230" t="s">
        <v>823</v>
      </c>
      <c r="H11" s="164" t="s">
        <v>700</v>
      </c>
      <c r="I11" s="220" t="s">
        <v>530</v>
      </c>
    </row>
    <row r="12" spans="1:10" s="224" customFormat="1" ht="15.6" x14ac:dyDescent="0.3">
      <c r="A12" s="164">
        <v>6</v>
      </c>
      <c r="B12" s="216"/>
      <c r="C12" s="217" t="s">
        <v>680</v>
      </c>
      <c r="D12" s="218" t="s">
        <v>681</v>
      </c>
      <c r="E12" s="219" t="s">
        <v>682</v>
      </c>
      <c r="F12" s="220" t="s">
        <v>278</v>
      </c>
      <c r="G12" s="230" t="s">
        <v>825</v>
      </c>
      <c r="H12" s="164" t="s">
        <v>703</v>
      </c>
      <c r="I12" s="220" t="s">
        <v>175</v>
      </c>
    </row>
    <row r="13" spans="1:10" s="224" customFormat="1" ht="15.6" x14ac:dyDescent="0.3">
      <c r="A13" s="164">
        <v>7</v>
      </c>
      <c r="B13" s="216"/>
      <c r="C13" s="217" t="s">
        <v>592</v>
      </c>
      <c r="D13" s="218" t="s">
        <v>593</v>
      </c>
      <c r="E13" s="219" t="s">
        <v>480</v>
      </c>
      <c r="F13" s="220" t="s">
        <v>278</v>
      </c>
      <c r="G13" s="230" t="s">
        <v>824</v>
      </c>
      <c r="H13" s="164" t="s">
        <v>704</v>
      </c>
      <c r="I13" s="220" t="s">
        <v>588</v>
      </c>
    </row>
    <row r="14" spans="1:10" ht="15" customHeight="1" x14ac:dyDescent="0.35">
      <c r="A14" s="27"/>
      <c r="B14" s="27"/>
      <c r="C14" s="29"/>
      <c r="D14" s="109"/>
      <c r="H14" s="4"/>
      <c r="I14" s="4"/>
      <c r="J14" s="3"/>
    </row>
    <row r="15" spans="1:10" ht="15.75" customHeight="1" x14ac:dyDescent="0.3">
      <c r="C15" s="25" t="s">
        <v>665</v>
      </c>
      <c r="E15" s="24"/>
      <c r="I15" s="23"/>
    </row>
    <row r="16" spans="1:10" ht="13.8" thickBot="1" x14ac:dyDescent="0.3">
      <c r="B16" s="22"/>
      <c r="C16" s="21"/>
      <c r="D16" s="20"/>
      <c r="E16" s="19"/>
      <c r="F16" s="18"/>
    </row>
    <row r="17" spans="1:9" s="7" customFormat="1" ht="13.8" thickBot="1" x14ac:dyDescent="0.35">
      <c r="A17" s="17" t="s">
        <v>10</v>
      </c>
      <c r="B17" s="16" t="s">
        <v>8</v>
      </c>
      <c r="C17" s="15" t="s">
        <v>7</v>
      </c>
      <c r="D17" s="14" t="s">
        <v>6</v>
      </c>
      <c r="E17" s="13" t="s">
        <v>5</v>
      </c>
      <c r="F17" s="11" t="s">
        <v>4</v>
      </c>
      <c r="G17" s="12" t="s">
        <v>12</v>
      </c>
      <c r="H17" s="10" t="s">
        <v>1</v>
      </c>
      <c r="I17" s="9" t="s">
        <v>0</v>
      </c>
    </row>
    <row r="18" spans="1:9" s="224" customFormat="1" ht="15.6" x14ac:dyDescent="0.3">
      <c r="A18" s="164">
        <v>1</v>
      </c>
      <c r="B18" s="216"/>
      <c r="C18" s="217" t="s">
        <v>54</v>
      </c>
      <c r="D18" s="218" t="s">
        <v>55</v>
      </c>
      <c r="E18" s="219" t="s">
        <v>56</v>
      </c>
      <c r="F18" s="220" t="s">
        <v>381</v>
      </c>
      <c r="G18" s="230" t="s">
        <v>828</v>
      </c>
      <c r="H18" s="164" t="s">
        <v>831</v>
      </c>
      <c r="I18" s="220" t="s">
        <v>382</v>
      </c>
    </row>
    <row r="19" spans="1:9" s="224" customFormat="1" ht="15.6" x14ac:dyDescent="0.3">
      <c r="A19" s="164">
        <v>2</v>
      </c>
      <c r="B19" s="216"/>
      <c r="C19" s="217" t="s">
        <v>490</v>
      </c>
      <c r="D19" s="218" t="s">
        <v>491</v>
      </c>
      <c r="E19" s="219" t="s">
        <v>65</v>
      </c>
      <c r="F19" s="220" t="s">
        <v>492</v>
      </c>
      <c r="G19" s="230" t="s">
        <v>827</v>
      </c>
      <c r="H19" s="164" t="s">
        <v>783</v>
      </c>
      <c r="I19" s="220"/>
    </row>
    <row r="20" spans="1:9" s="224" customFormat="1" ht="15.6" x14ac:dyDescent="0.3">
      <c r="A20" s="164">
        <v>3</v>
      </c>
      <c r="B20" s="216"/>
      <c r="C20" s="217" t="s">
        <v>233</v>
      </c>
      <c r="D20" s="218" t="s">
        <v>234</v>
      </c>
      <c r="E20" s="219" t="s">
        <v>235</v>
      </c>
      <c r="F20" s="220" t="s">
        <v>278</v>
      </c>
      <c r="G20" s="230" t="s">
        <v>829</v>
      </c>
      <c r="H20" s="164" t="s">
        <v>700</v>
      </c>
      <c r="I20" s="220" t="s">
        <v>498</v>
      </c>
    </row>
    <row r="21" spans="1:9" s="224" customFormat="1" ht="15.6" x14ac:dyDescent="0.3">
      <c r="A21" s="164">
        <v>4</v>
      </c>
      <c r="B21" s="216"/>
      <c r="C21" s="217" t="s">
        <v>60</v>
      </c>
      <c r="D21" s="218" t="s">
        <v>61</v>
      </c>
      <c r="E21" s="219" t="s">
        <v>62</v>
      </c>
      <c r="F21" s="220" t="s">
        <v>278</v>
      </c>
      <c r="G21" s="230" t="s">
        <v>826</v>
      </c>
      <c r="H21" s="164" t="s">
        <v>700</v>
      </c>
      <c r="I21" s="220" t="s">
        <v>380</v>
      </c>
    </row>
    <row r="22" spans="1:9" s="224" customFormat="1" ht="15.6" x14ac:dyDescent="0.3">
      <c r="A22" s="164">
        <v>5</v>
      </c>
      <c r="B22" s="216"/>
      <c r="C22" s="217" t="s">
        <v>200</v>
      </c>
      <c r="D22" s="218" t="s">
        <v>237</v>
      </c>
      <c r="E22" s="219" t="s">
        <v>620</v>
      </c>
      <c r="F22" s="220" t="s">
        <v>278</v>
      </c>
      <c r="G22" s="230" t="s">
        <v>830</v>
      </c>
      <c r="H22" s="164" t="s">
        <v>700</v>
      </c>
      <c r="I22" s="237" t="s">
        <v>498</v>
      </c>
    </row>
    <row r="23" spans="1:9" s="268" customFormat="1" ht="15.75" customHeight="1" x14ac:dyDescent="0.3"/>
    <row r="24" spans="1:9" s="268" customFormat="1" ht="15.75" customHeight="1" x14ac:dyDescent="0.3"/>
    <row r="25" spans="1:9" s="268" customFormat="1" ht="15.75" customHeight="1" x14ac:dyDescent="0.3"/>
    <row r="26" spans="1:9" s="268" customFormat="1" ht="15.75" customHeight="1" x14ac:dyDescent="0.3"/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zoomScaleNormal="100" workbookViewId="0">
      <selection activeCell="D24" sqref="D24"/>
    </sheetView>
  </sheetViews>
  <sheetFormatPr defaultColWidth="9.109375" defaultRowHeight="13.2" x14ac:dyDescent="0.25"/>
  <cols>
    <col min="1" max="1" width="5.109375" style="4" customWidth="1"/>
    <col min="2" max="2" width="6.109375" style="4" customWidth="1"/>
    <col min="3" max="3" width="12.6640625" style="6" customWidth="1"/>
    <col min="4" max="4" width="16.33203125" style="1" customWidth="1"/>
    <col min="5" max="5" width="12.109375" style="5" customWidth="1"/>
    <col min="6" max="6" width="12.88671875" style="1" customWidth="1"/>
    <col min="7" max="7" width="8.33203125" style="4" customWidth="1"/>
    <col min="8" max="8" width="7.21875" style="3" customWidth="1"/>
    <col min="9" max="9" width="44.109375" style="1" customWidth="1"/>
    <col min="10" max="256" width="9.109375" style="1"/>
    <col min="257" max="257" width="5.109375" style="1" customWidth="1"/>
    <col min="258" max="258" width="6.109375" style="1" customWidth="1"/>
    <col min="259" max="259" width="12.6640625" style="1" customWidth="1"/>
    <col min="260" max="260" width="16.33203125" style="1" customWidth="1"/>
    <col min="261" max="261" width="12.109375" style="1" customWidth="1"/>
    <col min="262" max="262" width="12.88671875" style="1" customWidth="1"/>
    <col min="263" max="263" width="8.33203125" style="1" customWidth="1"/>
    <col min="264" max="264" width="4.44140625" style="1" customWidth="1"/>
    <col min="265" max="265" width="32.5546875" style="1" customWidth="1"/>
    <col min="266" max="512" width="9.109375" style="1"/>
    <col min="513" max="513" width="5.109375" style="1" customWidth="1"/>
    <col min="514" max="514" width="6.109375" style="1" customWidth="1"/>
    <col min="515" max="515" width="12.6640625" style="1" customWidth="1"/>
    <col min="516" max="516" width="16.33203125" style="1" customWidth="1"/>
    <col min="517" max="517" width="12.109375" style="1" customWidth="1"/>
    <col min="518" max="518" width="12.88671875" style="1" customWidth="1"/>
    <col min="519" max="519" width="8.33203125" style="1" customWidth="1"/>
    <col min="520" max="520" width="4.44140625" style="1" customWidth="1"/>
    <col min="521" max="521" width="32.5546875" style="1" customWidth="1"/>
    <col min="522" max="768" width="9.109375" style="1"/>
    <col min="769" max="769" width="5.109375" style="1" customWidth="1"/>
    <col min="770" max="770" width="6.109375" style="1" customWidth="1"/>
    <col min="771" max="771" width="12.6640625" style="1" customWidth="1"/>
    <col min="772" max="772" width="16.33203125" style="1" customWidth="1"/>
    <col min="773" max="773" width="12.109375" style="1" customWidth="1"/>
    <col min="774" max="774" width="12.88671875" style="1" customWidth="1"/>
    <col min="775" max="775" width="8.33203125" style="1" customWidth="1"/>
    <col min="776" max="776" width="4.44140625" style="1" customWidth="1"/>
    <col min="777" max="777" width="32.5546875" style="1" customWidth="1"/>
    <col min="778" max="1024" width="9.109375" style="1"/>
    <col min="1025" max="1025" width="5.109375" style="1" customWidth="1"/>
    <col min="1026" max="1026" width="6.109375" style="1" customWidth="1"/>
    <col min="1027" max="1027" width="12.6640625" style="1" customWidth="1"/>
    <col min="1028" max="1028" width="16.33203125" style="1" customWidth="1"/>
    <col min="1029" max="1029" width="12.109375" style="1" customWidth="1"/>
    <col min="1030" max="1030" width="12.88671875" style="1" customWidth="1"/>
    <col min="1031" max="1031" width="8.33203125" style="1" customWidth="1"/>
    <col min="1032" max="1032" width="4.44140625" style="1" customWidth="1"/>
    <col min="1033" max="1033" width="32.5546875" style="1" customWidth="1"/>
    <col min="1034" max="1280" width="9.109375" style="1"/>
    <col min="1281" max="1281" width="5.109375" style="1" customWidth="1"/>
    <col min="1282" max="1282" width="6.109375" style="1" customWidth="1"/>
    <col min="1283" max="1283" width="12.6640625" style="1" customWidth="1"/>
    <col min="1284" max="1284" width="16.33203125" style="1" customWidth="1"/>
    <col min="1285" max="1285" width="12.109375" style="1" customWidth="1"/>
    <col min="1286" max="1286" width="12.88671875" style="1" customWidth="1"/>
    <col min="1287" max="1287" width="8.33203125" style="1" customWidth="1"/>
    <col min="1288" max="1288" width="4.44140625" style="1" customWidth="1"/>
    <col min="1289" max="1289" width="32.5546875" style="1" customWidth="1"/>
    <col min="1290" max="1536" width="9.109375" style="1"/>
    <col min="1537" max="1537" width="5.109375" style="1" customWidth="1"/>
    <col min="1538" max="1538" width="6.109375" style="1" customWidth="1"/>
    <col min="1539" max="1539" width="12.6640625" style="1" customWidth="1"/>
    <col min="1540" max="1540" width="16.33203125" style="1" customWidth="1"/>
    <col min="1541" max="1541" width="12.109375" style="1" customWidth="1"/>
    <col min="1542" max="1542" width="12.88671875" style="1" customWidth="1"/>
    <col min="1543" max="1543" width="8.33203125" style="1" customWidth="1"/>
    <col min="1544" max="1544" width="4.44140625" style="1" customWidth="1"/>
    <col min="1545" max="1545" width="32.5546875" style="1" customWidth="1"/>
    <col min="1546" max="1792" width="9.109375" style="1"/>
    <col min="1793" max="1793" width="5.109375" style="1" customWidth="1"/>
    <col min="1794" max="1794" width="6.109375" style="1" customWidth="1"/>
    <col min="1795" max="1795" width="12.6640625" style="1" customWidth="1"/>
    <col min="1796" max="1796" width="16.33203125" style="1" customWidth="1"/>
    <col min="1797" max="1797" width="12.109375" style="1" customWidth="1"/>
    <col min="1798" max="1798" width="12.88671875" style="1" customWidth="1"/>
    <col min="1799" max="1799" width="8.33203125" style="1" customWidth="1"/>
    <col min="1800" max="1800" width="4.44140625" style="1" customWidth="1"/>
    <col min="1801" max="1801" width="32.5546875" style="1" customWidth="1"/>
    <col min="1802" max="2048" width="9.109375" style="1"/>
    <col min="2049" max="2049" width="5.109375" style="1" customWidth="1"/>
    <col min="2050" max="2050" width="6.109375" style="1" customWidth="1"/>
    <col min="2051" max="2051" width="12.6640625" style="1" customWidth="1"/>
    <col min="2052" max="2052" width="16.33203125" style="1" customWidth="1"/>
    <col min="2053" max="2053" width="12.109375" style="1" customWidth="1"/>
    <col min="2054" max="2054" width="12.88671875" style="1" customWidth="1"/>
    <col min="2055" max="2055" width="8.33203125" style="1" customWidth="1"/>
    <col min="2056" max="2056" width="4.44140625" style="1" customWidth="1"/>
    <col min="2057" max="2057" width="32.5546875" style="1" customWidth="1"/>
    <col min="2058" max="2304" width="9.109375" style="1"/>
    <col min="2305" max="2305" width="5.109375" style="1" customWidth="1"/>
    <col min="2306" max="2306" width="6.109375" style="1" customWidth="1"/>
    <col min="2307" max="2307" width="12.6640625" style="1" customWidth="1"/>
    <col min="2308" max="2308" width="16.33203125" style="1" customWidth="1"/>
    <col min="2309" max="2309" width="12.109375" style="1" customWidth="1"/>
    <col min="2310" max="2310" width="12.88671875" style="1" customWidth="1"/>
    <col min="2311" max="2311" width="8.33203125" style="1" customWidth="1"/>
    <col min="2312" max="2312" width="4.44140625" style="1" customWidth="1"/>
    <col min="2313" max="2313" width="32.5546875" style="1" customWidth="1"/>
    <col min="2314" max="2560" width="9.109375" style="1"/>
    <col min="2561" max="2561" width="5.109375" style="1" customWidth="1"/>
    <col min="2562" max="2562" width="6.109375" style="1" customWidth="1"/>
    <col min="2563" max="2563" width="12.6640625" style="1" customWidth="1"/>
    <col min="2564" max="2564" width="16.33203125" style="1" customWidth="1"/>
    <col min="2565" max="2565" width="12.109375" style="1" customWidth="1"/>
    <col min="2566" max="2566" width="12.88671875" style="1" customWidth="1"/>
    <col min="2567" max="2567" width="8.33203125" style="1" customWidth="1"/>
    <col min="2568" max="2568" width="4.44140625" style="1" customWidth="1"/>
    <col min="2569" max="2569" width="32.5546875" style="1" customWidth="1"/>
    <col min="2570" max="2816" width="9.109375" style="1"/>
    <col min="2817" max="2817" width="5.109375" style="1" customWidth="1"/>
    <col min="2818" max="2818" width="6.109375" style="1" customWidth="1"/>
    <col min="2819" max="2819" width="12.6640625" style="1" customWidth="1"/>
    <col min="2820" max="2820" width="16.33203125" style="1" customWidth="1"/>
    <col min="2821" max="2821" width="12.109375" style="1" customWidth="1"/>
    <col min="2822" max="2822" width="12.88671875" style="1" customWidth="1"/>
    <col min="2823" max="2823" width="8.33203125" style="1" customWidth="1"/>
    <col min="2824" max="2824" width="4.44140625" style="1" customWidth="1"/>
    <col min="2825" max="2825" width="32.5546875" style="1" customWidth="1"/>
    <col min="2826" max="3072" width="9.109375" style="1"/>
    <col min="3073" max="3073" width="5.109375" style="1" customWidth="1"/>
    <col min="3074" max="3074" width="6.109375" style="1" customWidth="1"/>
    <col min="3075" max="3075" width="12.6640625" style="1" customWidth="1"/>
    <col min="3076" max="3076" width="16.33203125" style="1" customWidth="1"/>
    <col min="3077" max="3077" width="12.109375" style="1" customWidth="1"/>
    <col min="3078" max="3078" width="12.88671875" style="1" customWidth="1"/>
    <col min="3079" max="3079" width="8.33203125" style="1" customWidth="1"/>
    <col min="3080" max="3080" width="4.44140625" style="1" customWidth="1"/>
    <col min="3081" max="3081" width="32.5546875" style="1" customWidth="1"/>
    <col min="3082" max="3328" width="9.109375" style="1"/>
    <col min="3329" max="3329" width="5.109375" style="1" customWidth="1"/>
    <col min="3330" max="3330" width="6.109375" style="1" customWidth="1"/>
    <col min="3331" max="3331" width="12.6640625" style="1" customWidth="1"/>
    <col min="3332" max="3332" width="16.33203125" style="1" customWidth="1"/>
    <col min="3333" max="3333" width="12.109375" style="1" customWidth="1"/>
    <col min="3334" max="3334" width="12.88671875" style="1" customWidth="1"/>
    <col min="3335" max="3335" width="8.33203125" style="1" customWidth="1"/>
    <col min="3336" max="3336" width="4.44140625" style="1" customWidth="1"/>
    <col min="3337" max="3337" width="32.5546875" style="1" customWidth="1"/>
    <col min="3338" max="3584" width="9.109375" style="1"/>
    <col min="3585" max="3585" width="5.109375" style="1" customWidth="1"/>
    <col min="3586" max="3586" width="6.109375" style="1" customWidth="1"/>
    <col min="3587" max="3587" width="12.6640625" style="1" customWidth="1"/>
    <col min="3588" max="3588" width="16.33203125" style="1" customWidth="1"/>
    <col min="3589" max="3589" width="12.109375" style="1" customWidth="1"/>
    <col min="3590" max="3590" width="12.88671875" style="1" customWidth="1"/>
    <col min="3591" max="3591" width="8.33203125" style="1" customWidth="1"/>
    <col min="3592" max="3592" width="4.44140625" style="1" customWidth="1"/>
    <col min="3593" max="3593" width="32.5546875" style="1" customWidth="1"/>
    <col min="3594" max="3840" width="9.109375" style="1"/>
    <col min="3841" max="3841" width="5.109375" style="1" customWidth="1"/>
    <col min="3842" max="3842" width="6.109375" style="1" customWidth="1"/>
    <col min="3843" max="3843" width="12.6640625" style="1" customWidth="1"/>
    <col min="3844" max="3844" width="16.33203125" style="1" customWidth="1"/>
    <col min="3845" max="3845" width="12.109375" style="1" customWidth="1"/>
    <col min="3846" max="3846" width="12.88671875" style="1" customWidth="1"/>
    <col min="3847" max="3847" width="8.33203125" style="1" customWidth="1"/>
    <col min="3848" max="3848" width="4.44140625" style="1" customWidth="1"/>
    <col min="3849" max="3849" width="32.5546875" style="1" customWidth="1"/>
    <col min="3850" max="4096" width="9.109375" style="1"/>
    <col min="4097" max="4097" width="5.109375" style="1" customWidth="1"/>
    <col min="4098" max="4098" width="6.109375" style="1" customWidth="1"/>
    <col min="4099" max="4099" width="12.6640625" style="1" customWidth="1"/>
    <col min="4100" max="4100" width="16.33203125" style="1" customWidth="1"/>
    <col min="4101" max="4101" width="12.109375" style="1" customWidth="1"/>
    <col min="4102" max="4102" width="12.88671875" style="1" customWidth="1"/>
    <col min="4103" max="4103" width="8.33203125" style="1" customWidth="1"/>
    <col min="4104" max="4104" width="4.44140625" style="1" customWidth="1"/>
    <col min="4105" max="4105" width="32.5546875" style="1" customWidth="1"/>
    <col min="4106" max="4352" width="9.109375" style="1"/>
    <col min="4353" max="4353" width="5.109375" style="1" customWidth="1"/>
    <col min="4354" max="4354" width="6.109375" style="1" customWidth="1"/>
    <col min="4355" max="4355" width="12.6640625" style="1" customWidth="1"/>
    <col min="4356" max="4356" width="16.33203125" style="1" customWidth="1"/>
    <col min="4357" max="4357" width="12.109375" style="1" customWidth="1"/>
    <col min="4358" max="4358" width="12.88671875" style="1" customWidth="1"/>
    <col min="4359" max="4359" width="8.33203125" style="1" customWidth="1"/>
    <col min="4360" max="4360" width="4.44140625" style="1" customWidth="1"/>
    <col min="4361" max="4361" width="32.5546875" style="1" customWidth="1"/>
    <col min="4362" max="4608" width="9.109375" style="1"/>
    <col min="4609" max="4609" width="5.109375" style="1" customWidth="1"/>
    <col min="4610" max="4610" width="6.109375" style="1" customWidth="1"/>
    <col min="4611" max="4611" width="12.6640625" style="1" customWidth="1"/>
    <col min="4612" max="4612" width="16.33203125" style="1" customWidth="1"/>
    <col min="4613" max="4613" width="12.109375" style="1" customWidth="1"/>
    <col min="4614" max="4614" width="12.88671875" style="1" customWidth="1"/>
    <col min="4615" max="4615" width="8.33203125" style="1" customWidth="1"/>
    <col min="4616" max="4616" width="4.44140625" style="1" customWidth="1"/>
    <col min="4617" max="4617" width="32.5546875" style="1" customWidth="1"/>
    <col min="4618" max="4864" width="9.109375" style="1"/>
    <col min="4865" max="4865" width="5.109375" style="1" customWidth="1"/>
    <col min="4866" max="4866" width="6.109375" style="1" customWidth="1"/>
    <col min="4867" max="4867" width="12.6640625" style="1" customWidth="1"/>
    <col min="4868" max="4868" width="16.33203125" style="1" customWidth="1"/>
    <col min="4869" max="4869" width="12.109375" style="1" customWidth="1"/>
    <col min="4870" max="4870" width="12.88671875" style="1" customWidth="1"/>
    <col min="4871" max="4871" width="8.33203125" style="1" customWidth="1"/>
    <col min="4872" max="4872" width="4.44140625" style="1" customWidth="1"/>
    <col min="4873" max="4873" width="32.5546875" style="1" customWidth="1"/>
    <col min="4874" max="5120" width="9.109375" style="1"/>
    <col min="5121" max="5121" width="5.109375" style="1" customWidth="1"/>
    <col min="5122" max="5122" width="6.109375" style="1" customWidth="1"/>
    <col min="5123" max="5123" width="12.6640625" style="1" customWidth="1"/>
    <col min="5124" max="5124" width="16.33203125" style="1" customWidth="1"/>
    <col min="5125" max="5125" width="12.109375" style="1" customWidth="1"/>
    <col min="5126" max="5126" width="12.88671875" style="1" customWidth="1"/>
    <col min="5127" max="5127" width="8.33203125" style="1" customWidth="1"/>
    <col min="5128" max="5128" width="4.44140625" style="1" customWidth="1"/>
    <col min="5129" max="5129" width="32.5546875" style="1" customWidth="1"/>
    <col min="5130" max="5376" width="9.109375" style="1"/>
    <col min="5377" max="5377" width="5.109375" style="1" customWidth="1"/>
    <col min="5378" max="5378" width="6.109375" style="1" customWidth="1"/>
    <col min="5379" max="5379" width="12.6640625" style="1" customWidth="1"/>
    <col min="5380" max="5380" width="16.33203125" style="1" customWidth="1"/>
    <col min="5381" max="5381" width="12.109375" style="1" customWidth="1"/>
    <col min="5382" max="5382" width="12.88671875" style="1" customWidth="1"/>
    <col min="5383" max="5383" width="8.33203125" style="1" customWidth="1"/>
    <col min="5384" max="5384" width="4.44140625" style="1" customWidth="1"/>
    <col min="5385" max="5385" width="32.5546875" style="1" customWidth="1"/>
    <col min="5386" max="5632" width="9.109375" style="1"/>
    <col min="5633" max="5633" width="5.109375" style="1" customWidth="1"/>
    <col min="5634" max="5634" width="6.109375" style="1" customWidth="1"/>
    <col min="5635" max="5635" width="12.6640625" style="1" customWidth="1"/>
    <col min="5636" max="5636" width="16.33203125" style="1" customWidth="1"/>
    <col min="5637" max="5637" width="12.109375" style="1" customWidth="1"/>
    <col min="5638" max="5638" width="12.88671875" style="1" customWidth="1"/>
    <col min="5639" max="5639" width="8.33203125" style="1" customWidth="1"/>
    <col min="5640" max="5640" width="4.44140625" style="1" customWidth="1"/>
    <col min="5641" max="5641" width="32.5546875" style="1" customWidth="1"/>
    <col min="5642" max="5888" width="9.109375" style="1"/>
    <col min="5889" max="5889" width="5.109375" style="1" customWidth="1"/>
    <col min="5890" max="5890" width="6.109375" style="1" customWidth="1"/>
    <col min="5891" max="5891" width="12.6640625" style="1" customWidth="1"/>
    <col min="5892" max="5892" width="16.33203125" style="1" customWidth="1"/>
    <col min="5893" max="5893" width="12.109375" style="1" customWidth="1"/>
    <col min="5894" max="5894" width="12.88671875" style="1" customWidth="1"/>
    <col min="5895" max="5895" width="8.33203125" style="1" customWidth="1"/>
    <col min="5896" max="5896" width="4.44140625" style="1" customWidth="1"/>
    <col min="5897" max="5897" width="32.5546875" style="1" customWidth="1"/>
    <col min="5898" max="6144" width="9.109375" style="1"/>
    <col min="6145" max="6145" width="5.109375" style="1" customWidth="1"/>
    <col min="6146" max="6146" width="6.109375" style="1" customWidth="1"/>
    <col min="6147" max="6147" width="12.6640625" style="1" customWidth="1"/>
    <col min="6148" max="6148" width="16.33203125" style="1" customWidth="1"/>
    <col min="6149" max="6149" width="12.109375" style="1" customWidth="1"/>
    <col min="6150" max="6150" width="12.88671875" style="1" customWidth="1"/>
    <col min="6151" max="6151" width="8.33203125" style="1" customWidth="1"/>
    <col min="6152" max="6152" width="4.44140625" style="1" customWidth="1"/>
    <col min="6153" max="6153" width="32.5546875" style="1" customWidth="1"/>
    <col min="6154" max="6400" width="9.109375" style="1"/>
    <col min="6401" max="6401" width="5.109375" style="1" customWidth="1"/>
    <col min="6402" max="6402" width="6.109375" style="1" customWidth="1"/>
    <col min="6403" max="6403" width="12.6640625" style="1" customWidth="1"/>
    <col min="6404" max="6404" width="16.33203125" style="1" customWidth="1"/>
    <col min="6405" max="6405" width="12.109375" style="1" customWidth="1"/>
    <col min="6406" max="6406" width="12.88671875" style="1" customWidth="1"/>
    <col min="6407" max="6407" width="8.33203125" style="1" customWidth="1"/>
    <col min="6408" max="6408" width="4.44140625" style="1" customWidth="1"/>
    <col min="6409" max="6409" width="32.5546875" style="1" customWidth="1"/>
    <col min="6410" max="6656" width="9.109375" style="1"/>
    <col min="6657" max="6657" width="5.109375" style="1" customWidth="1"/>
    <col min="6658" max="6658" width="6.109375" style="1" customWidth="1"/>
    <col min="6659" max="6659" width="12.6640625" style="1" customWidth="1"/>
    <col min="6660" max="6660" width="16.33203125" style="1" customWidth="1"/>
    <col min="6661" max="6661" width="12.109375" style="1" customWidth="1"/>
    <col min="6662" max="6662" width="12.88671875" style="1" customWidth="1"/>
    <col min="6663" max="6663" width="8.33203125" style="1" customWidth="1"/>
    <col min="6664" max="6664" width="4.44140625" style="1" customWidth="1"/>
    <col min="6665" max="6665" width="32.5546875" style="1" customWidth="1"/>
    <col min="6666" max="6912" width="9.109375" style="1"/>
    <col min="6913" max="6913" width="5.109375" style="1" customWidth="1"/>
    <col min="6914" max="6914" width="6.109375" style="1" customWidth="1"/>
    <col min="6915" max="6915" width="12.6640625" style="1" customWidth="1"/>
    <col min="6916" max="6916" width="16.33203125" style="1" customWidth="1"/>
    <col min="6917" max="6917" width="12.109375" style="1" customWidth="1"/>
    <col min="6918" max="6918" width="12.88671875" style="1" customWidth="1"/>
    <col min="6919" max="6919" width="8.33203125" style="1" customWidth="1"/>
    <col min="6920" max="6920" width="4.44140625" style="1" customWidth="1"/>
    <col min="6921" max="6921" width="32.5546875" style="1" customWidth="1"/>
    <col min="6922" max="7168" width="9.109375" style="1"/>
    <col min="7169" max="7169" width="5.109375" style="1" customWidth="1"/>
    <col min="7170" max="7170" width="6.109375" style="1" customWidth="1"/>
    <col min="7171" max="7171" width="12.6640625" style="1" customWidth="1"/>
    <col min="7172" max="7172" width="16.33203125" style="1" customWidth="1"/>
    <col min="7173" max="7173" width="12.109375" style="1" customWidth="1"/>
    <col min="7174" max="7174" width="12.88671875" style="1" customWidth="1"/>
    <col min="7175" max="7175" width="8.33203125" style="1" customWidth="1"/>
    <col min="7176" max="7176" width="4.44140625" style="1" customWidth="1"/>
    <col min="7177" max="7177" width="32.5546875" style="1" customWidth="1"/>
    <col min="7178" max="7424" width="9.109375" style="1"/>
    <col min="7425" max="7425" width="5.109375" style="1" customWidth="1"/>
    <col min="7426" max="7426" width="6.109375" style="1" customWidth="1"/>
    <col min="7427" max="7427" width="12.6640625" style="1" customWidth="1"/>
    <col min="7428" max="7428" width="16.33203125" style="1" customWidth="1"/>
    <col min="7429" max="7429" width="12.109375" style="1" customWidth="1"/>
    <col min="7430" max="7430" width="12.88671875" style="1" customWidth="1"/>
    <col min="7431" max="7431" width="8.33203125" style="1" customWidth="1"/>
    <col min="7432" max="7432" width="4.44140625" style="1" customWidth="1"/>
    <col min="7433" max="7433" width="32.5546875" style="1" customWidth="1"/>
    <col min="7434" max="7680" width="9.109375" style="1"/>
    <col min="7681" max="7681" width="5.109375" style="1" customWidth="1"/>
    <col min="7682" max="7682" width="6.109375" style="1" customWidth="1"/>
    <col min="7683" max="7683" width="12.6640625" style="1" customWidth="1"/>
    <col min="7684" max="7684" width="16.33203125" style="1" customWidth="1"/>
    <col min="7685" max="7685" width="12.109375" style="1" customWidth="1"/>
    <col min="7686" max="7686" width="12.88671875" style="1" customWidth="1"/>
    <col min="7687" max="7687" width="8.33203125" style="1" customWidth="1"/>
    <col min="7688" max="7688" width="4.44140625" style="1" customWidth="1"/>
    <col min="7689" max="7689" width="32.5546875" style="1" customWidth="1"/>
    <col min="7690" max="7936" width="9.109375" style="1"/>
    <col min="7937" max="7937" width="5.109375" style="1" customWidth="1"/>
    <col min="7938" max="7938" width="6.109375" style="1" customWidth="1"/>
    <col min="7939" max="7939" width="12.6640625" style="1" customWidth="1"/>
    <col min="7940" max="7940" width="16.33203125" style="1" customWidth="1"/>
    <col min="7941" max="7941" width="12.109375" style="1" customWidth="1"/>
    <col min="7942" max="7942" width="12.88671875" style="1" customWidth="1"/>
    <col min="7943" max="7943" width="8.33203125" style="1" customWidth="1"/>
    <col min="7944" max="7944" width="4.44140625" style="1" customWidth="1"/>
    <col min="7945" max="7945" width="32.5546875" style="1" customWidth="1"/>
    <col min="7946" max="8192" width="9.109375" style="1"/>
    <col min="8193" max="8193" width="5.109375" style="1" customWidth="1"/>
    <col min="8194" max="8194" width="6.109375" style="1" customWidth="1"/>
    <col min="8195" max="8195" width="12.6640625" style="1" customWidth="1"/>
    <col min="8196" max="8196" width="16.33203125" style="1" customWidth="1"/>
    <col min="8197" max="8197" width="12.109375" style="1" customWidth="1"/>
    <col min="8198" max="8198" width="12.88671875" style="1" customWidth="1"/>
    <col min="8199" max="8199" width="8.33203125" style="1" customWidth="1"/>
    <col min="8200" max="8200" width="4.44140625" style="1" customWidth="1"/>
    <col min="8201" max="8201" width="32.5546875" style="1" customWidth="1"/>
    <col min="8202" max="8448" width="9.109375" style="1"/>
    <col min="8449" max="8449" width="5.109375" style="1" customWidth="1"/>
    <col min="8450" max="8450" width="6.109375" style="1" customWidth="1"/>
    <col min="8451" max="8451" width="12.6640625" style="1" customWidth="1"/>
    <col min="8452" max="8452" width="16.33203125" style="1" customWidth="1"/>
    <col min="8453" max="8453" width="12.109375" style="1" customWidth="1"/>
    <col min="8454" max="8454" width="12.88671875" style="1" customWidth="1"/>
    <col min="8455" max="8455" width="8.33203125" style="1" customWidth="1"/>
    <col min="8456" max="8456" width="4.44140625" style="1" customWidth="1"/>
    <col min="8457" max="8457" width="32.5546875" style="1" customWidth="1"/>
    <col min="8458" max="8704" width="9.109375" style="1"/>
    <col min="8705" max="8705" width="5.109375" style="1" customWidth="1"/>
    <col min="8706" max="8706" width="6.109375" style="1" customWidth="1"/>
    <col min="8707" max="8707" width="12.6640625" style="1" customWidth="1"/>
    <col min="8708" max="8708" width="16.33203125" style="1" customWidth="1"/>
    <col min="8709" max="8709" width="12.109375" style="1" customWidth="1"/>
    <col min="8710" max="8710" width="12.88671875" style="1" customWidth="1"/>
    <col min="8711" max="8711" width="8.33203125" style="1" customWidth="1"/>
    <col min="8712" max="8712" width="4.44140625" style="1" customWidth="1"/>
    <col min="8713" max="8713" width="32.5546875" style="1" customWidth="1"/>
    <col min="8714" max="8960" width="9.109375" style="1"/>
    <col min="8961" max="8961" width="5.109375" style="1" customWidth="1"/>
    <col min="8962" max="8962" width="6.109375" style="1" customWidth="1"/>
    <col min="8963" max="8963" width="12.6640625" style="1" customWidth="1"/>
    <col min="8964" max="8964" width="16.33203125" style="1" customWidth="1"/>
    <col min="8965" max="8965" width="12.109375" style="1" customWidth="1"/>
    <col min="8966" max="8966" width="12.88671875" style="1" customWidth="1"/>
    <col min="8967" max="8967" width="8.33203125" style="1" customWidth="1"/>
    <col min="8968" max="8968" width="4.44140625" style="1" customWidth="1"/>
    <col min="8969" max="8969" width="32.5546875" style="1" customWidth="1"/>
    <col min="8970" max="9216" width="9.109375" style="1"/>
    <col min="9217" max="9217" width="5.109375" style="1" customWidth="1"/>
    <col min="9218" max="9218" width="6.109375" style="1" customWidth="1"/>
    <col min="9219" max="9219" width="12.6640625" style="1" customWidth="1"/>
    <col min="9220" max="9220" width="16.33203125" style="1" customWidth="1"/>
    <col min="9221" max="9221" width="12.109375" style="1" customWidth="1"/>
    <col min="9222" max="9222" width="12.88671875" style="1" customWidth="1"/>
    <col min="9223" max="9223" width="8.33203125" style="1" customWidth="1"/>
    <col min="9224" max="9224" width="4.44140625" style="1" customWidth="1"/>
    <col min="9225" max="9225" width="32.5546875" style="1" customWidth="1"/>
    <col min="9226" max="9472" width="9.109375" style="1"/>
    <col min="9473" max="9473" width="5.109375" style="1" customWidth="1"/>
    <col min="9474" max="9474" width="6.109375" style="1" customWidth="1"/>
    <col min="9475" max="9475" width="12.6640625" style="1" customWidth="1"/>
    <col min="9476" max="9476" width="16.33203125" style="1" customWidth="1"/>
    <col min="9477" max="9477" width="12.109375" style="1" customWidth="1"/>
    <col min="9478" max="9478" width="12.88671875" style="1" customWidth="1"/>
    <col min="9479" max="9479" width="8.33203125" style="1" customWidth="1"/>
    <col min="9480" max="9480" width="4.44140625" style="1" customWidth="1"/>
    <col min="9481" max="9481" width="32.5546875" style="1" customWidth="1"/>
    <col min="9482" max="9728" width="9.109375" style="1"/>
    <col min="9729" max="9729" width="5.109375" style="1" customWidth="1"/>
    <col min="9730" max="9730" width="6.109375" style="1" customWidth="1"/>
    <col min="9731" max="9731" width="12.6640625" style="1" customWidth="1"/>
    <col min="9732" max="9732" width="16.33203125" style="1" customWidth="1"/>
    <col min="9733" max="9733" width="12.109375" style="1" customWidth="1"/>
    <col min="9734" max="9734" width="12.88671875" style="1" customWidth="1"/>
    <col min="9735" max="9735" width="8.33203125" style="1" customWidth="1"/>
    <col min="9736" max="9736" width="4.44140625" style="1" customWidth="1"/>
    <col min="9737" max="9737" width="32.5546875" style="1" customWidth="1"/>
    <col min="9738" max="9984" width="9.109375" style="1"/>
    <col min="9985" max="9985" width="5.109375" style="1" customWidth="1"/>
    <col min="9986" max="9986" width="6.109375" style="1" customWidth="1"/>
    <col min="9987" max="9987" width="12.6640625" style="1" customWidth="1"/>
    <col min="9988" max="9988" width="16.33203125" style="1" customWidth="1"/>
    <col min="9989" max="9989" width="12.109375" style="1" customWidth="1"/>
    <col min="9990" max="9990" width="12.88671875" style="1" customWidth="1"/>
    <col min="9991" max="9991" width="8.33203125" style="1" customWidth="1"/>
    <col min="9992" max="9992" width="4.44140625" style="1" customWidth="1"/>
    <col min="9993" max="9993" width="32.5546875" style="1" customWidth="1"/>
    <col min="9994" max="10240" width="9.109375" style="1"/>
    <col min="10241" max="10241" width="5.109375" style="1" customWidth="1"/>
    <col min="10242" max="10242" width="6.109375" style="1" customWidth="1"/>
    <col min="10243" max="10243" width="12.6640625" style="1" customWidth="1"/>
    <col min="10244" max="10244" width="16.33203125" style="1" customWidth="1"/>
    <col min="10245" max="10245" width="12.109375" style="1" customWidth="1"/>
    <col min="10246" max="10246" width="12.88671875" style="1" customWidth="1"/>
    <col min="10247" max="10247" width="8.33203125" style="1" customWidth="1"/>
    <col min="10248" max="10248" width="4.44140625" style="1" customWidth="1"/>
    <col min="10249" max="10249" width="32.5546875" style="1" customWidth="1"/>
    <col min="10250" max="10496" width="9.109375" style="1"/>
    <col min="10497" max="10497" width="5.109375" style="1" customWidth="1"/>
    <col min="10498" max="10498" width="6.109375" style="1" customWidth="1"/>
    <col min="10499" max="10499" width="12.6640625" style="1" customWidth="1"/>
    <col min="10500" max="10500" width="16.33203125" style="1" customWidth="1"/>
    <col min="10501" max="10501" width="12.109375" style="1" customWidth="1"/>
    <col min="10502" max="10502" width="12.88671875" style="1" customWidth="1"/>
    <col min="10503" max="10503" width="8.33203125" style="1" customWidth="1"/>
    <col min="10504" max="10504" width="4.44140625" style="1" customWidth="1"/>
    <col min="10505" max="10505" width="32.5546875" style="1" customWidth="1"/>
    <col min="10506" max="10752" width="9.109375" style="1"/>
    <col min="10753" max="10753" width="5.109375" style="1" customWidth="1"/>
    <col min="10754" max="10754" width="6.109375" style="1" customWidth="1"/>
    <col min="10755" max="10755" width="12.6640625" style="1" customWidth="1"/>
    <col min="10756" max="10756" width="16.33203125" style="1" customWidth="1"/>
    <col min="10757" max="10757" width="12.109375" style="1" customWidth="1"/>
    <col min="10758" max="10758" width="12.88671875" style="1" customWidth="1"/>
    <col min="10759" max="10759" width="8.33203125" style="1" customWidth="1"/>
    <col min="10760" max="10760" width="4.44140625" style="1" customWidth="1"/>
    <col min="10761" max="10761" width="32.5546875" style="1" customWidth="1"/>
    <col min="10762" max="11008" width="9.109375" style="1"/>
    <col min="11009" max="11009" width="5.109375" style="1" customWidth="1"/>
    <col min="11010" max="11010" width="6.109375" style="1" customWidth="1"/>
    <col min="11011" max="11011" width="12.6640625" style="1" customWidth="1"/>
    <col min="11012" max="11012" width="16.33203125" style="1" customWidth="1"/>
    <col min="11013" max="11013" width="12.109375" style="1" customWidth="1"/>
    <col min="11014" max="11014" width="12.88671875" style="1" customWidth="1"/>
    <col min="11015" max="11015" width="8.33203125" style="1" customWidth="1"/>
    <col min="11016" max="11016" width="4.44140625" style="1" customWidth="1"/>
    <col min="11017" max="11017" width="32.5546875" style="1" customWidth="1"/>
    <col min="11018" max="11264" width="9.109375" style="1"/>
    <col min="11265" max="11265" width="5.109375" style="1" customWidth="1"/>
    <col min="11266" max="11266" width="6.109375" style="1" customWidth="1"/>
    <col min="11267" max="11267" width="12.6640625" style="1" customWidth="1"/>
    <col min="11268" max="11268" width="16.33203125" style="1" customWidth="1"/>
    <col min="11269" max="11269" width="12.109375" style="1" customWidth="1"/>
    <col min="11270" max="11270" width="12.88671875" style="1" customWidth="1"/>
    <col min="11271" max="11271" width="8.33203125" style="1" customWidth="1"/>
    <col min="11272" max="11272" width="4.44140625" style="1" customWidth="1"/>
    <col min="11273" max="11273" width="32.5546875" style="1" customWidth="1"/>
    <col min="11274" max="11520" width="9.109375" style="1"/>
    <col min="11521" max="11521" width="5.109375" style="1" customWidth="1"/>
    <col min="11522" max="11522" width="6.109375" style="1" customWidth="1"/>
    <col min="11523" max="11523" width="12.6640625" style="1" customWidth="1"/>
    <col min="11524" max="11524" width="16.33203125" style="1" customWidth="1"/>
    <col min="11525" max="11525" width="12.109375" style="1" customWidth="1"/>
    <col min="11526" max="11526" width="12.88671875" style="1" customWidth="1"/>
    <col min="11527" max="11527" width="8.33203125" style="1" customWidth="1"/>
    <col min="11528" max="11528" width="4.44140625" style="1" customWidth="1"/>
    <col min="11529" max="11529" width="32.5546875" style="1" customWidth="1"/>
    <col min="11530" max="11776" width="9.109375" style="1"/>
    <col min="11777" max="11777" width="5.109375" style="1" customWidth="1"/>
    <col min="11778" max="11778" width="6.109375" style="1" customWidth="1"/>
    <col min="11779" max="11779" width="12.6640625" style="1" customWidth="1"/>
    <col min="11780" max="11780" width="16.33203125" style="1" customWidth="1"/>
    <col min="11781" max="11781" width="12.109375" style="1" customWidth="1"/>
    <col min="11782" max="11782" width="12.88671875" style="1" customWidth="1"/>
    <col min="11783" max="11783" width="8.33203125" style="1" customWidth="1"/>
    <col min="11784" max="11784" width="4.44140625" style="1" customWidth="1"/>
    <col min="11785" max="11785" width="32.5546875" style="1" customWidth="1"/>
    <col min="11786" max="12032" width="9.109375" style="1"/>
    <col min="12033" max="12033" width="5.109375" style="1" customWidth="1"/>
    <col min="12034" max="12034" width="6.109375" style="1" customWidth="1"/>
    <col min="12035" max="12035" width="12.6640625" style="1" customWidth="1"/>
    <col min="12036" max="12036" width="16.33203125" style="1" customWidth="1"/>
    <col min="12037" max="12037" width="12.109375" style="1" customWidth="1"/>
    <col min="12038" max="12038" width="12.88671875" style="1" customWidth="1"/>
    <col min="12039" max="12039" width="8.33203125" style="1" customWidth="1"/>
    <col min="12040" max="12040" width="4.44140625" style="1" customWidth="1"/>
    <col min="12041" max="12041" width="32.5546875" style="1" customWidth="1"/>
    <col min="12042" max="12288" width="9.109375" style="1"/>
    <col min="12289" max="12289" width="5.109375" style="1" customWidth="1"/>
    <col min="12290" max="12290" width="6.109375" style="1" customWidth="1"/>
    <col min="12291" max="12291" width="12.6640625" style="1" customWidth="1"/>
    <col min="12292" max="12292" width="16.33203125" style="1" customWidth="1"/>
    <col min="12293" max="12293" width="12.109375" style="1" customWidth="1"/>
    <col min="12294" max="12294" width="12.88671875" style="1" customWidth="1"/>
    <col min="12295" max="12295" width="8.33203125" style="1" customWidth="1"/>
    <col min="12296" max="12296" width="4.44140625" style="1" customWidth="1"/>
    <col min="12297" max="12297" width="32.5546875" style="1" customWidth="1"/>
    <col min="12298" max="12544" width="9.109375" style="1"/>
    <col min="12545" max="12545" width="5.109375" style="1" customWidth="1"/>
    <col min="12546" max="12546" width="6.109375" style="1" customWidth="1"/>
    <col min="12547" max="12547" width="12.6640625" style="1" customWidth="1"/>
    <col min="12548" max="12548" width="16.33203125" style="1" customWidth="1"/>
    <col min="12549" max="12549" width="12.109375" style="1" customWidth="1"/>
    <col min="12550" max="12550" width="12.88671875" style="1" customWidth="1"/>
    <col min="12551" max="12551" width="8.33203125" style="1" customWidth="1"/>
    <col min="12552" max="12552" width="4.44140625" style="1" customWidth="1"/>
    <col min="12553" max="12553" width="32.5546875" style="1" customWidth="1"/>
    <col min="12554" max="12800" width="9.109375" style="1"/>
    <col min="12801" max="12801" width="5.109375" style="1" customWidth="1"/>
    <col min="12802" max="12802" width="6.109375" style="1" customWidth="1"/>
    <col min="12803" max="12803" width="12.6640625" style="1" customWidth="1"/>
    <col min="12804" max="12804" width="16.33203125" style="1" customWidth="1"/>
    <col min="12805" max="12805" width="12.109375" style="1" customWidth="1"/>
    <col min="12806" max="12806" width="12.88671875" style="1" customWidth="1"/>
    <col min="12807" max="12807" width="8.33203125" style="1" customWidth="1"/>
    <col min="12808" max="12808" width="4.44140625" style="1" customWidth="1"/>
    <col min="12809" max="12809" width="32.5546875" style="1" customWidth="1"/>
    <col min="12810" max="13056" width="9.109375" style="1"/>
    <col min="13057" max="13057" width="5.109375" style="1" customWidth="1"/>
    <col min="13058" max="13058" width="6.109375" style="1" customWidth="1"/>
    <col min="13059" max="13059" width="12.6640625" style="1" customWidth="1"/>
    <col min="13060" max="13060" width="16.33203125" style="1" customWidth="1"/>
    <col min="13061" max="13061" width="12.109375" style="1" customWidth="1"/>
    <col min="13062" max="13062" width="12.88671875" style="1" customWidth="1"/>
    <col min="13063" max="13063" width="8.33203125" style="1" customWidth="1"/>
    <col min="13064" max="13064" width="4.44140625" style="1" customWidth="1"/>
    <col min="13065" max="13065" width="32.5546875" style="1" customWidth="1"/>
    <col min="13066" max="13312" width="9.109375" style="1"/>
    <col min="13313" max="13313" width="5.109375" style="1" customWidth="1"/>
    <col min="13314" max="13314" width="6.109375" style="1" customWidth="1"/>
    <col min="13315" max="13315" width="12.6640625" style="1" customWidth="1"/>
    <col min="13316" max="13316" width="16.33203125" style="1" customWidth="1"/>
    <col min="13317" max="13317" width="12.109375" style="1" customWidth="1"/>
    <col min="13318" max="13318" width="12.88671875" style="1" customWidth="1"/>
    <col min="13319" max="13319" width="8.33203125" style="1" customWidth="1"/>
    <col min="13320" max="13320" width="4.44140625" style="1" customWidth="1"/>
    <col min="13321" max="13321" width="32.5546875" style="1" customWidth="1"/>
    <col min="13322" max="13568" width="9.109375" style="1"/>
    <col min="13569" max="13569" width="5.109375" style="1" customWidth="1"/>
    <col min="13570" max="13570" width="6.109375" style="1" customWidth="1"/>
    <col min="13571" max="13571" width="12.6640625" style="1" customWidth="1"/>
    <col min="13572" max="13572" width="16.33203125" style="1" customWidth="1"/>
    <col min="13573" max="13573" width="12.109375" style="1" customWidth="1"/>
    <col min="13574" max="13574" width="12.88671875" style="1" customWidth="1"/>
    <col min="13575" max="13575" width="8.33203125" style="1" customWidth="1"/>
    <col min="13576" max="13576" width="4.44140625" style="1" customWidth="1"/>
    <col min="13577" max="13577" width="32.5546875" style="1" customWidth="1"/>
    <col min="13578" max="13824" width="9.109375" style="1"/>
    <col min="13825" max="13825" width="5.109375" style="1" customWidth="1"/>
    <col min="13826" max="13826" width="6.109375" style="1" customWidth="1"/>
    <col min="13827" max="13827" width="12.6640625" style="1" customWidth="1"/>
    <col min="13828" max="13828" width="16.33203125" style="1" customWidth="1"/>
    <col min="13829" max="13829" width="12.109375" style="1" customWidth="1"/>
    <col min="13830" max="13830" width="12.88671875" style="1" customWidth="1"/>
    <col min="13831" max="13831" width="8.33203125" style="1" customWidth="1"/>
    <col min="13832" max="13832" width="4.44140625" style="1" customWidth="1"/>
    <col min="13833" max="13833" width="32.5546875" style="1" customWidth="1"/>
    <col min="13834" max="14080" width="9.109375" style="1"/>
    <col min="14081" max="14081" width="5.109375" style="1" customWidth="1"/>
    <col min="14082" max="14082" width="6.109375" style="1" customWidth="1"/>
    <col min="14083" max="14083" width="12.6640625" style="1" customWidth="1"/>
    <col min="14084" max="14084" width="16.33203125" style="1" customWidth="1"/>
    <col min="14085" max="14085" width="12.109375" style="1" customWidth="1"/>
    <col min="14086" max="14086" width="12.88671875" style="1" customWidth="1"/>
    <col min="14087" max="14087" width="8.33203125" style="1" customWidth="1"/>
    <col min="14088" max="14088" width="4.44140625" style="1" customWidth="1"/>
    <col min="14089" max="14089" width="32.5546875" style="1" customWidth="1"/>
    <col min="14090" max="14336" width="9.109375" style="1"/>
    <col min="14337" max="14337" width="5.109375" style="1" customWidth="1"/>
    <col min="14338" max="14338" width="6.109375" style="1" customWidth="1"/>
    <col min="14339" max="14339" width="12.6640625" style="1" customWidth="1"/>
    <col min="14340" max="14340" width="16.33203125" style="1" customWidth="1"/>
    <col min="14341" max="14341" width="12.109375" style="1" customWidth="1"/>
    <col min="14342" max="14342" width="12.88671875" style="1" customWidth="1"/>
    <col min="14343" max="14343" width="8.33203125" style="1" customWidth="1"/>
    <col min="14344" max="14344" width="4.44140625" style="1" customWidth="1"/>
    <col min="14345" max="14345" width="32.5546875" style="1" customWidth="1"/>
    <col min="14346" max="14592" width="9.109375" style="1"/>
    <col min="14593" max="14593" width="5.109375" style="1" customWidth="1"/>
    <col min="14594" max="14594" width="6.109375" style="1" customWidth="1"/>
    <col min="14595" max="14595" width="12.6640625" style="1" customWidth="1"/>
    <col min="14596" max="14596" width="16.33203125" style="1" customWidth="1"/>
    <col min="14597" max="14597" width="12.109375" style="1" customWidth="1"/>
    <col min="14598" max="14598" width="12.88671875" style="1" customWidth="1"/>
    <col min="14599" max="14599" width="8.33203125" style="1" customWidth="1"/>
    <col min="14600" max="14600" width="4.44140625" style="1" customWidth="1"/>
    <col min="14601" max="14601" width="32.5546875" style="1" customWidth="1"/>
    <col min="14602" max="14848" width="9.109375" style="1"/>
    <col min="14849" max="14849" width="5.109375" style="1" customWidth="1"/>
    <col min="14850" max="14850" width="6.109375" style="1" customWidth="1"/>
    <col min="14851" max="14851" width="12.6640625" style="1" customWidth="1"/>
    <col min="14852" max="14852" width="16.33203125" style="1" customWidth="1"/>
    <col min="14853" max="14853" width="12.109375" style="1" customWidth="1"/>
    <col min="14854" max="14854" width="12.88671875" style="1" customWidth="1"/>
    <col min="14855" max="14855" width="8.33203125" style="1" customWidth="1"/>
    <col min="14856" max="14856" width="4.44140625" style="1" customWidth="1"/>
    <col min="14857" max="14857" width="32.5546875" style="1" customWidth="1"/>
    <col min="14858" max="15104" width="9.109375" style="1"/>
    <col min="15105" max="15105" width="5.109375" style="1" customWidth="1"/>
    <col min="15106" max="15106" width="6.109375" style="1" customWidth="1"/>
    <col min="15107" max="15107" width="12.6640625" style="1" customWidth="1"/>
    <col min="15108" max="15108" width="16.33203125" style="1" customWidth="1"/>
    <col min="15109" max="15109" width="12.109375" style="1" customWidth="1"/>
    <col min="15110" max="15110" width="12.88671875" style="1" customWidth="1"/>
    <col min="15111" max="15111" width="8.33203125" style="1" customWidth="1"/>
    <col min="15112" max="15112" width="4.44140625" style="1" customWidth="1"/>
    <col min="15113" max="15113" width="32.5546875" style="1" customWidth="1"/>
    <col min="15114" max="15360" width="9.109375" style="1"/>
    <col min="15361" max="15361" width="5.109375" style="1" customWidth="1"/>
    <col min="15362" max="15362" width="6.109375" style="1" customWidth="1"/>
    <col min="15363" max="15363" width="12.6640625" style="1" customWidth="1"/>
    <col min="15364" max="15364" width="16.33203125" style="1" customWidth="1"/>
    <col min="15365" max="15365" width="12.109375" style="1" customWidth="1"/>
    <col min="15366" max="15366" width="12.88671875" style="1" customWidth="1"/>
    <col min="15367" max="15367" width="8.33203125" style="1" customWidth="1"/>
    <col min="15368" max="15368" width="4.44140625" style="1" customWidth="1"/>
    <col min="15369" max="15369" width="32.5546875" style="1" customWidth="1"/>
    <col min="15370" max="15616" width="9.109375" style="1"/>
    <col min="15617" max="15617" width="5.109375" style="1" customWidth="1"/>
    <col min="15618" max="15618" width="6.109375" style="1" customWidth="1"/>
    <col min="15619" max="15619" width="12.6640625" style="1" customWidth="1"/>
    <col min="15620" max="15620" width="16.33203125" style="1" customWidth="1"/>
    <col min="15621" max="15621" width="12.109375" style="1" customWidth="1"/>
    <col min="15622" max="15622" width="12.88671875" style="1" customWidth="1"/>
    <col min="15623" max="15623" width="8.33203125" style="1" customWidth="1"/>
    <col min="15624" max="15624" width="4.44140625" style="1" customWidth="1"/>
    <col min="15625" max="15625" width="32.5546875" style="1" customWidth="1"/>
    <col min="15626" max="15872" width="9.109375" style="1"/>
    <col min="15873" max="15873" width="5.109375" style="1" customWidth="1"/>
    <col min="15874" max="15874" width="6.109375" style="1" customWidth="1"/>
    <col min="15875" max="15875" width="12.6640625" style="1" customWidth="1"/>
    <col min="15876" max="15876" width="16.33203125" style="1" customWidth="1"/>
    <col min="15877" max="15877" width="12.109375" style="1" customWidth="1"/>
    <col min="15878" max="15878" width="12.88671875" style="1" customWidth="1"/>
    <col min="15879" max="15879" width="8.33203125" style="1" customWidth="1"/>
    <col min="15880" max="15880" width="4.44140625" style="1" customWidth="1"/>
    <col min="15881" max="15881" width="32.5546875" style="1" customWidth="1"/>
    <col min="15882" max="16128" width="9.109375" style="1"/>
    <col min="16129" max="16129" width="5.109375" style="1" customWidth="1"/>
    <col min="16130" max="16130" width="6.109375" style="1" customWidth="1"/>
    <col min="16131" max="16131" width="12.6640625" style="1" customWidth="1"/>
    <col min="16132" max="16132" width="16.33203125" style="1" customWidth="1"/>
    <col min="16133" max="16133" width="12.109375" style="1" customWidth="1"/>
    <col min="16134" max="16134" width="12.88671875" style="1" customWidth="1"/>
    <col min="16135" max="16135" width="8.33203125" style="1" customWidth="1"/>
    <col min="16136" max="16136" width="4.44140625" style="1" customWidth="1"/>
    <col min="16137" max="16137" width="32.5546875" style="1" customWidth="1"/>
    <col min="16138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625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661</v>
      </c>
      <c r="E4" s="24"/>
      <c r="I4" s="23"/>
    </row>
    <row r="5" spans="1:10" ht="13.8" thickBot="1" x14ac:dyDescent="0.3">
      <c r="B5" s="22"/>
      <c r="C5" s="21"/>
      <c r="D5" s="20"/>
      <c r="E5" s="19"/>
      <c r="F5" s="18"/>
    </row>
    <row r="6" spans="1:10" s="7" customFormat="1" ht="13.8" thickBot="1" x14ac:dyDescent="0.35">
      <c r="A6" s="17" t="s">
        <v>10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0" t="s">
        <v>1</v>
      </c>
      <c r="I6" s="9" t="s">
        <v>0</v>
      </c>
    </row>
    <row r="7" spans="1:10" s="224" customFormat="1" ht="13.95" customHeight="1" x14ac:dyDescent="0.3">
      <c r="A7" s="164">
        <v>1</v>
      </c>
      <c r="B7" s="229">
        <v>473</v>
      </c>
      <c r="C7" s="217" t="s">
        <v>38</v>
      </c>
      <c r="D7" s="218" t="s">
        <v>66</v>
      </c>
      <c r="E7" s="219" t="s">
        <v>67</v>
      </c>
      <c r="F7" s="220" t="s">
        <v>278</v>
      </c>
      <c r="G7" s="221" t="s">
        <v>938</v>
      </c>
      <c r="H7" s="222" t="s">
        <v>712</v>
      </c>
      <c r="I7" s="220" t="s">
        <v>387</v>
      </c>
      <c r="J7" s="228"/>
    </row>
    <row r="8" spans="1:10" s="224" customFormat="1" ht="13.95" customHeight="1" x14ac:dyDescent="0.3">
      <c r="A8" s="164">
        <v>2</v>
      </c>
      <c r="B8" s="229">
        <v>16</v>
      </c>
      <c r="C8" s="217" t="s">
        <v>47</v>
      </c>
      <c r="D8" s="218" t="s">
        <v>129</v>
      </c>
      <c r="E8" s="219" t="s">
        <v>130</v>
      </c>
      <c r="F8" s="220" t="s">
        <v>278</v>
      </c>
      <c r="G8" s="221" t="s">
        <v>939</v>
      </c>
      <c r="H8" s="222" t="s">
        <v>700</v>
      </c>
      <c r="I8" s="220" t="s">
        <v>131</v>
      </c>
      <c r="J8" s="228"/>
    </row>
    <row r="9" spans="1:10" s="224" customFormat="1" ht="13.95" customHeight="1" x14ac:dyDescent="0.3">
      <c r="A9" s="164"/>
      <c r="B9" s="229">
        <v>251</v>
      </c>
      <c r="C9" s="217" t="s">
        <v>252</v>
      </c>
      <c r="D9" s="218" t="s">
        <v>253</v>
      </c>
      <c r="E9" s="219" t="s">
        <v>254</v>
      </c>
      <c r="F9" s="220" t="s">
        <v>278</v>
      </c>
      <c r="G9" s="221" t="s">
        <v>732</v>
      </c>
      <c r="H9" s="222"/>
      <c r="I9" s="220" t="s">
        <v>530</v>
      </c>
      <c r="J9" s="228"/>
    </row>
    <row r="10" spans="1:10" ht="15" customHeight="1" x14ac:dyDescent="0.35">
      <c r="A10" s="27"/>
      <c r="B10" s="27"/>
      <c r="C10" s="29"/>
      <c r="D10" s="109"/>
      <c r="H10" s="4"/>
      <c r="I10" s="4"/>
      <c r="J10" s="3"/>
    </row>
    <row r="11" spans="1:10" ht="15.75" customHeight="1" x14ac:dyDescent="0.3">
      <c r="C11" s="25" t="s">
        <v>662</v>
      </c>
      <c r="E11" s="24"/>
      <c r="I11" s="23"/>
    </row>
    <row r="12" spans="1:10" ht="13.8" thickBot="1" x14ac:dyDescent="0.3">
      <c r="B12" s="22"/>
      <c r="C12" s="21"/>
      <c r="D12" s="20"/>
      <c r="E12" s="19"/>
      <c r="F12" s="18"/>
    </row>
    <row r="13" spans="1:10" s="7" customFormat="1" ht="13.8" thickBot="1" x14ac:dyDescent="0.35">
      <c r="A13" s="17" t="s">
        <v>10</v>
      </c>
      <c r="B13" s="12" t="s">
        <v>8</v>
      </c>
      <c r="C13" s="15" t="s">
        <v>7</v>
      </c>
      <c r="D13" s="14" t="s">
        <v>6</v>
      </c>
      <c r="E13" s="13" t="s">
        <v>5</v>
      </c>
      <c r="F13" s="11" t="s">
        <v>4</v>
      </c>
      <c r="G13" s="11" t="s">
        <v>12</v>
      </c>
      <c r="H13" s="10" t="s">
        <v>1</v>
      </c>
      <c r="I13" s="9" t="s">
        <v>0</v>
      </c>
    </row>
    <row r="14" spans="1:10" s="224" customFormat="1" ht="13.95" customHeight="1" x14ac:dyDescent="0.3">
      <c r="A14" s="164">
        <v>1</v>
      </c>
      <c r="B14" s="229">
        <v>93</v>
      </c>
      <c r="C14" s="217" t="s">
        <v>13</v>
      </c>
      <c r="D14" s="218" t="s">
        <v>110</v>
      </c>
      <c r="E14" s="219" t="s">
        <v>111</v>
      </c>
      <c r="F14" s="220" t="s">
        <v>278</v>
      </c>
      <c r="G14" s="221" t="s">
        <v>940</v>
      </c>
      <c r="H14" s="222" t="s">
        <v>783</v>
      </c>
      <c r="I14" s="220" t="s">
        <v>112</v>
      </c>
      <c r="J14" s="228"/>
    </row>
    <row r="15" spans="1:10" s="224" customFormat="1" ht="13.95" customHeight="1" x14ac:dyDescent="0.3">
      <c r="A15" s="164">
        <v>2</v>
      </c>
      <c r="B15" s="229">
        <v>469</v>
      </c>
      <c r="C15" s="217" t="s">
        <v>38</v>
      </c>
      <c r="D15" s="218" t="s">
        <v>39</v>
      </c>
      <c r="E15" s="219" t="s">
        <v>40</v>
      </c>
      <c r="F15" s="220" t="s">
        <v>278</v>
      </c>
      <c r="G15" s="221" t="s">
        <v>941</v>
      </c>
      <c r="H15" s="222" t="s">
        <v>783</v>
      </c>
      <c r="I15" s="220" t="s">
        <v>380</v>
      </c>
      <c r="J15" s="228"/>
    </row>
    <row r="16" spans="1:10" s="224" customFormat="1" ht="13.95" customHeight="1" x14ac:dyDescent="0.3">
      <c r="A16" s="164">
        <v>3</v>
      </c>
      <c r="B16" s="229">
        <v>785</v>
      </c>
      <c r="C16" s="217" t="s">
        <v>227</v>
      </c>
      <c r="D16" s="218" t="s">
        <v>228</v>
      </c>
      <c r="E16" s="219" t="s">
        <v>229</v>
      </c>
      <c r="F16" s="220" t="s">
        <v>278</v>
      </c>
      <c r="G16" s="221" t="s">
        <v>942</v>
      </c>
      <c r="H16" s="222" t="s">
        <v>712</v>
      </c>
      <c r="I16" s="220" t="s">
        <v>496</v>
      </c>
      <c r="J16" s="228"/>
    </row>
    <row r="17" spans="1:10" s="224" customFormat="1" ht="13.95" customHeight="1" x14ac:dyDescent="0.3">
      <c r="A17" s="164">
        <v>4</v>
      </c>
      <c r="B17" s="229">
        <v>41</v>
      </c>
      <c r="C17" s="217" t="s">
        <v>97</v>
      </c>
      <c r="D17" s="218" t="s">
        <v>132</v>
      </c>
      <c r="E17" s="219" t="s">
        <v>133</v>
      </c>
      <c r="F17" s="220" t="s">
        <v>278</v>
      </c>
      <c r="G17" s="221" t="s">
        <v>943</v>
      </c>
      <c r="H17" s="222" t="s">
        <v>712</v>
      </c>
      <c r="I17" s="220" t="s">
        <v>131</v>
      </c>
      <c r="J17" s="228"/>
    </row>
    <row r="18" spans="1:10" s="224" customFormat="1" ht="13.95" customHeight="1" x14ac:dyDescent="0.3">
      <c r="A18" s="164">
        <v>5</v>
      </c>
      <c r="B18" s="229">
        <v>4</v>
      </c>
      <c r="C18" s="217" t="s">
        <v>195</v>
      </c>
      <c r="D18" s="218" t="s">
        <v>196</v>
      </c>
      <c r="E18" s="219" t="s">
        <v>610</v>
      </c>
      <c r="F18" s="220" t="s">
        <v>278</v>
      </c>
      <c r="G18" s="221" t="s">
        <v>944</v>
      </c>
      <c r="H18" s="222" t="s">
        <v>712</v>
      </c>
      <c r="I18" s="220" t="s">
        <v>597</v>
      </c>
      <c r="J18" s="228"/>
    </row>
    <row r="19" spans="1:10" s="224" customFormat="1" ht="13.95" customHeight="1" x14ac:dyDescent="0.3">
      <c r="A19" s="164"/>
      <c r="B19" s="229">
        <v>99</v>
      </c>
      <c r="C19" s="217" t="s">
        <v>11</v>
      </c>
      <c r="D19" s="218" t="s">
        <v>434</v>
      </c>
      <c r="E19" s="219" t="s">
        <v>435</v>
      </c>
      <c r="F19" s="220" t="s">
        <v>278</v>
      </c>
      <c r="G19" s="221" t="s">
        <v>945</v>
      </c>
      <c r="H19" s="222"/>
      <c r="I19" s="220" t="s">
        <v>112</v>
      </c>
      <c r="J19" s="22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8"/>
  <sheetViews>
    <sheetView zoomScaleNormal="100" workbookViewId="0">
      <selection activeCell="H17" sqref="H17:H18"/>
    </sheetView>
  </sheetViews>
  <sheetFormatPr defaultColWidth="9.109375" defaultRowHeight="13.2" x14ac:dyDescent="0.25"/>
  <cols>
    <col min="1" max="1" width="5.109375" style="4" customWidth="1"/>
    <col min="2" max="2" width="8.5546875" style="4" customWidth="1"/>
    <col min="3" max="3" width="13.6640625" style="6" customWidth="1"/>
    <col min="4" max="4" width="13.5546875" style="1" customWidth="1"/>
    <col min="5" max="5" width="12.88671875" style="5" customWidth="1"/>
    <col min="6" max="6" width="13.6640625" style="1" customWidth="1"/>
    <col min="7" max="7" width="8.33203125" style="4" customWidth="1"/>
    <col min="8" max="8" width="6.33203125" style="3" customWidth="1"/>
    <col min="9" max="9" width="37.6640625" style="1" customWidth="1"/>
    <col min="10" max="256" width="9.109375" style="1"/>
    <col min="257" max="257" width="5.109375" style="1" customWidth="1"/>
    <col min="258" max="258" width="8.5546875" style="1" customWidth="1"/>
    <col min="259" max="259" width="13.6640625" style="1" customWidth="1"/>
    <col min="260" max="260" width="13.5546875" style="1" customWidth="1"/>
    <col min="261" max="261" width="12.88671875" style="1" customWidth="1"/>
    <col min="262" max="262" width="13.6640625" style="1" customWidth="1"/>
    <col min="263" max="263" width="8.33203125" style="1" customWidth="1"/>
    <col min="264" max="264" width="4.44140625" style="1" customWidth="1"/>
    <col min="265" max="265" width="25.88671875" style="1" customWidth="1"/>
    <col min="266" max="512" width="9.109375" style="1"/>
    <col min="513" max="513" width="5.109375" style="1" customWidth="1"/>
    <col min="514" max="514" width="8.5546875" style="1" customWidth="1"/>
    <col min="515" max="515" width="13.6640625" style="1" customWidth="1"/>
    <col min="516" max="516" width="13.5546875" style="1" customWidth="1"/>
    <col min="517" max="517" width="12.88671875" style="1" customWidth="1"/>
    <col min="518" max="518" width="13.6640625" style="1" customWidth="1"/>
    <col min="519" max="519" width="8.33203125" style="1" customWidth="1"/>
    <col min="520" max="520" width="4.44140625" style="1" customWidth="1"/>
    <col min="521" max="521" width="25.88671875" style="1" customWidth="1"/>
    <col min="522" max="768" width="9.109375" style="1"/>
    <col min="769" max="769" width="5.109375" style="1" customWidth="1"/>
    <col min="770" max="770" width="8.5546875" style="1" customWidth="1"/>
    <col min="771" max="771" width="13.6640625" style="1" customWidth="1"/>
    <col min="772" max="772" width="13.5546875" style="1" customWidth="1"/>
    <col min="773" max="773" width="12.88671875" style="1" customWidth="1"/>
    <col min="774" max="774" width="13.6640625" style="1" customWidth="1"/>
    <col min="775" max="775" width="8.33203125" style="1" customWidth="1"/>
    <col min="776" max="776" width="4.44140625" style="1" customWidth="1"/>
    <col min="777" max="777" width="25.88671875" style="1" customWidth="1"/>
    <col min="778" max="1024" width="9.109375" style="1"/>
    <col min="1025" max="1025" width="5.109375" style="1" customWidth="1"/>
    <col min="1026" max="1026" width="8.5546875" style="1" customWidth="1"/>
    <col min="1027" max="1027" width="13.6640625" style="1" customWidth="1"/>
    <col min="1028" max="1028" width="13.5546875" style="1" customWidth="1"/>
    <col min="1029" max="1029" width="12.88671875" style="1" customWidth="1"/>
    <col min="1030" max="1030" width="13.6640625" style="1" customWidth="1"/>
    <col min="1031" max="1031" width="8.33203125" style="1" customWidth="1"/>
    <col min="1032" max="1032" width="4.44140625" style="1" customWidth="1"/>
    <col min="1033" max="1033" width="25.88671875" style="1" customWidth="1"/>
    <col min="1034" max="1280" width="9.109375" style="1"/>
    <col min="1281" max="1281" width="5.109375" style="1" customWidth="1"/>
    <col min="1282" max="1282" width="8.5546875" style="1" customWidth="1"/>
    <col min="1283" max="1283" width="13.6640625" style="1" customWidth="1"/>
    <col min="1284" max="1284" width="13.5546875" style="1" customWidth="1"/>
    <col min="1285" max="1285" width="12.88671875" style="1" customWidth="1"/>
    <col min="1286" max="1286" width="13.6640625" style="1" customWidth="1"/>
    <col min="1287" max="1287" width="8.33203125" style="1" customWidth="1"/>
    <col min="1288" max="1288" width="4.44140625" style="1" customWidth="1"/>
    <col min="1289" max="1289" width="25.88671875" style="1" customWidth="1"/>
    <col min="1290" max="1536" width="9.109375" style="1"/>
    <col min="1537" max="1537" width="5.109375" style="1" customWidth="1"/>
    <col min="1538" max="1538" width="8.5546875" style="1" customWidth="1"/>
    <col min="1539" max="1539" width="13.6640625" style="1" customWidth="1"/>
    <col min="1540" max="1540" width="13.5546875" style="1" customWidth="1"/>
    <col min="1541" max="1541" width="12.88671875" style="1" customWidth="1"/>
    <col min="1542" max="1542" width="13.6640625" style="1" customWidth="1"/>
    <col min="1543" max="1543" width="8.33203125" style="1" customWidth="1"/>
    <col min="1544" max="1544" width="4.44140625" style="1" customWidth="1"/>
    <col min="1545" max="1545" width="25.88671875" style="1" customWidth="1"/>
    <col min="1546" max="1792" width="9.109375" style="1"/>
    <col min="1793" max="1793" width="5.109375" style="1" customWidth="1"/>
    <col min="1794" max="1794" width="8.5546875" style="1" customWidth="1"/>
    <col min="1795" max="1795" width="13.6640625" style="1" customWidth="1"/>
    <col min="1796" max="1796" width="13.5546875" style="1" customWidth="1"/>
    <col min="1797" max="1797" width="12.88671875" style="1" customWidth="1"/>
    <col min="1798" max="1798" width="13.6640625" style="1" customWidth="1"/>
    <col min="1799" max="1799" width="8.33203125" style="1" customWidth="1"/>
    <col min="1800" max="1800" width="4.44140625" style="1" customWidth="1"/>
    <col min="1801" max="1801" width="25.88671875" style="1" customWidth="1"/>
    <col min="1802" max="2048" width="9.109375" style="1"/>
    <col min="2049" max="2049" width="5.109375" style="1" customWidth="1"/>
    <col min="2050" max="2050" width="8.5546875" style="1" customWidth="1"/>
    <col min="2051" max="2051" width="13.6640625" style="1" customWidth="1"/>
    <col min="2052" max="2052" width="13.5546875" style="1" customWidth="1"/>
    <col min="2053" max="2053" width="12.88671875" style="1" customWidth="1"/>
    <col min="2054" max="2054" width="13.6640625" style="1" customWidth="1"/>
    <col min="2055" max="2055" width="8.33203125" style="1" customWidth="1"/>
    <col min="2056" max="2056" width="4.44140625" style="1" customWidth="1"/>
    <col min="2057" max="2057" width="25.88671875" style="1" customWidth="1"/>
    <col min="2058" max="2304" width="9.109375" style="1"/>
    <col min="2305" max="2305" width="5.109375" style="1" customWidth="1"/>
    <col min="2306" max="2306" width="8.5546875" style="1" customWidth="1"/>
    <col min="2307" max="2307" width="13.6640625" style="1" customWidth="1"/>
    <col min="2308" max="2308" width="13.5546875" style="1" customWidth="1"/>
    <col min="2309" max="2309" width="12.88671875" style="1" customWidth="1"/>
    <col min="2310" max="2310" width="13.6640625" style="1" customWidth="1"/>
    <col min="2311" max="2311" width="8.33203125" style="1" customWidth="1"/>
    <col min="2312" max="2312" width="4.44140625" style="1" customWidth="1"/>
    <col min="2313" max="2313" width="25.88671875" style="1" customWidth="1"/>
    <col min="2314" max="2560" width="9.109375" style="1"/>
    <col min="2561" max="2561" width="5.109375" style="1" customWidth="1"/>
    <col min="2562" max="2562" width="8.5546875" style="1" customWidth="1"/>
    <col min="2563" max="2563" width="13.6640625" style="1" customWidth="1"/>
    <col min="2564" max="2564" width="13.5546875" style="1" customWidth="1"/>
    <col min="2565" max="2565" width="12.88671875" style="1" customWidth="1"/>
    <col min="2566" max="2566" width="13.6640625" style="1" customWidth="1"/>
    <col min="2567" max="2567" width="8.33203125" style="1" customWidth="1"/>
    <col min="2568" max="2568" width="4.44140625" style="1" customWidth="1"/>
    <col min="2569" max="2569" width="25.88671875" style="1" customWidth="1"/>
    <col min="2570" max="2816" width="9.109375" style="1"/>
    <col min="2817" max="2817" width="5.109375" style="1" customWidth="1"/>
    <col min="2818" max="2818" width="8.5546875" style="1" customWidth="1"/>
    <col min="2819" max="2819" width="13.6640625" style="1" customWidth="1"/>
    <col min="2820" max="2820" width="13.5546875" style="1" customWidth="1"/>
    <col min="2821" max="2821" width="12.88671875" style="1" customWidth="1"/>
    <col min="2822" max="2822" width="13.6640625" style="1" customWidth="1"/>
    <col min="2823" max="2823" width="8.33203125" style="1" customWidth="1"/>
    <col min="2824" max="2824" width="4.44140625" style="1" customWidth="1"/>
    <col min="2825" max="2825" width="25.88671875" style="1" customWidth="1"/>
    <col min="2826" max="3072" width="9.109375" style="1"/>
    <col min="3073" max="3073" width="5.109375" style="1" customWidth="1"/>
    <col min="3074" max="3074" width="8.5546875" style="1" customWidth="1"/>
    <col min="3075" max="3075" width="13.6640625" style="1" customWidth="1"/>
    <col min="3076" max="3076" width="13.5546875" style="1" customWidth="1"/>
    <col min="3077" max="3077" width="12.88671875" style="1" customWidth="1"/>
    <col min="3078" max="3078" width="13.6640625" style="1" customWidth="1"/>
    <col min="3079" max="3079" width="8.33203125" style="1" customWidth="1"/>
    <col min="3080" max="3080" width="4.44140625" style="1" customWidth="1"/>
    <col min="3081" max="3081" width="25.88671875" style="1" customWidth="1"/>
    <col min="3082" max="3328" width="9.109375" style="1"/>
    <col min="3329" max="3329" width="5.109375" style="1" customWidth="1"/>
    <col min="3330" max="3330" width="8.5546875" style="1" customWidth="1"/>
    <col min="3331" max="3331" width="13.6640625" style="1" customWidth="1"/>
    <col min="3332" max="3332" width="13.5546875" style="1" customWidth="1"/>
    <col min="3333" max="3333" width="12.88671875" style="1" customWidth="1"/>
    <col min="3334" max="3334" width="13.6640625" style="1" customWidth="1"/>
    <col min="3335" max="3335" width="8.33203125" style="1" customWidth="1"/>
    <col min="3336" max="3336" width="4.44140625" style="1" customWidth="1"/>
    <col min="3337" max="3337" width="25.88671875" style="1" customWidth="1"/>
    <col min="3338" max="3584" width="9.109375" style="1"/>
    <col min="3585" max="3585" width="5.109375" style="1" customWidth="1"/>
    <col min="3586" max="3586" width="8.5546875" style="1" customWidth="1"/>
    <col min="3587" max="3587" width="13.6640625" style="1" customWidth="1"/>
    <col min="3588" max="3588" width="13.5546875" style="1" customWidth="1"/>
    <col min="3589" max="3589" width="12.88671875" style="1" customWidth="1"/>
    <col min="3590" max="3590" width="13.6640625" style="1" customWidth="1"/>
    <col min="3591" max="3591" width="8.33203125" style="1" customWidth="1"/>
    <col min="3592" max="3592" width="4.44140625" style="1" customWidth="1"/>
    <col min="3593" max="3593" width="25.88671875" style="1" customWidth="1"/>
    <col min="3594" max="3840" width="9.109375" style="1"/>
    <col min="3841" max="3841" width="5.109375" style="1" customWidth="1"/>
    <col min="3842" max="3842" width="8.5546875" style="1" customWidth="1"/>
    <col min="3843" max="3843" width="13.6640625" style="1" customWidth="1"/>
    <col min="3844" max="3844" width="13.5546875" style="1" customWidth="1"/>
    <col min="3845" max="3845" width="12.88671875" style="1" customWidth="1"/>
    <col min="3846" max="3846" width="13.6640625" style="1" customWidth="1"/>
    <col min="3847" max="3847" width="8.33203125" style="1" customWidth="1"/>
    <col min="3848" max="3848" width="4.44140625" style="1" customWidth="1"/>
    <col min="3849" max="3849" width="25.88671875" style="1" customWidth="1"/>
    <col min="3850" max="4096" width="9.109375" style="1"/>
    <col min="4097" max="4097" width="5.109375" style="1" customWidth="1"/>
    <col min="4098" max="4098" width="8.5546875" style="1" customWidth="1"/>
    <col min="4099" max="4099" width="13.6640625" style="1" customWidth="1"/>
    <col min="4100" max="4100" width="13.5546875" style="1" customWidth="1"/>
    <col min="4101" max="4101" width="12.88671875" style="1" customWidth="1"/>
    <col min="4102" max="4102" width="13.6640625" style="1" customWidth="1"/>
    <col min="4103" max="4103" width="8.33203125" style="1" customWidth="1"/>
    <col min="4104" max="4104" width="4.44140625" style="1" customWidth="1"/>
    <col min="4105" max="4105" width="25.88671875" style="1" customWidth="1"/>
    <col min="4106" max="4352" width="9.109375" style="1"/>
    <col min="4353" max="4353" width="5.109375" style="1" customWidth="1"/>
    <col min="4354" max="4354" width="8.5546875" style="1" customWidth="1"/>
    <col min="4355" max="4355" width="13.6640625" style="1" customWidth="1"/>
    <col min="4356" max="4356" width="13.5546875" style="1" customWidth="1"/>
    <col min="4357" max="4357" width="12.88671875" style="1" customWidth="1"/>
    <col min="4358" max="4358" width="13.6640625" style="1" customWidth="1"/>
    <col min="4359" max="4359" width="8.33203125" style="1" customWidth="1"/>
    <col min="4360" max="4360" width="4.44140625" style="1" customWidth="1"/>
    <col min="4361" max="4361" width="25.88671875" style="1" customWidth="1"/>
    <col min="4362" max="4608" width="9.109375" style="1"/>
    <col min="4609" max="4609" width="5.109375" style="1" customWidth="1"/>
    <col min="4610" max="4610" width="8.5546875" style="1" customWidth="1"/>
    <col min="4611" max="4611" width="13.6640625" style="1" customWidth="1"/>
    <col min="4612" max="4612" width="13.5546875" style="1" customWidth="1"/>
    <col min="4613" max="4613" width="12.88671875" style="1" customWidth="1"/>
    <col min="4614" max="4614" width="13.6640625" style="1" customWidth="1"/>
    <col min="4615" max="4615" width="8.33203125" style="1" customWidth="1"/>
    <col min="4616" max="4616" width="4.44140625" style="1" customWidth="1"/>
    <col min="4617" max="4617" width="25.88671875" style="1" customWidth="1"/>
    <col min="4618" max="4864" width="9.109375" style="1"/>
    <col min="4865" max="4865" width="5.109375" style="1" customWidth="1"/>
    <col min="4866" max="4866" width="8.5546875" style="1" customWidth="1"/>
    <col min="4867" max="4867" width="13.6640625" style="1" customWidth="1"/>
    <col min="4868" max="4868" width="13.5546875" style="1" customWidth="1"/>
    <col min="4869" max="4869" width="12.88671875" style="1" customWidth="1"/>
    <col min="4870" max="4870" width="13.6640625" style="1" customWidth="1"/>
    <col min="4871" max="4871" width="8.33203125" style="1" customWidth="1"/>
    <col min="4872" max="4872" width="4.44140625" style="1" customWidth="1"/>
    <col min="4873" max="4873" width="25.88671875" style="1" customWidth="1"/>
    <col min="4874" max="5120" width="9.109375" style="1"/>
    <col min="5121" max="5121" width="5.109375" style="1" customWidth="1"/>
    <col min="5122" max="5122" width="8.5546875" style="1" customWidth="1"/>
    <col min="5123" max="5123" width="13.6640625" style="1" customWidth="1"/>
    <col min="5124" max="5124" width="13.5546875" style="1" customWidth="1"/>
    <col min="5125" max="5125" width="12.88671875" style="1" customWidth="1"/>
    <col min="5126" max="5126" width="13.6640625" style="1" customWidth="1"/>
    <col min="5127" max="5127" width="8.33203125" style="1" customWidth="1"/>
    <col min="5128" max="5128" width="4.44140625" style="1" customWidth="1"/>
    <col min="5129" max="5129" width="25.88671875" style="1" customWidth="1"/>
    <col min="5130" max="5376" width="9.109375" style="1"/>
    <col min="5377" max="5377" width="5.109375" style="1" customWidth="1"/>
    <col min="5378" max="5378" width="8.5546875" style="1" customWidth="1"/>
    <col min="5379" max="5379" width="13.6640625" style="1" customWidth="1"/>
    <col min="5380" max="5380" width="13.5546875" style="1" customWidth="1"/>
    <col min="5381" max="5381" width="12.88671875" style="1" customWidth="1"/>
    <col min="5382" max="5382" width="13.6640625" style="1" customWidth="1"/>
    <col min="5383" max="5383" width="8.33203125" style="1" customWidth="1"/>
    <col min="5384" max="5384" width="4.44140625" style="1" customWidth="1"/>
    <col min="5385" max="5385" width="25.88671875" style="1" customWidth="1"/>
    <col min="5386" max="5632" width="9.109375" style="1"/>
    <col min="5633" max="5633" width="5.109375" style="1" customWidth="1"/>
    <col min="5634" max="5634" width="8.5546875" style="1" customWidth="1"/>
    <col min="5635" max="5635" width="13.6640625" style="1" customWidth="1"/>
    <col min="5636" max="5636" width="13.5546875" style="1" customWidth="1"/>
    <col min="5637" max="5637" width="12.88671875" style="1" customWidth="1"/>
    <col min="5638" max="5638" width="13.6640625" style="1" customWidth="1"/>
    <col min="5639" max="5639" width="8.33203125" style="1" customWidth="1"/>
    <col min="5640" max="5640" width="4.44140625" style="1" customWidth="1"/>
    <col min="5641" max="5641" width="25.88671875" style="1" customWidth="1"/>
    <col min="5642" max="5888" width="9.109375" style="1"/>
    <col min="5889" max="5889" width="5.109375" style="1" customWidth="1"/>
    <col min="5890" max="5890" width="8.5546875" style="1" customWidth="1"/>
    <col min="5891" max="5891" width="13.6640625" style="1" customWidth="1"/>
    <col min="5892" max="5892" width="13.5546875" style="1" customWidth="1"/>
    <col min="5893" max="5893" width="12.88671875" style="1" customWidth="1"/>
    <col min="5894" max="5894" width="13.6640625" style="1" customWidth="1"/>
    <col min="5895" max="5895" width="8.33203125" style="1" customWidth="1"/>
    <col min="5896" max="5896" width="4.44140625" style="1" customWidth="1"/>
    <col min="5897" max="5897" width="25.88671875" style="1" customWidth="1"/>
    <col min="5898" max="6144" width="9.109375" style="1"/>
    <col min="6145" max="6145" width="5.109375" style="1" customWidth="1"/>
    <col min="6146" max="6146" width="8.5546875" style="1" customWidth="1"/>
    <col min="6147" max="6147" width="13.6640625" style="1" customWidth="1"/>
    <col min="6148" max="6148" width="13.5546875" style="1" customWidth="1"/>
    <col min="6149" max="6149" width="12.88671875" style="1" customWidth="1"/>
    <col min="6150" max="6150" width="13.6640625" style="1" customWidth="1"/>
    <col min="6151" max="6151" width="8.33203125" style="1" customWidth="1"/>
    <col min="6152" max="6152" width="4.44140625" style="1" customWidth="1"/>
    <col min="6153" max="6153" width="25.88671875" style="1" customWidth="1"/>
    <col min="6154" max="6400" width="9.109375" style="1"/>
    <col min="6401" max="6401" width="5.109375" style="1" customWidth="1"/>
    <col min="6402" max="6402" width="8.5546875" style="1" customWidth="1"/>
    <col min="6403" max="6403" width="13.6640625" style="1" customWidth="1"/>
    <col min="6404" max="6404" width="13.5546875" style="1" customWidth="1"/>
    <col min="6405" max="6405" width="12.88671875" style="1" customWidth="1"/>
    <col min="6406" max="6406" width="13.6640625" style="1" customWidth="1"/>
    <col min="6407" max="6407" width="8.33203125" style="1" customWidth="1"/>
    <col min="6408" max="6408" width="4.44140625" style="1" customWidth="1"/>
    <col min="6409" max="6409" width="25.88671875" style="1" customWidth="1"/>
    <col min="6410" max="6656" width="9.109375" style="1"/>
    <col min="6657" max="6657" width="5.109375" style="1" customWidth="1"/>
    <col min="6658" max="6658" width="8.5546875" style="1" customWidth="1"/>
    <col min="6659" max="6659" width="13.6640625" style="1" customWidth="1"/>
    <col min="6660" max="6660" width="13.5546875" style="1" customWidth="1"/>
    <col min="6661" max="6661" width="12.88671875" style="1" customWidth="1"/>
    <col min="6662" max="6662" width="13.6640625" style="1" customWidth="1"/>
    <col min="6663" max="6663" width="8.33203125" style="1" customWidth="1"/>
    <col min="6664" max="6664" width="4.44140625" style="1" customWidth="1"/>
    <col min="6665" max="6665" width="25.88671875" style="1" customWidth="1"/>
    <col min="6666" max="6912" width="9.109375" style="1"/>
    <col min="6913" max="6913" width="5.109375" style="1" customWidth="1"/>
    <col min="6914" max="6914" width="8.5546875" style="1" customWidth="1"/>
    <col min="6915" max="6915" width="13.6640625" style="1" customWidth="1"/>
    <col min="6916" max="6916" width="13.5546875" style="1" customWidth="1"/>
    <col min="6917" max="6917" width="12.88671875" style="1" customWidth="1"/>
    <col min="6918" max="6918" width="13.6640625" style="1" customWidth="1"/>
    <col min="6919" max="6919" width="8.33203125" style="1" customWidth="1"/>
    <col min="6920" max="6920" width="4.44140625" style="1" customWidth="1"/>
    <col min="6921" max="6921" width="25.88671875" style="1" customWidth="1"/>
    <col min="6922" max="7168" width="9.109375" style="1"/>
    <col min="7169" max="7169" width="5.109375" style="1" customWidth="1"/>
    <col min="7170" max="7170" width="8.5546875" style="1" customWidth="1"/>
    <col min="7171" max="7171" width="13.6640625" style="1" customWidth="1"/>
    <col min="7172" max="7172" width="13.5546875" style="1" customWidth="1"/>
    <col min="7173" max="7173" width="12.88671875" style="1" customWidth="1"/>
    <col min="7174" max="7174" width="13.6640625" style="1" customWidth="1"/>
    <col min="7175" max="7175" width="8.33203125" style="1" customWidth="1"/>
    <col min="7176" max="7176" width="4.44140625" style="1" customWidth="1"/>
    <col min="7177" max="7177" width="25.88671875" style="1" customWidth="1"/>
    <col min="7178" max="7424" width="9.109375" style="1"/>
    <col min="7425" max="7425" width="5.109375" style="1" customWidth="1"/>
    <col min="7426" max="7426" width="8.5546875" style="1" customWidth="1"/>
    <col min="7427" max="7427" width="13.6640625" style="1" customWidth="1"/>
    <col min="7428" max="7428" width="13.5546875" style="1" customWidth="1"/>
    <col min="7429" max="7429" width="12.88671875" style="1" customWidth="1"/>
    <col min="7430" max="7430" width="13.6640625" style="1" customWidth="1"/>
    <col min="7431" max="7431" width="8.33203125" style="1" customWidth="1"/>
    <col min="7432" max="7432" width="4.44140625" style="1" customWidth="1"/>
    <col min="7433" max="7433" width="25.88671875" style="1" customWidth="1"/>
    <col min="7434" max="7680" width="9.109375" style="1"/>
    <col min="7681" max="7681" width="5.109375" style="1" customWidth="1"/>
    <col min="7682" max="7682" width="8.5546875" style="1" customWidth="1"/>
    <col min="7683" max="7683" width="13.6640625" style="1" customWidth="1"/>
    <col min="7684" max="7684" width="13.5546875" style="1" customWidth="1"/>
    <col min="7685" max="7685" width="12.88671875" style="1" customWidth="1"/>
    <col min="7686" max="7686" width="13.6640625" style="1" customWidth="1"/>
    <col min="7687" max="7687" width="8.33203125" style="1" customWidth="1"/>
    <col min="7688" max="7688" width="4.44140625" style="1" customWidth="1"/>
    <col min="7689" max="7689" width="25.88671875" style="1" customWidth="1"/>
    <col min="7690" max="7936" width="9.109375" style="1"/>
    <col min="7937" max="7937" width="5.109375" style="1" customWidth="1"/>
    <col min="7938" max="7938" width="8.5546875" style="1" customWidth="1"/>
    <col min="7939" max="7939" width="13.6640625" style="1" customWidth="1"/>
    <col min="7940" max="7940" width="13.5546875" style="1" customWidth="1"/>
    <col min="7941" max="7941" width="12.88671875" style="1" customWidth="1"/>
    <col min="7942" max="7942" width="13.6640625" style="1" customWidth="1"/>
    <col min="7943" max="7943" width="8.33203125" style="1" customWidth="1"/>
    <col min="7944" max="7944" width="4.44140625" style="1" customWidth="1"/>
    <col min="7945" max="7945" width="25.88671875" style="1" customWidth="1"/>
    <col min="7946" max="8192" width="9.109375" style="1"/>
    <col min="8193" max="8193" width="5.109375" style="1" customWidth="1"/>
    <col min="8194" max="8194" width="8.5546875" style="1" customWidth="1"/>
    <col min="8195" max="8195" width="13.6640625" style="1" customWidth="1"/>
    <col min="8196" max="8196" width="13.5546875" style="1" customWidth="1"/>
    <col min="8197" max="8197" width="12.88671875" style="1" customWidth="1"/>
    <col min="8198" max="8198" width="13.6640625" style="1" customWidth="1"/>
    <col min="8199" max="8199" width="8.33203125" style="1" customWidth="1"/>
    <col min="8200" max="8200" width="4.44140625" style="1" customWidth="1"/>
    <col min="8201" max="8201" width="25.88671875" style="1" customWidth="1"/>
    <col min="8202" max="8448" width="9.109375" style="1"/>
    <col min="8449" max="8449" width="5.109375" style="1" customWidth="1"/>
    <col min="8450" max="8450" width="8.5546875" style="1" customWidth="1"/>
    <col min="8451" max="8451" width="13.6640625" style="1" customWidth="1"/>
    <col min="8452" max="8452" width="13.5546875" style="1" customWidth="1"/>
    <col min="8453" max="8453" width="12.88671875" style="1" customWidth="1"/>
    <col min="8454" max="8454" width="13.6640625" style="1" customWidth="1"/>
    <col min="8455" max="8455" width="8.33203125" style="1" customWidth="1"/>
    <col min="8456" max="8456" width="4.44140625" style="1" customWidth="1"/>
    <col min="8457" max="8457" width="25.88671875" style="1" customWidth="1"/>
    <col min="8458" max="8704" width="9.109375" style="1"/>
    <col min="8705" max="8705" width="5.109375" style="1" customWidth="1"/>
    <col min="8706" max="8706" width="8.5546875" style="1" customWidth="1"/>
    <col min="8707" max="8707" width="13.6640625" style="1" customWidth="1"/>
    <col min="8708" max="8708" width="13.5546875" style="1" customWidth="1"/>
    <col min="8709" max="8709" width="12.88671875" style="1" customWidth="1"/>
    <col min="8710" max="8710" width="13.6640625" style="1" customWidth="1"/>
    <col min="8711" max="8711" width="8.33203125" style="1" customWidth="1"/>
    <col min="8712" max="8712" width="4.44140625" style="1" customWidth="1"/>
    <col min="8713" max="8713" width="25.88671875" style="1" customWidth="1"/>
    <col min="8714" max="8960" width="9.109375" style="1"/>
    <col min="8961" max="8961" width="5.109375" style="1" customWidth="1"/>
    <col min="8962" max="8962" width="8.5546875" style="1" customWidth="1"/>
    <col min="8963" max="8963" width="13.6640625" style="1" customWidth="1"/>
    <col min="8964" max="8964" width="13.5546875" style="1" customWidth="1"/>
    <col min="8965" max="8965" width="12.88671875" style="1" customWidth="1"/>
    <col min="8966" max="8966" width="13.6640625" style="1" customWidth="1"/>
    <col min="8967" max="8967" width="8.33203125" style="1" customWidth="1"/>
    <col min="8968" max="8968" width="4.44140625" style="1" customWidth="1"/>
    <col min="8969" max="8969" width="25.88671875" style="1" customWidth="1"/>
    <col min="8970" max="9216" width="9.109375" style="1"/>
    <col min="9217" max="9217" width="5.109375" style="1" customWidth="1"/>
    <col min="9218" max="9218" width="8.5546875" style="1" customWidth="1"/>
    <col min="9219" max="9219" width="13.6640625" style="1" customWidth="1"/>
    <col min="9220" max="9220" width="13.5546875" style="1" customWidth="1"/>
    <col min="9221" max="9221" width="12.88671875" style="1" customWidth="1"/>
    <col min="9222" max="9222" width="13.6640625" style="1" customWidth="1"/>
    <col min="9223" max="9223" width="8.33203125" style="1" customWidth="1"/>
    <col min="9224" max="9224" width="4.44140625" style="1" customWidth="1"/>
    <col min="9225" max="9225" width="25.88671875" style="1" customWidth="1"/>
    <col min="9226" max="9472" width="9.109375" style="1"/>
    <col min="9473" max="9473" width="5.109375" style="1" customWidth="1"/>
    <col min="9474" max="9474" width="8.5546875" style="1" customWidth="1"/>
    <col min="9475" max="9475" width="13.6640625" style="1" customWidth="1"/>
    <col min="9476" max="9476" width="13.5546875" style="1" customWidth="1"/>
    <col min="9477" max="9477" width="12.88671875" style="1" customWidth="1"/>
    <col min="9478" max="9478" width="13.6640625" style="1" customWidth="1"/>
    <col min="9479" max="9479" width="8.33203125" style="1" customWidth="1"/>
    <col min="9480" max="9480" width="4.44140625" style="1" customWidth="1"/>
    <col min="9481" max="9481" width="25.88671875" style="1" customWidth="1"/>
    <col min="9482" max="9728" width="9.109375" style="1"/>
    <col min="9729" max="9729" width="5.109375" style="1" customWidth="1"/>
    <col min="9730" max="9730" width="8.5546875" style="1" customWidth="1"/>
    <col min="9731" max="9731" width="13.6640625" style="1" customWidth="1"/>
    <col min="9732" max="9732" width="13.5546875" style="1" customWidth="1"/>
    <col min="9733" max="9733" width="12.88671875" style="1" customWidth="1"/>
    <col min="9734" max="9734" width="13.6640625" style="1" customWidth="1"/>
    <col min="9735" max="9735" width="8.33203125" style="1" customWidth="1"/>
    <col min="9736" max="9736" width="4.44140625" style="1" customWidth="1"/>
    <col min="9737" max="9737" width="25.88671875" style="1" customWidth="1"/>
    <col min="9738" max="9984" width="9.109375" style="1"/>
    <col min="9985" max="9985" width="5.109375" style="1" customWidth="1"/>
    <col min="9986" max="9986" width="8.5546875" style="1" customWidth="1"/>
    <col min="9987" max="9987" width="13.6640625" style="1" customWidth="1"/>
    <col min="9988" max="9988" width="13.5546875" style="1" customWidth="1"/>
    <col min="9989" max="9989" width="12.88671875" style="1" customWidth="1"/>
    <col min="9990" max="9990" width="13.6640625" style="1" customWidth="1"/>
    <col min="9991" max="9991" width="8.33203125" style="1" customWidth="1"/>
    <col min="9992" max="9992" width="4.44140625" style="1" customWidth="1"/>
    <col min="9993" max="9993" width="25.88671875" style="1" customWidth="1"/>
    <col min="9994" max="10240" width="9.109375" style="1"/>
    <col min="10241" max="10241" width="5.109375" style="1" customWidth="1"/>
    <col min="10242" max="10242" width="8.5546875" style="1" customWidth="1"/>
    <col min="10243" max="10243" width="13.6640625" style="1" customWidth="1"/>
    <col min="10244" max="10244" width="13.5546875" style="1" customWidth="1"/>
    <col min="10245" max="10245" width="12.88671875" style="1" customWidth="1"/>
    <col min="10246" max="10246" width="13.6640625" style="1" customWidth="1"/>
    <col min="10247" max="10247" width="8.33203125" style="1" customWidth="1"/>
    <col min="10248" max="10248" width="4.44140625" style="1" customWidth="1"/>
    <col min="10249" max="10249" width="25.88671875" style="1" customWidth="1"/>
    <col min="10250" max="10496" width="9.109375" style="1"/>
    <col min="10497" max="10497" width="5.109375" style="1" customWidth="1"/>
    <col min="10498" max="10498" width="8.5546875" style="1" customWidth="1"/>
    <col min="10499" max="10499" width="13.6640625" style="1" customWidth="1"/>
    <col min="10500" max="10500" width="13.5546875" style="1" customWidth="1"/>
    <col min="10501" max="10501" width="12.88671875" style="1" customWidth="1"/>
    <col min="10502" max="10502" width="13.6640625" style="1" customWidth="1"/>
    <col min="10503" max="10503" width="8.33203125" style="1" customWidth="1"/>
    <col min="10504" max="10504" width="4.44140625" style="1" customWidth="1"/>
    <col min="10505" max="10505" width="25.88671875" style="1" customWidth="1"/>
    <col min="10506" max="10752" width="9.109375" style="1"/>
    <col min="10753" max="10753" width="5.109375" style="1" customWidth="1"/>
    <col min="10754" max="10754" width="8.5546875" style="1" customWidth="1"/>
    <col min="10755" max="10755" width="13.6640625" style="1" customWidth="1"/>
    <col min="10756" max="10756" width="13.5546875" style="1" customWidth="1"/>
    <col min="10757" max="10757" width="12.88671875" style="1" customWidth="1"/>
    <col min="10758" max="10758" width="13.6640625" style="1" customWidth="1"/>
    <col min="10759" max="10759" width="8.33203125" style="1" customWidth="1"/>
    <col min="10760" max="10760" width="4.44140625" style="1" customWidth="1"/>
    <col min="10761" max="10761" width="25.88671875" style="1" customWidth="1"/>
    <col min="10762" max="11008" width="9.109375" style="1"/>
    <col min="11009" max="11009" width="5.109375" style="1" customWidth="1"/>
    <col min="11010" max="11010" width="8.5546875" style="1" customWidth="1"/>
    <col min="11011" max="11011" width="13.6640625" style="1" customWidth="1"/>
    <col min="11012" max="11012" width="13.5546875" style="1" customWidth="1"/>
    <col min="11013" max="11013" width="12.88671875" style="1" customWidth="1"/>
    <col min="11014" max="11014" width="13.6640625" style="1" customWidth="1"/>
    <col min="11015" max="11015" width="8.33203125" style="1" customWidth="1"/>
    <col min="11016" max="11016" width="4.44140625" style="1" customWidth="1"/>
    <col min="11017" max="11017" width="25.88671875" style="1" customWidth="1"/>
    <col min="11018" max="11264" width="9.109375" style="1"/>
    <col min="11265" max="11265" width="5.109375" style="1" customWidth="1"/>
    <col min="11266" max="11266" width="8.5546875" style="1" customWidth="1"/>
    <col min="11267" max="11267" width="13.6640625" style="1" customWidth="1"/>
    <col min="11268" max="11268" width="13.5546875" style="1" customWidth="1"/>
    <col min="11269" max="11269" width="12.88671875" style="1" customWidth="1"/>
    <col min="11270" max="11270" width="13.6640625" style="1" customWidth="1"/>
    <col min="11271" max="11271" width="8.33203125" style="1" customWidth="1"/>
    <col min="11272" max="11272" width="4.44140625" style="1" customWidth="1"/>
    <col min="11273" max="11273" width="25.88671875" style="1" customWidth="1"/>
    <col min="11274" max="11520" width="9.109375" style="1"/>
    <col min="11521" max="11521" width="5.109375" style="1" customWidth="1"/>
    <col min="11522" max="11522" width="8.5546875" style="1" customWidth="1"/>
    <col min="11523" max="11523" width="13.6640625" style="1" customWidth="1"/>
    <col min="11524" max="11524" width="13.5546875" style="1" customWidth="1"/>
    <col min="11525" max="11525" width="12.88671875" style="1" customWidth="1"/>
    <col min="11526" max="11526" width="13.6640625" style="1" customWidth="1"/>
    <col min="11527" max="11527" width="8.33203125" style="1" customWidth="1"/>
    <col min="11528" max="11528" width="4.44140625" style="1" customWidth="1"/>
    <col min="11529" max="11529" width="25.88671875" style="1" customWidth="1"/>
    <col min="11530" max="11776" width="9.109375" style="1"/>
    <col min="11777" max="11777" width="5.109375" style="1" customWidth="1"/>
    <col min="11778" max="11778" width="8.5546875" style="1" customWidth="1"/>
    <col min="11779" max="11779" width="13.6640625" style="1" customWidth="1"/>
    <col min="11780" max="11780" width="13.5546875" style="1" customWidth="1"/>
    <col min="11781" max="11781" width="12.88671875" style="1" customWidth="1"/>
    <col min="11782" max="11782" width="13.6640625" style="1" customWidth="1"/>
    <col min="11783" max="11783" width="8.33203125" style="1" customWidth="1"/>
    <col min="11784" max="11784" width="4.44140625" style="1" customWidth="1"/>
    <col min="11785" max="11785" width="25.88671875" style="1" customWidth="1"/>
    <col min="11786" max="12032" width="9.109375" style="1"/>
    <col min="12033" max="12033" width="5.109375" style="1" customWidth="1"/>
    <col min="12034" max="12034" width="8.5546875" style="1" customWidth="1"/>
    <col min="12035" max="12035" width="13.6640625" style="1" customWidth="1"/>
    <col min="12036" max="12036" width="13.5546875" style="1" customWidth="1"/>
    <col min="12037" max="12037" width="12.88671875" style="1" customWidth="1"/>
    <col min="12038" max="12038" width="13.6640625" style="1" customWidth="1"/>
    <col min="12039" max="12039" width="8.33203125" style="1" customWidth="1"/>
    <col min="12040" max="12040" width="4.44140625" style="1" customWidth="1"/>
    <col min="12041" max="12041" width="25.88671875" style="1" customWidth="1"/>
    <col min="12042" max="12288" width="9.109375" style="1"/>
    <col min="12289" max="12289" width="5.109375" style="1" customWidth="1"/>
    <col min="12290" max="12290" width="8.5546875" style="1" customWidth="1"/>
    <col min="12291" max="12291" width="13.6640625" style="1" customWidth="1"/>
    <col min="12292" max="12292" width="13.5546875" style="1" customWidth="1"/>
    <col min="12293" max="12293" width="12.88671875" style="1" customWidth="1"/>
    <col min="12294" max="12294" width="13.6640625" style="1" customWidth="1"/>
    <col min="12295" max="12295" width="8.33203125" style="1" customWidth="1"/>
    <col min="12296" max="12296" width="4.44140625" style="1" customWidth="1"/>
    <col min="12297" max="12297" width="25.88671875" style="1" customWidth="1"/>
    <col min="12298" max="12544" width="9.109375" style="1"/>
    <col min="12545" max="12545" width="5.109375" style="1" customWidth="1"/>
    <col min="12546" max="12546" width="8.5546875" style="1" customWidth="1"/>
    <col min="12547" max="12547" width="13.6640625" style="1" customWidth="1"/>
    <col min="12548" max="12548" width="13.5546875" style="1" customWidth="1"/>
    <col min="12549" max="12549" width="12.88671875" style="1" customWidth="1"/>
    <col min="12550" max="12550" width="13.6640625" style="1" customWidth="1"/>
    <col min="12551" max="12551" width="8.33203125" style="1" customWidth="1"/>
    <col min="12552" max="12552" width="4.44140625" style="1" customWidth="1"/>
    <col min="12553" max="12553" width="25.88671875" style="1" customWidth="1"/>
    <col min="12554" max="12800" width="9.109375" style="1"/>
    <col min="12801" max="12801" width="5.109375" style="1" customWidth="1"/>
    <col min="12802" max="12802" width="8.5546875" style="1" customWidth="1"/>
    <col min="12803" max="12803" width="13.6640625" style="1" customWidth="1"/>
    <col min="12804" max="12804" width="13.5546875" style="1" customWidth="1"/>
    <col min="12805" max="12805" width="12.88671875" style="1" customWidth="1"/>
    <col min="12806" max="12806" width="13.6640625" style="1" customWidth="1"/>
    <col min="12807" max="12807" width="8.33203125" style="1" customWidth="1"/>
    <col min="12808" max="12808" width="4.44140625" style="1" customWidth="1"/>
    <col min="12809" max="12809" width="25.88671875" style="1" customWidth="1"/>
    <col min="12810" max="13056" width="9.109375" style="1"/>
    <col min="13057" max="13057" width="5.109375" style="1" customWidth="1"/>
    <col min="13058" max="13058" width="8.5546875" style="1" customWidth="1"/>
    <col min="13059" max="13059" width="13.6640625" style="1" customWidth="1"/>
    <col min="13060" max="13060" width="13.5546875" style="1" customWidth="1"/>
    <col min="13061" max="13061" width="12.88671875" style="1" customWidth="1"/>
    <col min="13062" max="13062" width="13.6640625" style="1" customWidth="1"/>
    <col min="13063" max="13063" width="8.33203125" style="1" customWidth="1"/>
    <col min="13064" max="13064" width="4.44140625" style="1" customWidth="1"/>
    <col min="13065" max="13065" width="25.88671875" style="1" customWidth="1"/>
    <col min="13066" max="13312" width="9.109375" style="1"/>
    <col min="13313" max="13313" width="5.109375" style="1" customWidth="1"/>
    <col min="13314" max="13314" width="8.5546875" style="1" customWidth="1"/>
    <col min="13315" max="13315" width="13.6640625" style="1" customWidth="1"/>
    <col min="13316" max="13316" width="13.5546875" style="1" customWidth="1"/>
    <col min="13317" max="13317" width="12.88671875" style="1" customWidth="1"/>
    <col min="13318" max="13318" width="13.6640625" style="1" customWidth="1"/>
    <col min="13319" max="13319" width="8.33203125" style="1" customWidth="1"/>
    <col min="13320" max="13320" width="4.44140625" style="1" customWidth="1"/>
    <col min="13321" max="13321" width="25.88671875" style="1" customWidth="1"/>
    <col min="13322" max="13568" width="9.109375" style="1"/>
    <col min="13569" max="13569" width="5.109375" style="1" customWidth="1"/>
    <col min="13570" max="13570" width="8.5546875" style="1" customWidth="1"/>
    <col min="13571" max="13571" width="13.6640625" style="1" customWidth="1"/>
    <col min="13572" max="13572" width="13.5546875" style="1" customWidth="1"/>
    <col min="13573" max="13573" width="12.88671875" style="1" customWidth="1"/>
    <col min="13574" max="13574" width="13.6640625" style="1" customWidth="1"/>
    <col min="13575" max="13575" width="8.33203125" style="1" customWidth="1"/>
    <col min="13576" max="13576" width="4.44140625" style="1" customWidth="1"/>
    <col min="13577" max="13577" width="25.88671875" style="1" customWidth="1"/>
    <col min="13578" max="13824" width="9.109375" style="1"/>
    <col min="13825" max="13825" width="5.109375" style="1" customWidth="1"/>
    <col min="13826" max="13826" width="8.5546875" style="1" customWidth="1"/>
    <col min="13827" max="13827" width="13.6640625" style="1" customWidth="1"/>
    <col min="13828" max="13828" width="13.5546875" style="1" customWidth="1"/>
    <col min="13829" max="13829" width="12.88671875" style="1" customWidth="1"/>
    <col min="13830" max="13830" width="13.6640625" style="1" customWidth="1"/>
    <col min="13831" max="13831" width="8.33203125" style="1" customWidth="1"/>
    <col min="13832" max="13832" width="4.44140625" style="1" customWidth="1"/>
    <col min="13833" max="13833" width="25.88671875" style="1" customWidth="1"/>
    <col min="13834" max="14080" width="9.109375" style="1"/>
    <col min="14081" max="14081" width="5.109375" style="1" customWidth="1"/>
    <col min="14082" max="14082" width="8.5546875" style="1" customWidth="1"/>
    <col min="14083" max="14083" width="13.6640625" style="1" customWidth="1"/>
    <col min="14084" max="14084" width="13.5546875" style="1" customWidth="1"/>
    <col min="14085" max="14085" width="12.88671875" style="1" customWidth="1"/>
    <col min="14086" max="14086" width="13.6640625" style="1" customWidth="1"/>
    <col min="14087" max="14087" width="8.33203125" style="1" customWidth="1"/>
    <col min="14088" max="14088" width="4.44140625" style="1" customWidth="1"/>
    <col min="14089" max="14089" width="25.88671875" style="1" customWidth="1"/>
    <col min="14090" max="14336" width="9.109375" style="1"/>
    <col min="14337" max="14337" width="5.109375" style="1" customWidth="1"/>
    <col min="14338" max="14338" width="8.5546875" style="1" customWidth="1"/>
    <col min="14339" max="14339" width="13.6640625" style="1" customWidth="1"/>
    <col min="14340" max="14340" width="13.5546875" style="1" customWidth="1"/>
    <col min="14341" max="14341" width="12.88671875" style="1" customWidth="1"/>
    <col min="14342" max="14342" width="13.6640625" style="1" customWidth="1"/>
    <col min="14343" max="14343" width="8.33203125" style="1" customWidth="1"/>
    <col min="14344" max="14344" width="4.44140625" style="1" customWidth="1"/>
    <col min="14345" max="14345" width="25.88671875" style="1" customWidth="1"/>
    <col min="14346" max="14592" width="9.109375" style="1"/>
    <col min="14593" max="14593" width="5.109375" style="1" customWidth="1"/>
    <col min="14594" max="14594" width="8.5546875" style="1" customWidth="1"/>
    <col min="14595" max="14595" width="13.6640625" style="1" customWidth="1"/>
    <col min="14596" max="14596" width="13.5546875" style="1" customWidth="1"/>
    <col min="14597" max="14597" width="12.88671875" style="1" customWidth="1"/>
    <col min="14598" max="14598" width="13.6640625" style="1" customWidth="1"/>
    <col min="14599" max="14599" width="8.33203125" style="1" customWidth="1"/>
    <col min="14600" max="14600" width="4.44140625" style="1" customWidth="1"/>
    <col min="14601" max="14601" width="25.88671875" style="1" customWidth="1"/>
    <col min="14602" max="14848" width="9.109375" style="1"/>
    <col min="14849" max="14849" width="5.109375" style="1" customWidth="1"/>
    <col min="14850" max="14850" width="8.5546875" style="1" customWidth="1"/>
    <col min="14851" max="14851" width="13.6640625" style="1" customWidth="1"/>
    <col min="14852" max="14852" width="13.5546875" style="1" customWidth="1"/>
    <col min="14853" max="14853" width="12.88671875" style="1" customWidth="1"/>
    <col min="14854" max="14854" width="13.6640625" style="1" customWidth="1"/>
    <col min="14855" max="14855" width="8.33203125" style="1" customWidth="1"/>
    <col min="14856" max="14856" width="4.44140625" style="1" customWidth="1"/>
    <col min="14857" max="14857" width="25.88671875" style="1" customWidth="1"/>
    <col min="14858" max="15104" width="9.109375" style="1"/>
    <col min="15105" max="15105" width="5.109375" style="1" customWidth="1"/>
    <col min="15106" max="15106" width="8.5546875" style="1" customWidth="1"/>
    <col min="15107" max="15107" width="13.6640625" style="1" customWidth="1"/>
    <col min="15108" max="15108" width="13.5546875" style="1" customWidth="1"/>
    <col min="15109" max="15109" width="12.88671875" style="1" customWidth="1"/>
    <col min="15110" max="15110" width="13.6640625" style="1" customWidth="1"/>
    <col min="15111" max="15111" width="8.33203125" style="1" customWidth="1"/>
    <col min="15112" max="15112" width="4.44140625" style="1" customWidth="1"/>
    <col min="15113" max="15113" width="25.88671875" style="1" customWidth="1"/>
    <col min="15114" max="15360" width="9.109375" style="1"/>
    <col min="15361" max="15361" width="5.109375" style="1" customWidth="1"/>
    <col min="15362" max="15362" width="8.5546875" style="1" customWidth="1"/>
    <col min="15363" max="15363" width="13.6640625" style="1" customWidth="1"/>
    <col min="15364" max="15364" width="13.5546875" style="1" customWidth="1"/>
    <col min="15365" max="15365" width="12.88671875" style="1" customWidth="1"/>
    <col min="15366" max="15366" width="13.6640625" style="1" customWidth="1"/>
    <col min="15367" max="15367" width="8.33203125" style="1" customWidth="1"/>
    <col min="15368" max="15368" width="4.44140625" style="1" customWidth="1"/>
    <col min="15369" max="15369" width="25.88671875" style="1" customWidth="1"/>
    <col min="15370" max="15616" width="9.109375" style="1"/>
    <col min="15617" max="15617" width="5.109375" style="1" customWidth="1"/>
    <col min="15618" max="15618" width="8.5546875" style="1" customWidth="1"/>
    <col min="15619" max="15619" width="13.6640625" style="1" customWidth="1"/>
    <col min="15620" max="15620" width="13.5546875" style="1" customWidth="1"/>
    <col min="15621" max="15621" width="12.88671875" style="1" customWidth="1"/>
    <col min="15622" max="15622" width="13.6640625" style="1" customWidth="1"/>
    <col min="15623" max="15623" width="8.33203125" style="1" customWidth="1"/>
    <col min="15624" max="15624" width="4.44140625" style="1" customWidth="1"/>
    <col min="15625" max="15625" width="25.88671875" style="1" customWidth="1"/>
    <col min="15626" max="15872" width="9.109375" style="1"/>
    <col min="15873" max="15873" width="5.109375" style="1" customWidth="1"/>
    <col min="15874" max="15874" width="8.5546875" style="1" customWidth="1"/>
    <col min="15875" max="15875" width="13.6640625" style="1" customWidth="1"/>
    <col min="15876" max="15876" width="13.5546875" style="1" customWidth="1"/>
    <col min="15877" max="15877" width="12.88671875" style="1" customWidth="1"/>
    <col min="15878" max="15878" width="13.6640625" style="1" customWidth="1"/>
    <col min="15879" max="15879" width="8.33203125" style="1" customWidth="1"/>
    <col min="15880" max="15880" width="4.44140625" style="1" customWidth="1"/>
    <col min="15881" max="15881" width="25.88671875" style="1" customWidth="1"/>
    <col min="15882" max="16128" width="9.109375" style="1"/>
    <col min="16129" max="16129" width="5.109375" style="1" customWidth="1"/>
    <col min="16130" max="16130" width="8.5546875" style="1" customWidth="1"/>
    <col min="16131" max="16131" width="13.6640625" style="1" customWidth="1"/>
    <col min="16132" max="16132" width="13.5546875" style="1" customWidth="1"/>
    <col min="16133" max="16133" width="12.88671875" style="1" customWidth="1"/>
    <col min="16134" max="16134" width="13.6640625" style="1" customWidth="1"/>
    <col min="16135" max="16135" width="8.33203125" style="1" customWidth="1"/>
    <col min="16136" max="16136" width="4.44140625" style="1" customWidth="1"/>
    <col min="16137" max="16137" width="25.88671875" style="1" customWidth="1"/>
    <col min="16138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625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659</v>
      </c>
      <c r="E4" s="24"/>
      <c r="I4" s="23"/>
    </row>
    <row r="5" spans="1:10" ht="13.8" thickBot="1" x14ac:dyDescent="0.3">
      <c r="B5" s="22"/>
      <c r="C5" s="21"/>
      <c r="D5" s="20"/>
      <c r="E5" s="19"/>
      <c r="F5" s="18"/>
    </row>
    <row r="6" spans="1:10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0" t="s">
        <v>1</v>
      </c>
      <c r="I6" s="9" t="s">
        <v>0</v>
      </c>
    </row>
    <row r="7" spans="1:10" s="224" customFormat="1" ht="13.95" customHeight="1" x14ac:dyDescent="0.3">
      <c r="A7" s="164">
        <v>1</v>
      </c>
      <c r="B7" s="229">
        <v>270</v>
      </c>
      <c r="C7" s="217" t="s">
        <v>54</v>
      </c>
      <c r="D7" s="218" t="s">
        <v>255</v>
      </c>
      <c r="E7" s="219" t="s">
        <v>256</v>
      </c>
      <c r="F7" s="220" t="s">
        <v>278</v>
      </c>
      <c r="G7" s="221" t="s">
        <v>946</v>
      </c>
      <c r="H7" s="222" t="s">
        <v>712</v>
      </c>
      <c r="I7" s="220" t="s">
        <v>530</v>
      </c>
      <c r="J7" s="228"/>
    </row>
    <row r="8" spans="1:10" s="224" customFormat="1" ht="13.95" customHeight="1" x14ac:dyDescent="0.3">
      <c r="A8" s="164">
        <v>2</v>
      </c>
      <c r="B8" s="229">
        <v>200</v>
      </c>
      <c r="C8" s="217" t="s">
        <v>416</v>
      </c>
      <c r="D8" s="218" t="s">
        <v>417</v>
      </c>
      <c r="E8" s="219" t="s">
        <v>418</v>
      </c>
      <c r="F8" s="220" t="s">
        <v>278</v>
      </c>
      <c r="G8" s="221" t="s">
        <v>947</v>
      </c>
      <c r="H8" s="222" t="s">
        <v>700</v>
      </c>
      <c r="I8" s="220" t="s">
        <v>175</v>
      </c>
      <c r="J8" s="228"/>
    </row>
    <row r="9" spans="1:10" s="224" customFormat="1" ht="13.95" customHeight="1" x14ac:dyDescent="0.3">
      <c r="A9" s="164">
        <v>3</v>
      </c>
      <c r="B9" s="229">
        <v>205</v>
      </c>
      <c r="C9" s="217" t="s">
        <v>419</v>
      </c>
      <c r="D9" s="218" t="s">
        <v>420</v>
      </c>
      <c r="E9" s="219" t="s">
        <v>69</v>
      </c>
      <c r="F9" s="220" t="s">
        <v>278</v>
      </c>
      <c r="G9" s="221" t="s">
        <v>948</v>
      </c>
      <c r="H9" s="222" t="s">
        <v>700</v>
      </c>
      <c r="I9" s="220" t="s">
        <v>175</v>
      </c>
      <c r="J9" s="228"/>
    </row>
    <row r="10" spans="1:10" s="224" customFormat="1" ht="13.95" customHeight="1" x14ac:dyDescent="0.3">
      <c r="A10" s="164">
        <v>4</v>
      </c>
      <c r="B10" s="229">
        <v>209</v>
      </c>
      <c r="C10" s="217" t="s">
        <v>421</v>
      </c>
      <c r="D10" s="218" t="s">
        <v>422</v>
      </c>
      <c r="E10" s="219" t="s">
        <v>423</v>
      </c>
      <c r="F10" s="220" t="s">
        <v>278</v>
      </c>
      <c r="G10" s="221" t="s">
        <v>949</v>
      </c>
      <c r="H10" s="222" t="s">
        <v>700</v>
      </c>
      <c r="I10" s="220" t="s">
        <v>175</v>
      </c>
      <c r="J10" s="228"/>
    </row>
    <row r="11" spans="1:10" s="224" customFormat="1" ht="13.95" customHeight="1" x14ac:dyDescent="0.3">
      <c r="A11" s="164">
        <v>5</v>
      </c>
      <c r="B11" s="229">
        <v>5</v>
      </c>
      <c r="C11" s="217" t="s">
        <v>592</v>
      </c>
      <c r="D11" s="218" t="s">
        <v>593</v>
      </c>
      <c r="E11" s="219" t="s">
        <v>480</v>
      </c>
      <c r="F11" s="220" t="s">
        <v>278</v>
      </c>
      <c r="G11" s="221" t="s">
        <v>950</v>
      </c>
      <c r="H11" s="222" t="s">
        <v>703</v>
      </c>
      <c r="I11" s="220" t="s">
        <v>588</v>
      </c>
      <c r="J11" s="228"/>
    </row>
    <row r="12" spans="1:10" s="224" customFormat="1" ht="13.95" customHeight="1" x14ac:dyDescent="0.3">
      <c r="A12" s="164"/>
      <c r="B12" s="229">
        <v>256</v>
      </c>
      <c r="C12" s="217" t="s">
        <v>24</v>
      </c>
      <c r="D12" s="218" t="s">
        <v>260</v>
      </c>
      <c r="E12" s="219" t="s">
        <v>261</v>
      </c>
      <c r="F12" s="220" t="s">
        <v>278</v>
      </c>
      <c r="G12" s="221" t="s">
        <v>732</v>
      </c>
      <c r="H12" s="222"/>
      <c r="I12" s="220" t="s">
        <v>530</v>
      </c>
      <c r="J12" s="228"/>
    </row>
    <row r="13" spans="1:10" ht="15" customHeight="1" x14ac:dyDescent="0.35">
      <c r="A13" s="27"/>
      <c r="B13" s="27"/>
      <c r="C13" s="29"/>
      <c r="D13" s="109"/>
      <c r="H13" s="4"/>
      <c r="I13" s="4"/>
      <c r="J13" s="3"/>
    </row>
    <row r="14" spans="1:10" ht="15.75" customHeight="1" x14ac:dyDescent="0.3">
      <c r="C14" s="25" t="s">
        <v>660</v>
      </c>
      <c r="E14" s="24"/>
      <c r="I14" s="23"/>
    </row>
    <row r="15" spans="1:10" ht="13.8" thickBot="1" x14ac:dyDescent="0.3">
      <c r="B15" s="22"/>
      <c r="C15" s="21"/>
      <c r="D15" s="20"/>
      <c r="E15" s="19"/>
      <c r="F15" s="18"/>
    </row>
    <row r="16" spans="1:10" s="7" customFormat="1" ht="13.8" thickBot="1" x14ac:dyDescent="0.35">
      <c r="A16" s="17" t="s">
        <v>10</v>
      </c>
      <c r="B16" s="16" t="s">
        <v>8</v>
      </c>
      <c r="C16" s="15" t="s">
        <v>7</v>
      </c>
      <c r="D16" s="14" t="s">
        <v>6</v>
      </c>
      <c r="E16" s="13" t="s">
        <v>5</v>
      </c>
      <c r="F16" s="11" t="s">
        <v>4</v>
      </c>
      <c r="G16" s="11" t="s">
        <v>12</v>
      </c>
      <c r="H16" s="10" t="s">
        <v>1</v>
      </c>
      <c r="I16" s="9" t="s">
        <v>0</v>
      </c>
    </row>
    <row r="17" spans="1:10" s="224" customFormat="1" ht="13.95" customHeight="1" x14ac:dyDescent="0.3">
      <c r="A17" s="164">
        <v>1</v>
      </c>
      <c r="B17" s="229">
        <v>6</v>
      </c>
      <c r="C17" s="217" t="s">
        <v>398</v>
      </c>
      <c r="D17" s="218" t="s">
        <v>399</v>
      </c>
      <c r="E17" s="219" t="s">
        <v>400</v>
      </c>
      <c r="F17" s="220" t="s">
        <v>278</v>
      </c>
      <c r="G17" s="221" t="s">
        <v>951</v>
      </c>
      <c r="H17" s="222" t="s">
        <v>712</v>
      </c>
      <c r="I17" s="220" t="s">
        <v>380</v>
      </c>
      <c r="J17" s="228"/>
    </row>
    <row r="18" spans="1:10" s="224" customFormat="1" ht="13.95" customHeight="1" x14ac:dyDescent="0.3">
      <c r="A18" s="164">
        <v>2</v>
      </c>
      <c r="B18" s="229">
        <v>449</v>
      </c>
      <c r="C18" s="217" t="s">
        <v>197</v>
      </c>
      <c r="D18" s="218" t="s">
        <v>198</v>
      </c>
      <c r="E18" s="219" t="s">
        <v>199</v>
      </c>
      <c r="F18" s="220" t="s">
        <v>278</v>
      </c>
      <c r="G18" s="221" t="s">
        <v>952</v>
      </c>
      <c r="H18" s="222" t="s">
        <v>712</v>
      </c>
      <c r="I18" s="220" t="s">
        <v>597</v>
      </c>
      <c r="J18" s="22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workbookViewId="0">
      <selection activeCell="I17" sqref="I17"/>
    </sheetView>
  </sheetViews>
  <sheetFormatPr defaultColWidth="9.109375" defaultRowHeight="13.2" x14ac:dyDescent="0.25"/>
  <cols>
    <col min="1" max="1" width="5" style="4" customWidth="1"/>
    <col min="2" max="2" width="6.33203125" style="4" customWidth="1"/>
    <col min="3" max="3" width="12.88671875" style="6" customWidth="1"/>
    <col min="4" max="4" width="17.44140625" style="1" customWidth="1"/>
    <col min="5" max="5" width="12.6640625" style="5" customWidth="1"/>
    <col min="6" max="6" width="14.33203125" style="1" customWidth="1"/>
    <col min="7" max="7" width="8.33203125" style="4" customWidth="1"/>
    <col min="8" max="8" width="6.88671875" style="3" customWidth="1"/>
    <col min="9" max="9" width="34.109375" style="1" customWidth="1"/>
    <col min="10" max="10" width="5.88671875" style="2" customWidth="1"/>
    <col min="11" max="11" width="9.109375" style="1" customWidth="1"/>
    <col min="12" max="256" width="9.109375" style="1"/>
    <col min="257" max="257" width="5" style="1" customWidth="1"/>
    <col min="258" max="258" width="6.33203125" style="1" customWidth="1"/>
    <col min="259" max="259" width="12.88671875" style="1" customWidth="1"/>
    <col min="260" max="260" width="17.44140625" style="1" customWidth="1"/>
    <col min="261" max="261" width="12.6640625" style="1" customWidth="1"/>
    <col min="262" max="262" width="14.33203125" style="1" customWidth="1"/>
    <col min="263" max="263" width="8.33203125" style="1" customWidth="1"/>
    <col min="264" max="264" width="4.44140625" style="1" customWidth="1"/>
    <col min="265" max="265" width="34.109375" style="1" customWidth="1"/>
    <col min="266" max="266" width="5.88671875" style="1" customWidth="1"/>
    <col min="267" max="512" width="9.109375" style="1"/>
    <col min="513" max="513" width="5" style="1" customWidth="1"/>
    <col min="514" max="514" width="6.33203125" style="1" customWidth="1"/>
    <col min="515" max="515" width="12.88671875" style="1" customWidth="1"/>
    <col min="516" max="516" width="17.44140625" style="1" customWidth="1"/>
    <col min="517" max="517" width="12.6640625" style="1" customWidth="1"/>
    <col min="518" max="518" width="14.33203125" style="1" customWidth="1"/>
    <col min="519" max="519" width="8.33203125" style="1" customWidth="1"/>
    <col min="520" max="520" width="4.44140625" style="1" customWidth="1"/>
    <col min="521" max="521" width="34.109375" style="1" customWidth="1"/>
    <col min="522" max="522" width="5.88671875" style="1" customWidth="1"/>
    <col min="523" max="768" width="9.109375" style="1"/>
    <col min="769" max="769" width="5" style="1" customWidth="1"/>
    <col min="770" max="770" width="6.33203125" style="1" customWidth="1"/>
    <col min="771" max="771" width="12.88671875" style="1" customWidth="1"/>
    <col min="772" max="772" width="17.44140625" style="1" customWidth="1"/>
    <col min="773" max="773" width="12.6640625" style="1" customWidth="1"/>
    <col min="774" max="774" width="14.33203125" style="1" customWidth="1"/>
    <col min="775" max="775" width="8.33203125" style="1" customWidth="1"/>
    <col min="776" max="776" width="4.44140625" style="1" customWidth="1"/>
    <col min="777" max="777" width="34.109375" style="1" customWidth="1"/>
    <col min="778" max="778" width="5.88671875" style="1" customWidth="1"/>
    <col min="779" max="1024" width="9.109375" style="1"/>
    <col min="1025" max="1025" width="5" style="1" customWidth="1"/>
    <col min="1026" max="1026" width="6.33203125" style="1" customWidth="1"/>
    <col min="1027" max="1027" width="12.88671875" style="1" customWidth="1"/>
    <col min="1028" max="1028" width="17.44140625" style="1" customWidth="1"/>
    <col min="1029" max="1029" width="12.6640625" style="1" customWidth="1"/>
    <col min="1030" max="1030" width="14.33203125" style="1" customWidth="1"/>
    <col min="1031" max="1031" width="8.33203125" style="1" customWidth="1"/>
    <col min="1032" max="1032" width="4.44140625" style="1" customWidth="1"/>
    <col min="1033" max="1033" width="34.109375" style="1" customWidth="1"/>
    <col min="1034" max="1034" width="5.88671875" style="1" customWidth="1"/>
    <col min="1035" max="1280" width="9.109375" style="1"/>
    <col min="1281" max="1281" width="5" style="1" customWidth="1"/>
    <col min="1282" max="1282" width="6.33203125" style="1" customWidth="1"/>
    <col min="1283" max="1283" width="12.88671875" style="1" customWidth="1"/>
    <col min="1284" max="1284" width="17.44140625" style="1" customWidth="1"/>
    <col min="1285" max="1285" width="12.6640625" style="1" customWidth="1"/>
    <col min="1286" max="1286" width="14.33203125" style="1" customWidth="1"/>
    <col min="1287" max="1287" width="8.33203125" style="1" customWidth="1"/>
    <col min="1288" max="1288" width="4.44140625" style="1" customWidth="1"/>
    <col min="1289" max="1289" width="34.109375" style="1" customWidth="1"/>
    <col min="1290" max="1290" width="5.88671875" style="1" customWidth="1"/>
    <col min="1291" max="1536" width="9.109375" style="1"/>
    <col min="1537" max="1537" width="5" style="1" customWidth="1"/>
    <col min="1538" max="1538" width="6.33203125" style="1" customWidth="1"/>
    <col min="1539" max="1539" width="12.88671875" style="1" customWidth="1"/>
    <col min="1540" max="1540" width="17.44140625" style="1" customWidth="1"/>
    <col min="1541" max="1541" width="12.6640625" style="1" customWidth="1"/>
    <col min="1542" max="1542" width="14.33203125" style="1" customWidth="1"/>
    <col min="1543" max="1543" width="8.33203125" style="1" customWidth="1"/>
    <col min="1544" max="1544" width="4.44140625" style="1" customWidth="1"/>
    <col min="1545" max="1545" width="34.109375" style="1" customWidth="1"/>
    <col min="1546" max="1546" width="5.88671875" style="1" customWidth="1"/>
    <col min="1547" max="1792" width="9.109375" style="1"/>
    <col min="1793" max="1793" width="5" style="1" customWidth="1"/>
    <col min="1794" max="1794" width="6.33203125" style="1" customWidth="1"/>
    <col min="1795" max="1795" width="12.88671875" style="1" customWidth="1"/>
    <col min="1796" max="1796" width="17.44140625" style="1" customWidth="1"/>
    <col min="1797" max="1797" width="12.6640625" style="1" customWidth="1"/>
    <col min="1798" max="1798" width="14.33203125" style="1" customWidth="1"/>
    <col min="1799" max="1799" width="8.33203125" style="1" customWidth="1"/>
    <col min="1800" max="1800" width="4.44140625" style="1" customWidth="1"/>
    <col min="1801" max="1801" width="34.109375" style="1" customWidth="1"/>
    <col min="1802" max="1802" width="5.88671875" style="1" customWidth="1"/>
    <col min="1803" max="2048" width="9.109375" style="1"/>
    <col min="2049" max="2049" width="5" style="1" customWidth="1"/>
    <col min="2050" max="2050" width="6.33203125" style="1" customWidth="1"/>
    <col min="2051" max="2051" width="12.88671875" style="1" customWidth="1"/>
    <col min="2052" max="2052" width="17.44140625" style="1" customWidth="1"/>
    <col min="2053" max="2053" width="12.6640625" style="1" customWidth="1"/>
    <col min="2054" max="2054" width="14.33203125" style="1" customWidth="1"/>
    <col min="2055" max="2055" width="8.33203125" style="1" customWidth="1"/>
    <col min="2056" max="2056" width="4.44140625" style="1" customWidth="1"/>
    <col min="2057" max="2057" width="34.109375" style="1" customWidth="1"/>
    <col min="2058" max="2058" width="5.88671875" style="1" customWidth="1"/>
    <col min="2059" max="2304" width="9.109375" style="1"/>
    <col min="2305" max="2305" width="5" style="1" customWidth="1"/>
    <col min="2306" max="2306" width="6.33203125" style="1" customWidth="1"/>
    <col min="2307" max="2307" width="12.88671875" style="1" customWidth="1"/>
    <col min="2308" max="2308" width="17.44140625" style="1" customWidth="1"/>
    <col min="2309" max="2309" width="12.6640625" style="1" customWidth="1"/>
    <col min="2310" max="2310" width="14.33203125" style="1" customWidth="1"/>
    <col min="2311" max="2311" width="8.33203125" style="1" customWidth="1"/>
    <col min="2312" max="2312" width="4.44140625" style="1" customWidth="1"/>
    <col min="2313" max="2313" width="34.109375" style="1" customWidth="1"/>
    <col min="2314" max="2314" width="5.88671875" style="1" customWidth="1"/>
    <col min="2315" max="2560" width="9.109375" style="1"/>
    <col min="2561" max="2561" width="5" style="1" customWidth="1"/>
    <col min="2562" max="2562" width="6.33203125" style="1" customWidth="1"/>
    <col min="2563" max="2563" width="12.88671875" style="1" customWidth="1"/>
    <col min="2564" max="2564" width="17.44140625" style="1" customWidth="1"/>
    <col min="2565" max="2565" width="12.6640625" style="1" customWidth="1"/>
    <col min="2566" max="2566" width="14.33203125" style="1" customWidth="1"/>
    <col min="2567" max="2567" width="8.33203125" style="1" customWidth="1"/>
    <col min="2568" max="2568" width="4.44140625" style="1" customWidth="1"/>
    <col min="2569" max="2569" width="34.109375" style="1" customWidth="1"/>
    <col min="2570" max="2570" width="5.88671875" style="1" customWidth="1"/>
    <col min="2571" max="2816" width="9.109375" style="1"/>
    <col min="2817" max="2817" width="5" style="1" customWidth="1"/>
    <col min="2818" max="2818" width="6.33203125" style="1" customWidth="1"/>
    <col min="2819" max="2819" width="12.88671875" style="1" customWidth="1"/>
    <col min="2820" max="2820" width="17.44140625" style="1" customWidth="1"/>
    <col min="2821" max="2821" width="12.6640625" style="1" customWidth="1"/>
    <col min="2822" max="2822" width="14.33203125" style="1" customWidth="1"/>
    <col min="2823" max="2823" width="8.33203125" style="1" customWidth="1"/>
    <col min="2824" max="2824" width="4.44140625" style="1" customWidth="1"/>
    <col min="2825" max="2825" width="34.109375" style="1" customWidth="1"/>
    <col min="2826" max="2826" width="5.88671875" style="1" customWidth="1"/>
    <col min="2827" max="3072" width="9.109375" style="1"/>
    <col min="3073" max="3073" width="5" style="1" customWidth="1"/>
    <col min="3074" max="3074" width="6.33203125" style="1" customWidth="1"/>
    <col min="3075" max="3075" width="12.88671875" style="1" customWidth="1"/>
    <col min="3076" max="3076" width="17.44140625" style="1" customWidth="1"/>
    <col min="3077" max="3077" width="12.6640625" style="1" customWidth="1"/>
    <col min="3078" max="3078" width="14.33203125" style="1" customWidth="1"/>
    <col min="3079" max="3079" width="8.33203125" style="1" customWidth="1"/>
    <col min="3080" max="3080" width="4.44140625" style="1" customWidth="1"/>
    <col min="3081" max="3081" width="34.109375" style="1" customWidth="1"/>
    <col min="3082" max="3082" width="5.88671875" style="1" customWidth="1"/>
    <col min="3083" max="3328" width="9.109375" style="1"/>
    <col min="3329" max="3329" width="5" style="1" customWidth="1"/>
    <col min="3330" max="3330" width="6.33203125" style="1" customWidth="1"/>
    <col min="3331" max="3331" width="12.88671875" style="1" customWidth="1"/>
    <col min="3332" max="3332" width="17.44140625" style="1" customWidth="1"/>
    <col min="3333" max="3333" width="12.6640625" style="1" customWidth="1"/>
    <col min="3334" max="3334" width="14.33203125" style="1" customWidth="1"/>
    <col min="3335" max="3335" width="8.33203125" style="1" customWidth="1"/>
    <col min="3336" max="3336" width="4.44140625" style="1" customWidth="1"/>
    <col min="3337" max="3337" width="34.109375" style="1" customWidth="1"/>
    <col min="3338" max="3338" width="5.88671875" style="1" customWidth="1"/>
    <col min="3339" max="3584" width="9.109375" style="1"/>
    <col min="3585" max="3585" width="5" style="1" customWidth="1"/>
    <col min="3586" max="3586" width="6.33203125" style="1" customWidth="1"/>
    <col min="3587" max="3587" width="12.88671875" style="1" customWidth="1"/>
    <col min="3588" max="3588" width="17.44140625" style="1" customWidth="1"/>
    <col min="3589" max="3589" width="12.6640625" style="1" customWidth="1"/>
    <col min="3590" max="3590" width="14.33203125" style="1" customWidth="1"/>
    <col min="3591" max="3591" width="8.33203125" style="1" customWidth="1"/>
    <col min="3592" max="3592" width="4.44140625" style="1" customWidth="1"/>
    <col min="3593" max="3593" width="34.109375" style="1" customWidth="1"/>
    <col min="3594" max="3594" width="5.88671875" style="1" customWidth="1"/>
    <col min="3595" max="3840" width="9.109375" style="1"/>
    <col min="3841" max="3841" width="5" style="1" customWidth="1"/>
    <col min="3842" max="3842" width="6.33203125" style="1" customWidth="1"/>
    <col min="3843" max="3843" width="12.88671875" style="1" customWidth="1"/>
    <col min="3844" max="3844" width="17.44140625" style="1" customWidth="1"/>
    <col min="3845" max="3845" width="12.6640625" style="1" customWidth="1"/>
    <col min="3846" max="3846" width="14.33203125" style="1" customWidth="1"/>
    <col min="3847" max="3847" width="8.33203125" style="1" customWidth="1"/>
    <col min="3848" max="3848" width="4.44140625" style="1" customWidth="1"/>
    <col min="3849" max="3849" width="34.109375" style="1" customWidth="1"/>
    <col min="3850" max="3850" width="5.88671875" style="1" customWidth="1"/>
    <col min="3851" max="4096" width="9.109375" style="1"/>
    <col min="4097" max="4097" width="5" style="1" customWidth="1"/>
    <col min="4098" max="4098" width="6.33203125" style="1" customWidth="1"/>
    <col min="4099" max="4099" width="12.88671875" style="1" customWidth="1"/>
    <col min="4100" max="4100" width="17.44140625" style="1" customWidth="1"/>
    <col min="4101" max="4101" width="12.6640625" style="1" customWidth="1"/>
    <col min="4102" max="4102" width="14.33203125" style="1" customWidth="1"/>
    <col min="4103" max="4103" width="8.33203125" style="1" customWidth="1"/>
    <col min="4104" max="4104" width="4.44140625" style="1" customWidth="1"/>
    <col min="4105" max="4105" width="34.109375" style="1" customWidth="1"/>
    <col min="4106" max="4106" width="5.88671875" style="1" customWidth="1"/>
    <col min="4107" max="4352" width="9.109375" style="1"/>
    <col min="4353" max="4353" width="5" style="1" customWidth="1"/>
    <col min="4354" max="4354" width="6.33203125" style="1" customWidth="1"/>
    <col min="4355" max="4355" width="12.88671875" style="1" customWidth="1"/>
    <col min="4356" max="4356" width="17.44140625" style="1" customWidth="1"/>
    <col min="4357" max="4357" width="12.6640625" style="1" customWidth="1"/>
    <col min="4358" max="4358" width="14.33203125" style="1" customWidth="1"/>
    <col min="4359" max="4359" width="8.33203125" style="1" customWidth="1"/>
    <col min="4360" max="4360" width="4.44140625" style="1" customWidth="1"/>
    <col min="4361" max="4361" width="34.109375" style="1" customWidth="1"/>
    <col min="4362" max="4362" width="5.88671875" style="1" customWidth="1"/>
    <col min="4363" max="4608" width="9.109375" style="1"/>
    <col min="4609" max="4609" width="5" style="1" customWidth="1"/>
    <col min="4610" max="4610" width="6.33203125" style="1" customWidth="1"/>
    <col min="4611" max="4611" width="12.88671875" style="1" customWidth="1"/>
    <col min="4612" max="4612" width="17.44140625" style="1" customWidth="1"/>
    <col min="4613" max="4613" width="12.6640625" style="1" customWidth="1"/>
    <col min="4614" max="4614" width="14.33203125" style="1" customWidth="1"/>
    <col min="4615" max="4615" width="8.33203125" style="1" customWidth="1"/>
    <col min="4616" max="4616" width="4.44140625" style="1" customWidth="1"/>
    <col min="4617" max="4617" width="34.109375" style="1" customWidth="1"/>
    <col min="4618" max="4618" width="5.88671875" style="1" customWidth="1"/>
    <col min="4619" max="4864" width="9.109375" style="1"/>
    <col min="4865" max="4865" width="5" style="1" customWidth="1"/>
    <col min="4866" max="4866" width="6.33203125" style="1" customWidth="1"/>
    <col min="4867" max="4867" width="12.88671875" style="1" customWidth="1"/>
    <col min="4868" max="4868" width="17.44140625" style="1" customWidth="1"/>
    <col min="4869" max="4869" width="12.6640625" style="1" customWidth="1"/>
    <col min="4870" max="4870" width="14.33203125" style="1" customWidth="1"/>
    <col min="4871" max="4871" width="8.33203125" style="1" customWidth="1"/>
    <col min="4872" max="4872" width="4.44140625" style="1" customWidth="1"/>
    <col min="4873" max="4873" width="34.109375" style="1" customWidth="1"/>
    <col min="4874" max="4874" width="5.88671875" style="1" customWidth="1"/>
    <col min="4875" max="5120" width="9.109375" style="1"/>
    <col min="5121" max="5121" width="5" style="1" customWidth="1"/>
    <col min="5122" max="5122" width="6.33203125" style="1" customWidth="1"/>
    <col min="5123" max="5123" width="12.88671875" style="1" customWidth="1"/>
    <col min="5124" max="5124" width="17.44140625" style="1" customWidth="1"/>
    <col min="5125" max="5125" width="12.6640625" style="1" customWidth="1"/>
    <col min="5126" max="5126" width="14.33203125" style="1" customWidth="1"/>
    <col min="5127" max="5127" width="8.33203125" style="1" customWidth="1"/>
    <col min="5128" max="5128" width="4.44140625" style="1" customWidth="1"/>
    <col min="5129" max="5129" width="34.109375" style="1" customWidth="1"/>
    <col min="5130" max="5130" width="5.88671875" style="1" customWidth="1"/>
    <col min="5131" max="5376" width="9.109375" style="1"/>
    <col min="5377" max="5377" width="5" style="1" customWidth="1"/>
    <col min="5378" max="5378" width="6.33203125" style="1" customWidth="1"/>
    <col min="5379" max="5379" width="12.88671875" style="1" customWidth="1"/>
    <col min="5380" max="5380" width="17.44140625" style="1" customWidth="1"/>
    <col min="5381" max="5381" width="12.6640625" style="1" customWidth="1"/>
    <col min="5382" max="5382" width="14.33203125" style="1" customWidth="1"/>
    <col min="5383" max="5383" width="8.33203125" style="1" customWidth="1"/>
    <col min="5384" max="5384" width="4.44140625" style="1" customWidth="1"/>
    <col min="5385" max="5385" width="34.109375" style="1" customWidth="1"/>
    <col min="5386" max="5386" width="5.88671875" style="1" customWidth="1"/>
    <col min="5387" max="5632" width="9.109375" style="1"/>
    <col min="5633" max="5633" width="5" style="1" customWidth="1"/>
    <col min="5634" max="5634" width="6.33203125" style="1" customWidth="1"/>
    <col min="5635" max="5635" width="12.88671875" style="1" customWidth="1"/>
    <col min="5636" max="5636" width="17.44140625" style="1" customWidth="1"/>
    <col min="5637" max="5637" width="12.6640625" style="1" customWidth="1"/>
    <col min="5638" max="5638" width="14.33203125" style="1" customWidth="1"/>
    <col min="5639" max="5639" width="8.33203125" style="1" customWidth="1"/>
    <col min="5640" max="5640" width="4.44140625" style="1" customWidth="1"/>
    <col min="5641" max="5641" width="34.109375" style="1" customWidth="1"/>
    <col min="5642" max="5642" width="5.88671875" style="1" customWidth="1"/>
    <col min="5643" max="5888" width="9.109375" style="1"/>
    <col min="5889" max="5889" width="5" style="1" customWidth="1"/>
    <col min="5890" max="5890" width="6.33203125" style="1" customWidth="1"/>
    <col min="5891" max="5891" width="12.88671875" style="1" customWidth="1"/>
    <col min="5892" max="5892" width="17.44140625" style="1" customWidth="1"/>
    <col min="5893" max="5893" width="12.6640625" style="1" customWidth="1"/>
    <col min="5894" max="5894" width="14.33203125" style="1" customWidth="1"/>
    <col min="5895" max="5895" width="8.33203125" style="1" customWidth="1"/>
    <col min="5896" max="5896" width="4.44140625" style="1" customWidth="1"/>
    <col min="5897" max="5897" width="34.109375" style="1" customWidth="1"/>
    <col min="5898" max="5898" width="5.88671875" style="1" customWidth="1"/>
    <col min="5899" max="6144" width="9.109375" style="1"/>
    <col min="6145" max="6145" width="5" style="1" customWidth="1"/>
    <col min="6146" max="6146" width="6.33203125" style="1" customWidth="1"/>
    <col min="6147" max="6147" width="12.88671875" style="1" customWidth="1"/>
    <col min="6148" max="6148" width="17.44140625" style="1" customWidth="1"/>
    <col min="6149" max="6149" width="12.6640625" style="1" customWidth="1"/>
    <col min="6150" max="6150" width="14.33203125" style="1" customWidth="1"/>
    <col min="6151" max="6151" width="8.33203125" style="1" customWidth="1"/>
    <col min="6152" max="6152" width="4.44140625" style="1" customWidth="1"/>
    <col min="6153" max="6153" width="34.109375" style="1" customWidth="1"/>
    <col min="6154" max="6154" width="5.88671875" style="1" customWidth="1"/>
    <col min="6155" max="6400" width="9.109375" style="1"/>
    <col min="6401" max="6401" width="5" style="1" customWidth="1"/>
    <col min="6402" max="6402" width="6.33203125" style="1" customWidth="1"/>
    <col min="6403" max="6403" width="12.88671875" style="1" customWidth="1"/>
    <col min="6404" max="6404" width="17.44140625" style="1" customWidth="1"/>
    <col min="6405" max="6405" width="12.6640625" style="1" customWidth="1"/>
    <col min="6406" max="6406" width="14.33203125" style="1" customWidth="1"/>
    <col min="6407" max="6407" width="8.33203125" style="1" customWidth="1"/>
    <col min="6408" max="6408" width="4.44140625" style="1" customWidth="1"/>
    <col min="6409" max="6409" width="34.109375" style="1" customWidth="1"/>
    <col min="6410" max="6410" width="5.88671875" style="1" customWidth="1"/>
    <col min="6411" max="6656" width="9.109375" style="1"/>
    <col min="6657" max="6657" width="5" style="1" customWidth="1"/>
    <col min="6658" max="6658" width="6.33203125" style="1" customWidth="1"/>
    <col min="6659" max="6659" width="12.88671875" style="1" customWidth="1"/>
    <col min="6660" max="6660" width="17.44140625" style="1" customWidth="1"/>
    <col min="6661" max="6661" width="12.6640625" style="1" customWidth="1"/>
    <col min="6662" max="6662" width="14.33203125" style="1" customWidth="1"/>
    <col min="6663" max="6663" width="8.33203125" style="1" customWidth="1"/>
    <col min="6664" max="6664" width="4.44140625" style="1" customWidth="1"/>
    <col min="6665" max="6665" width="34.109375" style="1" customWidth="1"/>
    <col min="6666" max="6666" width="5.88671875" style="1" customWidth="1"/>
    <col min="6667" max="6912" width="9.109375" style="1"/>
    <col min="6913" max="6913" width="5" style="1" customWidth="1"/>
    <col min="6914" max="6914" width="6.33203125" style="1" customWidth="1"/>
    <col min="6915" max="6915" width="12.88671875" style="1" customWidth="1"/>
    <col min="6916" max="6916" width="17.44140625" style="1" customWidth="1"/>
    <col min="6917" max="6917" width="12.6640625" style="1" customWidth="1"/>
    <col min="6918" max="6918" width="14.33203125" style="1" customWidth="1"/>
    <col min="6919" max="6919" width="8.33203125" style="1" customWidth="1"/>
    <col min="6920" max="6920" width="4.44140625" style="1" customWidth="1"/>
    <col min="6921" max="6921" width="34.109375" style="1" customWidth="1"/>
    <col min="6922" max="6922" width="5.88671875" style="1" customWidth="1"/>
    <col min="6923" max="7168" width="9.109375" style="1"/>
    <col min="7169" max="7169" width="5" style="1" customWidth="1"/>
    <col min="7170" max="7170" width="6.33203125" style="1" customWidth="1"/>
    <col min="7171" max="7171" width="12.88671875" style="1" customWidth="1"/>
    <col min="7172" max="7172" width="17.44140625" style="1" customWidth="1"/>
    <col min="7173" max="7173" width="12.6640625" style="1" customWidth="1"/>
    <col min="7174" max="7174" width="14.33203125" style="1" customWidth="1"/>
    <col min="7175" max="7175" width="8.33203125" style="1" customWidth="1"/>
    <col min="7176" max="7176" width="4.44140625" style="1" customWidth="1"/>
    <col min="7177" max="7177" width="34.109375" style="1" customWidth="1"/>
    <col min="7178" max="7178" width="5.88671875" style="1" customWidth="1"/>
    <col min="7179" max="7424" width="9.109375" style="1"/>
    <col min="7425" max="7425" width="5" style="1" customWidth="1"/>
    <col min="7426" max="7426" width="6.33203125" style="1" customWidth="1"/>
    <col min="7427" max="7427" width="12.88671875" style="1" customWidth="1"/>
    <col min="7428" max="7428" width="17.44140625" style="1" customWidth="1"/>
    <col min="7429" max="7429" width="12.6640625" style="1" customWidth="1"/>
    <col min="7430" max="7430" width="14.33203125" style="1" customWidth="1"/>
    <col min="7431" max="7431" width="8.33203125" style="1" customWidth="1"/>
    <col min="7432" max="7432" width="4.44140625" style="1" customWidth="1"/>
    <col min="7433" max="7433" width="34.109375" style="1" customWidth="1"/>
    <col min="7434" max="7434" width="5.88671875" style="1" customWidth="1"/>
    <col min="7435" max="7680" width="9.109375" style="1"/>
    <col min="7681" max="7681" width="5" style="1" customWidth="1"/>
    <col min="7682" max="7682" width="6.33203125" style="1" customWidth="1"/>
    <col min="7683" max="7683" width="12.88671875" style="1" customWidth="1"/>
    <col min="7684" max="7684" width="17.44140625" style="1" customWidth="1"/>
    <col min="7685" max="7685" width="12.6640625" style="1" customWidth="1"/>
    <col min="7686" max="7686" width="14.33203125" style="1" customWidth="1"/>
    <col min="7687" max="7687" width="8.33203125" style="1" customWidth="1"/>
    <col min="7688" max="7688" width="4.44140625" style="1" customWidth="1"/>
    <col min="7689" max="7689" width="34.109375" style="1" customWidth="1"/>
    <col min="7690" max="7690" width="5.88671875" style="1" customWidth="1"/>
    <col min="7691" max="7936" width="9.109375" style="1"/>
    <col min="7937" max="7937" width="5" style="1" customWidth="1"/>
    <col min="7938" max="7938" width="6.33203125" style="1" customWidth="1"/>
    <col min="7939" max="7939" width="12.88671875" style="1" customWidth="1"/>
    <col min="7940" max="7940" width="17.44140625" style="1" customWidth="1"/>
    <col min="7941" max="7941" width="12.6640625" style="1" customWidth="1"/>
    <col min="7942" max="7942" width="14.33203125" style="1" customWidth="1"/>
    <col min="7943" max="7943" width="8.33203125" style="1" customWidth="1"/>
    <col min="7944" max="7944" width="4.44140625" style="1" customWidth="1"/>
    <col min="7945" max="7945" width="34.109375" style="1" customWidth="1"/>
    <col min="7946" max="7946" width="5.88671875" style="1" customWidth="1"/>
    <col min="7947" max="8192" width="9.109375" style="1"/>
    <col min="8193" max="8193" width="5" style="1" customWidth="1"/>
    <col min="8194" max="8194" width="6.33203125" style="1" customWidth="1"/>
    <col min="8195" max="8195" width="12.88671875" style="1" customWidth="1"/>
    <col min="8196" max="8196" width="17.44140625" style="1" customWidth="1"/>
    <col min="8197" max="8197" width="12.6640625" style="1" customWidth="1"/>
    <col min="8198" max="8198" width="14.33203125" style="1" customWidth="1"/>
    <col min="8199" max="8199" width="8.33203125" style="1" customWidth="1"/>
    <col min="8200" max="8200" width="4.44140625" style="1" customWidth="1"/>
    <col min="8201" max="8201" width="34.109375" style="1" customWidth="1"/>
    <col min="8202" max="8202" width="5.88671875" style="1" customWidth="1"/>
    <col min="8203" max="8448" width="9.109375" style="1"/>
    <col min="8449" max="8449" width="5" style="1" customWidth="1"/>
    <col min="8450" max="8450" width="6.33203125" style="1" customWidth="1"/>
    <col min="8451" max="8451" width="12.88671875" style="1" customWidth="1"/>
    <col min="8452" max="8452" width="17.44140625" style="1" customWidth="1"/>
    <col min="8453" max="8453" width="12.6640625" style="1" customWidth="1"/>
    <col min="8454" max="8454" width="14.33203125" style="1" customWidth="1"/>
    <col min="8455" max="8455" width="8.33203125" style="1" customWidth="1"/>
    <col min="8456" max="8456" width="4.44140625" style="1" customWidth="1"/>
    <col min="8457" max="8457" width="34.109375" style="1" customWidth="1"/>
    <col min="8458" max="8458" width="5.88671875" style="1" customWidth="1"/>
    <col min="8459" max="8704" width="9.109375" style="1"/>
    <col min="8705" max="8705" width="5" style="1" customWidth="1"/>
    <col min="8706" max="8706" width="6.33203125" style="1" customWidth="1"/>
    <col min="8707" max="8707" width="12.88671875" style="1" customWidth="1"/>
    <col min="8708" max="8708" width="17.44140625" style="1" customWidth="1"/>
    <col min="8709" max="8709" width="12.6640625" style="1" customWidth="1"/>
    <col min="8710" max="8710" width="14.33203125" style="1" customWidth="1"/>
    <col min="8711" max="8711" width="8.33203125" style="1" customWidth="1"/>
    <col min="8712" max="8712" width="4.44140625" style="1" customWidth="1"/>
    <col min="8713" max="8713" width="34.109375" style="1" customWidth="1"/>
    <col min="8714" max="8714" width="5.88671875" style="1" customWidth="1"/>
    <col min="8715" max="8960" width="9.109375" style="1"/>
    <col min="8961" max="8961" width="5" style="1" customWidth="1"/>
    <col min="8962" max="8962" width="6.33203125" style="1" customWidth="1"/>
    <col min="8963" max="8963" width="12.88671875" style="1" customWidth="1"/>
    <col min="8964" max="8964" width="17.44140625" style="1" customWidth="1"/>
    <col min="8965" max="8965" width="12.6640625" style="1" customWidth="1"/>
    <col min="8966" max="8966" width="14.33203125" style="1" customWidth="1"/>
    <col min="8967" max="8967" width="8.33203125" style="1" customWidth="1"/>
    <col min="8968" max="8968" width="4.44140625" style="1" customWidth="1"/>
    <col min="8969" max="8969" width="34.109375" style="1" customWidth="1"/>
    <col min="8970" max="8970" width="5.88671875" style="1" customWidth="1"/>
    <col min="8971" max="9216" width="9.109375" style="1"/>
    <col min="9217" max="9217" width="5" style="1" customWidth="1"/>
    <col min="9218" max="9218" width="6.33203125" style="1" customWidth="1"/>
    <col min="9219" max="9219" width="12.88671875" style="1" customWidth="1"/>
    <col min="9220" max="9220" width="17.44140625" style="1" customWidth="1"/>
    <col min="9221" max="9221" width="12.6640625" style="1" customWidth="1"/>
    <col min="9222" max="9222" width="14.33203125" style="1" customWidth="1"/>
    <col min="9223" max="9223" width="8.33203125" style="1" customWidth="1"/>
    <col min="9224" max="9224" width="4.44140625" style="1" customWidth="1"/>
    <col min="9225" max="9225" width="34.109375" style="1" customWidth="1"/>
    <col min="9226" max="9226" width="5.88671875" style="1" customWidth="1"/>
    <col min="9227" max="9472" width="9.109375" style="1"/>
    <col min="9473" max="9473" width="5" style="1" customWidth="1"/>
    <col min="9474" max="9474" width="6.33203125" style="1" customWidth="1"/>
    <col min="9475" max="9475" width="12.88671875" style="1" customWidth="1"/>
    <col min="9476" max="9476" width="17.44140625" style="1" customWidth="1"/>
    <col min="9477" max="9477" width="12.6640625" style="1" customWidth="1"/>
    <col min="9478" max="9478" width="14.33203125" style="1" customWidth="1"/>
    <col min="9479" max="9479" width="8.33203125" style="1" customWidth="1"/>
    <col min="9480" max="9480" width="4.44140625" style="1" customWidth="1"/>
    <col min="9481" max="9481" width="34.109375" style="1" customWidth="1"/>
    <col min="9482" max="9482" width="5.88671875" style="1" customWidth="1"/>
    <col min="9483" max="9728" width="9.109375" style="1"/>
    <col min="9729" max="9729" width="5" style="1" customWidth="1"/>
    <col min="9730" max="9730" width="6.33203125" style="1" customWidth="1"/>
    <col min="9731" max="9731" width="12.88671875" style="1" customWidth="1"/>
    <col min="9732" max="9732" width="17.44140625" style="1" customWidth="1"/>
    <col min="9733" max="9733" width="12.6640625" style="1" customWidth="1"/>
    <col min="9734" max="9734" width="14.33203125" style="1" customWidth="1"/>
    <col min="9735" max="9735" width="8.33203125" style="1" customWidth="1"/>
    <col min="9736" max="9736" width="4.44140625" style="1" customWidth="1"/>
    <col min="9737" max="9737" width="34.109375" style="1" customWidth="1"/>
    <col min="9738" max="9738" width="5.88671875" style="1" customWidth="1"/>
    <col min="9739" max="9984" width="9.109375" style="1"/>
    <col min="9985" max="9985" width="5" style="1" customWidth="1"/>
    <col min="9986" max="9986" width="6.33203125" style="1" customWidth="1"/>
    <col min="9987" max="9987" width="12.88671875" style="1" customWidth="1"/>
    <col min="9988" max="9988" width="17.44140625" style="1" customWidth="1"/>
    <col min="9989" max="9989" width="12.6640625" style="1" customWidth="1"/>
    <col min="9990" max="9990" width="14.33203125" style="1" customWidth="1"/>
    <col min="9991" max="9991" width="8.33203125" style="1" customWidth="1"/>
    <col min="9992" max="9992" width="4.44140625" style="1" customWidth="1"/>
    <col min="9993" max="9993" width="34.109375" style="1" customWidth="1"/>
    <col min="9994" max="9994" width="5.88671875" style="1" customWidth="1"/>
    <col min="9995" max="10240" width="9.109375" style="1"/>
    <col min="10241" max="10241" width="5" style="1" customWidth="1"/>
    <col min="10242" max="10242" width="6.33203125" style="1" customWidth="1"/>
    <col min="10243" max="10243" width="12.88671875" style="1" customWidth="1"/>
    <col min="10244" max="10244" width="17.44140625" style="1" customWidth="1"/>
    <col min="10245" max="10245" width="12.6640625" style="1" customWidth="1"/>
    <col min="10246" max="10246" width="14.33203125" style="1" customWidth="1"/>
    <col min="10247" max="10247" width="8.33203125" style="1" customWidth="1"/>
    <col min="10248" max="10248" width="4.44140625" style="1" customWidth="1"/>
    <col min="10249" max="10249" width="34.109375" style="1" customWidth="1"/>
    <col min="10250" max="10250" width="5.88671875" style="1" customWidth="1"/>
    <col min="10251" max="10496" width="9.109375" style="1"/>
    <col min="10497" max="10497" width="5" style="1" customWidth="1"/>
    <col min="10498" max="10498" width="6.33203125" style="1" customWidth="1"/>
    <col min="10499" max="10499" width="12.88671875" style="1" customWidth="1"/>
    <col min="10500" max="10500" width="17.44140625" style="1" customWidth="1"/>
    <col min="10501" max="10501" width="12.6640625" style="1" customWidth="1"/>
    <col min="10502" max="10502" width="14.33203125" style="1" customWidth="1"/>
    <col min="10503" max="10503" width="8.33203125" style="1" customWidth="1"/>
    <col min="10504" max="10504" width="4.44140625" style="1" customWidth="1"/>
    <col min="10505" max="10505" width="34.109375" style="1" customWidth="1"/>
    <col min="10506" max="10506" width="5.88671875" style="1" customWidth="1"/>
    <col min="10507" max="10752" width="9.109375" style="1"/>
    <col min="10753" max="10753" width="5" style="1" customWidth="1"/>
    <col min="10754" max="10754" width="6.33203125" style="1" customWidth="1"/>
    <col min="10755" max="10755" width="12.88671875" style="1" customWidth="1"/>
    <col min="10756" max="10756" width="17.44140625" style="1" customWidth="1"/>
    <col min="10757" max="10757" width="12.6640625" style="1" customWidth="1"/>
    <col min="10758" max="10758" width="14.33203125" style="1" customWidth="1"/>
    <col min="10759" max="10759" width="8.33203125" style="1" customWidth="1"/>
    <col min="10760" max="10760" width="4.44140625" style="1" customWidth="1"/>
    <col min="10761" max="10761" width="34.109375" style="1" customWidth="1"/>
    <col min="10762" max="10762" width="5.88671875" style="1" customWidth="1"/>
    <col min="10763" max="11008" width="9.109375" style="1"/>
    <col min="11009" max="11009" width="5" style="1" customWidth="1"/>
    <col min="11010" max="11010" width="6.33203125" style="1" customWidth="1"/>
    <col min="11011" max="11011" width="12.88671875" style="1" customWidth="1"/>
    <col min="11012" max="11012" width="17.44140625" style="1" customWidth="1"/>
    <col min="11013" max="11013" width="12.6640625" style="1" customWidth="1"/>
    <col min="11014" max="11014" width="14.33203125" style="1" customWidth="1"/>
    <col min="11015" max="11015" width="8.33203125" style="1" customWidth="1"/>
    <col min="11016" max="11016" width="4.44140625" style="1" customWidth="1"/>
    <col min="11017" max="11017" width="34.109375" style="1" customWidth="1"/>
    <col min="11018" max="11018" width="5.88671875" style="1" customWidth="1"/>
    <col min="11019" max="11264" width="9.109375" style="1"/>
    <col min="11265" max="11265" width="5" style="1" customWidth="1"/>
    <col min="11266" max="11266" width="6.33203125" style="1" customWidth="1"/>
    <col min="11267" max="11267" width="12.88671875" style="1" customWidth="1"/>
    <col min="11268" max="11268" width="17.44140625" style="1" customWidth="1"/>
    <col min="11269" max="11269" width="12.6640625" style="1" customWidth="1"/>
    <col min="11270" max="11270" width="14.33203125" style="1" customWidth="1"/>
    <col min="11271" max="11271" width="8.33203125" style="1" customWidth="1"/>
    <col min="11272" max="11272" width="4.44140625" style="1" customWidth="1"/>
    <col min="11273" max="11273" width="34.109375" style="1" customWidth="1"/>
    <col min="11274" max="11274" width="5.88671875" style="1" customWidth="1"/>
    <col min="11275" max="11520" width="9.109375" style="1"/>
    <col min="11521" max="11521" width="5" style="1" customWidth="1"/>
    <col min="11522" max="11522" width="6.33203125" style="1" customWidth="1"/>
    <col min="11523" max="11523" width="12.88671875" style="1" customWidth="1"/>
    <col min="11524" max="11524" width="17.44140625" style="1" customWidth="1"/>
    <col min="11525" max="11525" width="12.6640625" style="1" customWidth="1"/>
    <col min="11526" max="11526" width="14.33203125" style="1" customWidth="1"/>
    <col min="11527" max="11527" width="8.33203125" style="1" customWidth="1"/>
    <col min="11528" max="11528" width="4.44140625" style="1" customWidth="1"/>
    <col min="11529" max="11529" width="34.109375" style="1" customWidth="1"/>
    <col min="11530" max="11530" width="5.88671875" style="1" customWidth="1"/>
    <col min="11531" max="11776" width="9.109375" style="1"/>
    <col min="11777" max="11777" width="5" style="1" customWidth="1"/>
    <col min="11778" max="11778" width="6.33203125" style="1" customWidth="1"/>
    <col min="11779" max="11779" width="12.88671875" style="1" customWidth="1"/>
    <col min="11780" max="11780" width="17.44140625" style="1" customWidth="1"/>
    <col min="11781" max="11781" width="12.6640625" style="1" customWidth="1"/>
    <col min="11782" max="11782" width="14.33203125" style="1" customWidth="1"/>
    <col min="11783" max="11783" width="8.33203125" style="1" customWidth="1"/>
    <col min="11784" max="11784" width="4.44140625" style="1" customWidth="1"/>
    <col min="11785" max="11785" width="34.109375" style="1" customWidth="1"/>
    <col min="11786" max="11786" width="5.88671875" style="1" customWidth="1"/>
    <col min="11787" max="12032" width="9.109375" style="1"/>
    <col min="12033" max="12033" width="5" style="1" customWidth="1"/>
    <col min="12034" max="12034" width="6.33203125" style="1" customWidth="1"/>
    <col min="12035" max="12035" width="12.88671875" style="1" customWidth="1"/>
    <col min="12036" max="12036" width="17.44140625" style="1" customWidth="1"/>
    <col min="12037" max="12037" width="12.6640625" style="1" customWidth="1"/>
    <col min="12038" max="12038" width="14.33203125" style="1" customWidth="1"/>
    <col min="12039" max="12039" width="8.33203125" style="1" customWidth="1"/>
    <col min="12040" max="12040" width="4.44140625" style="1" customWidth="1"/>
    <col min="12041" max="12041" width="34.109375" style="1" customWidth="1"/>
    <col min="12042" max="12042" width="5.88671875" style="1" customWidth="1"/>
    <col min="12043" max="12288" width="9.109375" style="1"/>
    <col min="12289" max="12289" width="5" style="1" customWidth="1"/>
    <col min="12290" max="12290" width="6.33203125" style="1" customWidth="1"/>
    <col min="12291" max="12291" width="12.88671875" style="1" customWidth="1"/>
    <col min="12292" max="12292" width="17.44140625" style="1" customWidth="1"/>
    <col min="12293" max="12293" width="12.6640625" style="1" customWidth="1"/>
    <col min="12294" max="12294" width="14.33203125" style="1" customWidth="1"/>
    <col min="12295" max="12295" width="8.33203125" style="1" customWidth="1"/>
    <col min="12296" max="12296" width="4.44140625" style="1" customWidth="1"/>
    <col min="12297" max="12297" width="34.109375" style="1" customWidth="1"/>
    <col min="12298" max="12298" width="5.88671875" style="1" customWidth="1"/>
    <col min="12299" max="12544" width="9.109375" style="1"/>
    <col min="12545" max="12545" width="5" style="1" customWidth="1"/>
    <col min="12546" max="12546" width="6.33203125" style="1" customWidth="1"/>
    <col min="12547" max="12547" width="12.88671875" style="1" customWidth="1"/>
    <col min="12548" max="12548" width="17.44140625" style="1" customWidth="1"/>
    <col min="12549" max="12549" width="12.6640625" style="1" customWidth="1"/>
    <col min="12550" max="12550" width="14.33203125" style="1" customWidth="1"/>
    <col min="12551" max="12551" width="8.33203125" style="1" customWidth="1"/>
    <col min="12552" max="12552" width="4.44140625" style="1" customWidth="1"/>
    <col min="12553" max="12553" width="34.109375" style="1" customWidth="1"/>
    <col min="12554" max="12554" width="5.88671875" style="1" customWidth="1"/>
    <col min="12555" max="12800" width="9.109375" style="1"/>
    <col min="12801" max="12801" width="5" style="1" customWidth="1"/>
    <col min="12802" max="12802" width="6.33203125" style="1" customWidth="1"/>
    <col min="12803" max="12803" width="12.88671875" style="1" customWidth="1"/>
    <col min="12804" max="12804" width="17.44140625" style="1" customWidth="1"/>
    <col min="12805" max="12805" width="12.6640625" style="1" customWidth="1"/>
    <col min="12806" max="12806" width="14.33203125" style="1" customWidth="1"/>
    <col min="12807" max="12807" width="8.33203125" style="1" customWidth="1"/>
    <col min="12808" max="12808" width="4.44140625" style="1" customWidth="1"/>
    <col min="12809" max="12809" width="34.109375" style="1" customWidth="1"/>
    <col min="12810" max="12810" width="5.88671875" style="1" customWidth="1"/>
    <col min="12811" max="13056" width="9.109375" style="1"/>
    <col min="13057" max="13057" width="5" style="1" customWidth="1"/>
    <col min="13058" max="13058" width="6.33203125" style="1" customWidth="1"/>
    <col min="13059" max="13059" width="12.88671875" style="1" customWidth="1"/>
    <col min="13060" max="13060" width="17.44140625" style="1" customWidth="1"/>
    <col min="13061" max="13061" width="12.6640625" style="1" customWidth="1"/>
    <col min="13062" max="13062" width="14.33203125" style="1" customWidth="1"/>
    <col min="13063" max="13063" width="8.33203125" style="1" customWidth="1"/>
    <col min="13064" max="13064" width="4.44140625" style="1" customWidth="1"/>
    <col min="13065" max="13065" width="34.109375" style="1" customWidth="1"/>
    <col min="13066" max="13066" width="5.88671875" style="1" customWidth="1"/>
    <col min="13067" max="13312" width="9.109375" style="1"/>
    <col min="13313" max="13313" width="5" style="1" customWidth="1"/>
    <col min="13314" max="13314" width="6.33203125" style="1" customWidth="1"/>
    <col min="13315" max="13315" width="12.88671875" style="1" customWidth="1"/>
    <col min="13316" max="13316" width="17.44140625" style="1" customWidth="1"/>
    <col min="13317" max="13317" width="12.6640625" style="1" customWidth="1"/>
    <col min="13318" max="13318" width="14.33203125" style="1" customWidth="1"/>
    <col min="13319" max="13319" width="8.33203125" style="1" customWidth="1"/>
    <col min="13320" max="13320" width="4.44140625" style="1" customWidth="1"/>
    <col min="13321" max="13321" width="34.109375" style="1" customWidth="1"/>
    <col min="13322" max="13322" width="5.88671875" style="1" customWidth="1"/>
    <col min="13323" max="13568" width="9.109375" style="1"/>
    <col min="13569" max="13569" width="5" style="1" customWidth="1"/>
    <col min="13570" max="13570" width="6.33203125" style="1" customWidth="1"/>
    <col min="13571" max="13571" width="12.88671875" style="1" customWidth="1"/>
    <col min="13572" max="13572" width="17.44140625" style="1" customWidth="1"/>
    <col min="13573" max="13573" width="12.6640625" style="1" customWidth="1"/>
    <col min="13574" max="13574" width="14.33203125" style="1" customWidth="1"/>
    <col min="13575" max="13575" width="8.33203125" style="1" customWidth="1"/>
    <col min="13576" max="13576" width="4.44140625" style="1" customWidth="1"/>
    <col min="13577" max="13577" width="34.109375" style="1" customWidth="1"/>
    <col min="13578" max="13578" width="5.88671875" style="1" customWidth="1"/>
    <col min="13579" max="13824" width="9.109375" style="1"/>
    <col min="13825" max="13825" width="5" style="1" customWidth="1"/>
    <col min="13826" max="13826" width="6.33203125" style="1" customWidth="1"/>
    <col min="13827" max="13827" width="12.88671875" style="1" customWidth="1"/>
    <col min="13828" max="13828" width="17.44140625" style="1" customWidth="1"/>
    <col min="13829" max="13829" width="12.6640625" style="1" customWidth="1"/>
    <col min="13830" max="13830" width="14.33203125" style="1" customWidth="1"/>
    <col min="13831" max="13831" width="8.33203125" style="1" customWidth="1"/>
    <col min="13832" max="13832" width="4.44140625" style="1" customWidth="1"/>
    <col min="13833" max="13833" width="34.109375" style="1" customWidth="1"/>
    <col min="13834" max="13834" width="5.88671875" style="1" customWidth="1"/>
    <col min="13835" max="14080" width="9.109375" style="1"/>
    <col min="14081" max="14081" width="5" style="1" customWidth="1"/>
    <col min="14082" max="14082" width="6.33203125" style="1" customWidth="1"/>
    <col min="14083" max="14083" width="12.88671875" style="1" customWidth="1"/>
    <col min="14084" max="14084" width="17.44140625" style="1" customWidth="1"/>
    <col min="14085" max="14085" width="12.6640625" style="1" customWidth="1"/>
    <col min="14086" max="14086" width="14.33203125" style="1" customWidth="1"/>
    <col min="14087" max="14087" width="8.33203125" style="1" customWidth="1"/>
    <col min="14088" max="14088" width="4.44140625" style="1" customWidth="1"/>
    <col min="14089" max="14089" width="34.109375" style="1" customWidth="1"/>
    <col min="14090" max="14090" width="5.88671875" style="1" customWidth="1"/>
    <col min="14091" max="14336" width="9.109375" style="1"/>
    <col min="14337" max="14337" width="5" style="1" customWidth="1"/>
    <col min="14338" max="14338" width="6.33203125" style="1" customWidth="1"/>
    <col min="14339" max="14339" width="12.88671875" style="1" customWidth="1"/>
    <col min="14340" max="14340" width="17.44140625" style="1" customWidth="1"/>
    <col min="14341" max="14341" width="12.6640625" style="1" customWidth="1"/>
    <col min="14342" max="14342" width="14.33203125" style="1" customWidth="1"/>
    <col min="14343" max="14343" width="8.33203125" style="1" customWidth="1"/>
    <col min="14344" max="14344" width="4.44140625" style="1" customWidth="1"/>
    <col min="14345" max="14345" width="34.109375" style="1" customWidth="1"/>
    <col min="14346" max="14346" width="5.88671875" style="1" customWidth="1"/>
    <col min="14347" max="14592" width="9.109375" style="1"/>
    <col min="14593" max="14593" width="5" style="1" customWidth="1"/>
    <col min="14594" max="14594" width="6.33203125" style="1" customWidth="1"/>
    <col min="14595" max="14595" width="12.88671875" style="1" customWidth="1"/>
    <col min="14596" max="14596" width="17.44140625" style="1" customWidth="1"/>
    <col min="14597" max="14597" width="12.6640625" style="1" customWidth="1"/>
    <col min="14598" max="14598" width="14.33203125" style="1" customWidth="1"/>
    <col min="14599" max="14599" width="8.33203125" style="1" customWidth="1"/>
    <col min="14600" max="14600" width="4.44140625" style="1" customWidth="1"/>
    <col min="14601" max="14601" width="34.109375" style="1" customWidth="1"/>
    <col min="14602" max="14602" width="5.88671875" style="1" customWidth="1"/>
    <col min="14603" max="14848" width="9.109375" style="1"/>
    <col min="14849" max="14849" width="5" style="1" customWidth="1"/>
    <col min="14850" max="14850" width="6.33203125" style="1" customWidth="1"/>
    <col min="14851" max="14851" width="12.88671875" style="1" customWidth="1"/>
    <col min="14852" max="14852" width="17.44140625" style="1" customWidth="1"/>
    <col min="14853" max="14853" width="12.6640625" style="1" customWidth="1"/>
    <col min="14854" max="14854" width="14.33203125" style="1" customWidth="1"/>
    <col min="14855" max="14855" width="8.33203125" style="1" customWidth="1"/>
    <col min="14856" max="14856" width="4.44140625" style="1" customWidth="1"/>
    <col min="14857" max="14857" width="34.109375" style="1" customWidth="1"/>
    <col min="14858" max="14858" width="5.88671875" style="1" customWidth="1"/>
    <col min="14859" max="15104" width="9.109375" style="1"/>
    <col min="15105" max="15105" width="5" style="1" customWidth="1"/>
    <col min="15106" max="15106" width="6.33203125" style="1" customWidth="1"/>
    <col min="15107" max="15107" width="12.88671875" style="1" customWidth="1"/>
    <col min="15108" max="15108" width="17.44140625" style="1" customWidth="1"/>
    <col min="15109" max="15109" width="12.6640625" style="1" customWidth="1"/>
    <col min="15110" max="15110" width="14.33203125" style="1" customWidth="1"/>
    <col min="15111" max="15111" width="8.33203125" style="1" customWidth="1"/>
    <col min="15112" max="15112" width="4.44140625" style="1" customWidth="1"/>
    <col min="15113" max="15113" width="34.109375" style="1" customWidth="1"/>
    <col min="15114" max="15114" width="5.88671875" style="1" customWidth="1"/>
    <col min="15115" max="15360" width="9.109375" style="1"/>
    <col min="15361" max="15361" width="5" style="1" customWidth="1"/>
    <col min="15362" max="15362" width="6.33203125" style="1" customWidth="1"/>
    <col min="15363" max="15363" width="12.88671875" style="1" customWidth="1"/>
    <col min="15364" max="15364" width="17.44140625" style="1" customWidth="1"/>
    <col min="15365" max="15365" width="12.6640625" style="1" customWidth="1"/>
    <col min="15366" max="15366" width="14.33203125" style="1" customWidth="1"/>
    <col min="15367" max="15367" width="8.33203125" style="1" customWidth="1"/>
    <col min="15368" max="15368" width="4.44140625" style="1" customWidth="1"/>
    <col min="15369" max="15369" width="34.109375" style="1" customWidth="1"/>
    <col min="15370" max="15370" width="5.88671875" style="1" customWidth="1"/>
    <col min="15371" max="15616" width="9.109375" style="1"/>
    <col min="15617" max="15617" width="5" style="1" customWidth="1"/>
    <col min="15618" max="15618" width="6.33203125" style="1" customWidth="1"/>
    <col min="15619" max="15619" width="12.88671875" style="1" customWidth="1"/>
    <col min="15620" max="15620" width="17.44140625" style="1" customWidth="1"/>
    <col min="15621" max="15621" width="12.6640625" style="1" customWidth="1"/>
    <col min="15622" max="15622" width="14.33203125" style="1" customWidth="1"/>
    <col min="15623" max="15623" width="8.33203125" style="1" customWidth="1"/>
    <col min="15624" max="15624" width="4.44140625" style="1" customWidth="1"/>
    <col min="15625" max="15625" width="34.109375" style="1" customWidth="1"/>
    <col min="15626" max="15626" width="5.88671875" style="1" customWidth="1"/>
    <col min="15627" max="15872" width="9.109375" style="1"/>
    <col min="15873" max="15873" width="5" style="1" customWidth="1"/>
    <col min="15874" max="15874" width="6.33203125" style="1" customWidth="1"/>
    <col min="15875" max="15875" width="12.88671875" style="1" customWidth="1"/>
    <col min="15876" max="15876" width="17.44140625" style="1" customWidth="1"/>
    <col min="15877" max="15877" width="12.6640625" style="1" customWidth="1"/>
    <col min="15878" max="15878" width="14.33203125" style="1" customWidth="1"/>
    <col min="15879" max="15879" width="8.33203125" style="1" customWidth="1"/>
    <col min="15880" max="15880" width="4.44140625" style="1" customWidth="1"/>
    <col min="15881" max="15881" width="34.109375" style="1" customWidth="1"/>
    <col min="15882" max="15882" width="5.88671875" style="1" customWidth="1"/>
    <col min="15883" max="16128" width="9.109375" style="1"/>
    <col min="16129" max="16129" width="5" style="1" customWidth="1"/>
    <col min="16130" max="16130" width="6.33203125" style="1" customWidth="1"/>
    <col min="16131" max="16131" width="12.88671875" style="1" customWidth="1"/>
    <col min="16132" max="16132" width="17.44140625" style="1" customWidth="1"/>
    <col min="16133" max="16133" width="12.6640625" style="1" customWidth="1"/>
    <col min="16134" max="16134" width="14.33203125" style="1" customWidth="1"/>
    <col min="16135" max="16135" width="8.33203125" style="1" customWidth="1"/>
    <col min="16136" max="16136" width="4.44140625" style="1" customWidth="1"/>
    <col min="16137" max="16137" width="34.109375" style="1" customWidth="1"/>
    <col min="16138" max="16138" width="5.88671875" style="1" customWidth="1"/>
    <col min="16139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658</v>
      </c>
      <c r="E4" s="24"/>
      <c r="I4" s="23"/>
    </row>
    <row r="5" spans="1:10" ht="13.8" thickBot="1" x14ac:dyDescent="0.3">
      <c r="B5" s="22"/>
      <c r="C5" s="21"/>
      <c r="E5" s="19"/>
      <c r="F5" s="18"/>
    </row>
    <row r="6" spans="1:10" s="7" customFormat="1" ht="13.8" thickBot="1" x14ac:dyDescent="0.35">
      <c r="A6" s="17" t="s">
        <v>10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12</v>
      </c>
      <c r="H6" s="10" t="s">
        <v>1</v>
      </c>
      <c r="I6" s="9" t="s">
        <v>0</v>
      </c>
      <c r="J6" s="8"/>
    </row>
    <row r="7" spans="1:10" s="224" customFormat="1" ht="13.95" customHeight="1" x14ac:dyDescent="0.3">
      <c r="A7" s="164">
        <v>1</v>
      </c>
      <c r="B7" s="229">
        <v>958</v>
      </c>
      <c r="C7" s="217" t="s">
        <v>393</v>
      </c>
      <c r="D7" s="218" t="s">
        <v>394</v>
      </c>
      <c r="E7" s="219" t="s">
        <v>395</v>
      </c>
      <c r="F7" s="220" t="s">
        <v>278</v>
      </c>
      <c r="G7" s="221" t="s">
        <v>832</v>
      </c>
      <c r="H7" s="222" t="s">
        <v>700</v>
      </c>
      <c r="I7" s="220" t="s">
        <v>380</v>
      </c>
      <c r="J7" s="228"/>
    </row>
    <row r="8" spans="1:10" s="224" customFormat="1" ht="13.95" customHeight="1" x14ac:dyDescent="0.3">
      <c r="A8" s="164">
        <v>2</v>
      </c>
      <c r="B8" s="229">
        <v>7</v>
      </c>
      <c r="C8" s="217" t="s">
        <v>249</v>
      </c>
      <c r="D8" s="218" t="s">
        <v>250</v>
      </c>
      <c r="E8" s="219" t="s">
        <v>251</v>
      </c>
      <c r="F8" s="220" t="s">
        <v>278</v>
      </c>
      <c r="G8" s="221" t="s">
        <v>833</v>
      </c>
      <c r="H8" s="222" t="s">
        <v>700</v>
      </c>
      <c r="I8" s="220" t="s">
        <v>504</v>
      </c>
      <c r="J8" s="228"/>
    </row>
    <row r="9" spans="1:10" s="224" customFormat="1" ht="13.95" customHeight="1" x14ac:dyDescent="0.3">
      <c r="A9" s="164">
        <v>3</v>
      </c>
      <c r="B9" s="229">
        <v>9</v>
      </c>
      <c r="C9" s="217" t="s">
        <v>542</v>
      </c>
      <c r="D9" s="218" t="s">
        <v>543</v>
      </c>
      <c r="E9" s="219" t="s">
        <v>544</v>
      </c>
      <c r="F9" s="220" t="s">
        <v>540</v>
      </c>
      <c r="G9" s="221" t="s">
        <v>834</v>
      </c>
      <c r="H9" s="222" t="s">
        <v>700</v>
      </c>
      <c r="I9" s="220" t="s">
        <v>541</v>
      </c>
      <c r="J9" s="228"/>
    </row>
    <row r="10" spans="1:10" s="224" customFormat="1" ht="13.95" customHeight="1" x14ac:dyDescent="0.3">
      <c r="A10" s="164">
        <v>4</v>
      </c>
      <c r="B10" s="229">
        <v>498</v>
      </c>
      <c r="C10" s="217" t="s">
        <v>42</v>
      </c>
      <c r="D10" s="218" t="s">
        <v>396</v>
      </c>
      <c r="E10" s="219" t="s">
        <v>397</v>
      </c>
      <c r="F10" s="220" t="s">
        <v>278</v>
      </c>
      <c r="G10" s="221" t="s">
        <v>835</v>
      </c>
      <c r="H10" s="222" t="s">
        <v>703</v>
      </c>
      <c r="I10" s="220" t="s">
        <v>380</v>
      </c>
      <c r="J10" s="228"/>
    </row>
    <row r="11" spans="1:10" s="224" customFormat="1" ht="13.95" customHeight="1" x14ac:dyDescent="0.3">
      <c r="A11" s="164">
        <v>5</v>
      </c>
      <c r="B11" s="229">
        <v>8</v>
      </c>
      <c r="C11" s="217" t="s">
        <v>353</v>
      </c>
      <c r="D11" s="218" t="s">
        <v>547</v>
      </c>
      <c r="E11" s="219" t="s">
        <v>548</v>
      </c>
      <c r="F11" s="220" t="s">
        <v>540</v>
      </c>
      <c r="G11" s="221" t="s">
        <v>836</v>
      </c>
      <c r="H11" s="222" t="s">
        <v>705</v>
      </c>
      <c r="I11" s="220" t="s">
        <v>541</v>
      </c>
      <c r="J11" s="22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"/>
  <sheetViews>
    <sheetView workbookViewId="0">
      <selection activeCell="J13" sqref="J13"/>
    </sheetView>
  </sheetViews>
  <sheetFormatPr defaultColWidth="9.109375" defaultRowHeight="13.2" x14ac:dyDescent="0.25"/>
  <cols>
    <col min="1" max="1" width="5.109375" style="4" customWidth="1"/>
    <col min="2" max="2" width="4.88671875" style="4" customWidth="1"/>
    <col min="3" max="3" width="9.44140625" style="6" customWidth="1"/>
    <col min="4" max="4" width="14.109375" style="1" customWidth="1"/>
    <col min="5" max="5" width="11.6640625" style="5" customWidth="1"/>
    <col min="6" max="6" width="13.6640625" style="1" customWidth="1"/>
    <col min="7" max="7" width="8.44140625" style="4" customWidth="1"/>
    <col min="8" max="8" width="6.33203125" style="3" customWidth="1"/>
    <col min="9" max="9" width="32.33203125" style="1" customWidth="1"/>
    <col min="10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657</v>
      </c>
      <c r="E4" s="24"/>
      <c r="I4" s="23"/>
    </row>
    <row r="5" spans="1:10" ht="13.8" thickBot="1" x14ac:dyDescent="0.3">
      <c r="B5" s="22"/>
      <c r="C5" s="21"/>
      <c r="D5" s="20"/>
      <c r="E5" s="19"/>
      <c r="F5" s="18"/>
    </row>
    <row r="6" spans="1:10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12</v>
      </c>
      <c r="H6" s="10" t="s">
        <v>1</v>
      </c>
      <c r="I6" s="9" t="s">
        <v>0</v>
      </c>
    </row>
    <row r="7" spans="1:10" s="224" customFormat="1" ht="13.95" customHeight="1" x14ac:dyDescent="0.3">
      <c r="A7" s="164">
        <v>1</v>
      </c>
      <c r="B7" s="229">
        <v>467</v>
      </c>
      <c r="C7" s="217" t="s">
        <v>214</v>
      </c>
      <c r="D7" s="218" t="s">
        <v>390</v>
      </c>
      <c r="E7" s="219" t="s">
        <v>391</v>
      </c>
      <c r="F7" s="220" t="s">
        <v>381</v>
      </c>
      <c r="G7" s="221" t="s">
        <v>837</v>
      </c>
      <c r="H7" s="222" t="s">
        <v>712</v>
      </c>
      <c r="I7" s="220" t="s">
        <v>392</v>
      </c>
      <c r="J7" s="228"/>
    </row>
    <row r="8" spans="1:10" s="224" customFormat="1" ht="13.95" customHeight="1" x14ac:dyDescent="0.3">
      <c r="A8" s="164">
        <v>2</v>
      </c>
      <c r="B8" s="229">
        <v>200</v>
      </c>
      <c r="C8" s="217" t="s">
        <v>416</v>
      </c>
      <c r="D8" s="218" t="s">
        <v>417</v>
      </c>
      <c r="E8" s="219" t="s">
        <v>418</v>
      </c>
      <c r="F8" s="220" t="s">
        <v>278</v>
      </c>
      <c r="G8" s="221" t="s">
        <v>838</v>
      </c>
      <c r="H8" s="222" t="s">
        <v>704</v>
      </c>
      <c r="I8" s="220" t="s">
        <v>175</v>
      </c>
      <c r="J8" s="22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workbookViewId="0">
      <selection activeCell="J1" sqref="J1:J1048576"/>
    </sheetView>
  </sheetViews>
  <sheetFormatPr defaultColWidth="9.109375" defaultRowHeight="13.2" x14ac:dyDescent="0.25"/>
  <cols>
    <col min="1" max="1" width="5" style="4" customWidth="1"/>
    <col min="2" max="2" width="6.33203125" style="4" customWidth="1"/>
    <col min="3" max="3" width="12.88671875" style="6" customWidth="1"/>
    <col min="4" max="4" width="14.44140625" style="1" customWidth="1"/>
    <col min="5" max="5" width="12.33203125" style="5" customWidth="1"/>
    <col min="6" max="6" width="15.44140625" style="1" customWidth="1"/>
    <col min="7" max="7" width="8.33203125" style="4" customWidth="1"/>
    <col min="8" max="8" width="5.5546875" style="3" customWidth="1"/>
    <col min="9" max="9" width="34.44140625" style="1" customWidth="1"/>
    <col min="10" max="10" width="4.88671875" style="2" customWidth="1"/>
    <col min="11" max="11" width="9.109375" style="1" customWidth="1"/>
    <col min="12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694</v>
      </c>
      <c r="E4" s="24"/>
      <c r="I4" s="23"/>
    </row>
    <row r="5" spans="1:10" ht="13.8" thickBot="1" x14ac:dyDescent="0.3">
      <c r="B5" s="22"/>
      <c r="C5" s="21"/>
      <c r="E5" s="19"/>
      <c r="F5" s="18"/>
    </row>
    <row r="6" spans="1:10" s="7" customFormat="1" ht="13.8" thickBot="1" x14ac:dyDescent="0.35">
      <c r="A6" s="17" t="s">
        <v>10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12</v>
      </c>
      <c r="H6" s="10" t="s">
        <v>1</v>
      </c>
      <c r="I6" s="9" t="s">
        <v>0</v>
      </c>
      <c r="J6" s="8"/>
    </row>
    <row r="7" spans="1:10" s="224" customFormat="1" ht="13.95" customHeight="1" x14ac:dyDescent="0.3">
      <c r="A7" s="164">
        <v>1</v>
      </c>
      <c r="B7" s="229">
        <v>10</v>
      </c>
      <c r="C7" s="217" t="s">
        <v>123</v>
      </c>
      <c r="D7" s="218" t="s">
        <v>124</v>
      </c>
      <c r="E7" s="219" t="s">
        <v>125</v>
      </c>
      <c r="F7" s="220" t="s">
        <v>278</v>
      </c>
      <c r="G7" s="221" t="s">
        <v>839</v>
      </c>
      <c r="H7" s="222" t="s">
        <v>712</v>
      </c>
      <c r="I7" s="220" t="s">
        <v>112</v>
      </c>
      <c r="J7" s="228"/>
    </row>
    <row r="8" spans="1:10" ht="15" customHeight="1" x14ac:dyDescent="0.35">
      <c r="A8" s="27"/>
      <c r="B8" s="27"/>
      <c r="C8" s="29"/>
      <c r="D8" s="109"/>
      <c r="H8" s="4"/>
      <c r="I8" s="4"/>
      <c r="J8" s="3"/>
    </row>
    <row r="9" spans="1:10" ht="15.75" customHeight="1" x14ac:dyDescent="0.3">
      <c r="C9" s="25" t="s">
        <v>656</v>
      </c>
      <c r="E9" s="24"/>
      <c r="I9" s="23"/>
    </row>
    <row r="10" spans="1:10" ht="13.8" thickBot="1" x14ac:dyDescent="0.3">
      <c r="B10" s="22"/>
      <c r="C10" s="21"/>
      <c r="E10" s="19"/>
      <c r="F10" s="18"/>
    </row>
    <row r="11" spans="1:10" s="7" customFormat="1" ht="13.8" thickBot="1" x14ac:dyDescent="0.35">
      <c r="A11" s="17" t="s">
        <v>10</v>
      </c>
      <c r="B11" s="12" t="s">
        <v>8</v>
      </c>
      <c r="C11" s="15" t="s">
        <v>7</v>
      </c>
      <c r="D11" s="14" t="s">
        <v>6</v>
      </c>
      <c r="E11" s="13" t="s">
        <v>5</v>
      </c>
      <c r="F11" s="11" t="s">
        <v>4</v>
      </c>
      <c r="G11" s="12" t="s">
        <v>12</v>
      </c>
      <c r="H11" s="10" t="s">
        <v>1</v>
      </c>
      <c r="I11" s="9" t="s">
        <v>0</v>
      </c>
      <c r="J11" s="8"/>
    </row>
    <row r="12" spans="1:10" s="224" customFormat="1" ht="13.95" customHeight="1" x14ac:dyDescent="0.3">
      <c r="A12" s="164">
        <v>1</v>
      </c>
      <c r="B12" s="229">
        <v>499</v>
      </c>
      <c r="C12" s="217" t="s">
        <v>57</v>
      </c>
      <c r="D12" s="218" t="s">
        <v>58</v>
      </c>
      <c r="E12" s="219" t="s">
        <v>59</v>
      </c>
      <c r="F12" s="220" t="s">
        <v>381</v>
      </c>
      <c r="G12" s="221" t="s">
        <v>840</v>
      </c>
      <c r="H12" s="222" t="s">
        <v>712</v>
      </c>
      <c r="I12" s="220" t="s">
        <v>392</v>
      </c>
      <c r="J12" s="228"/>
    </row>
    <row r="13" spans="1:10" s="224" customFormat="1" ht="13.95" customHeight="1" x14ac:dyDescent="0.3">
      <c r="A13" s="164">
        <v>2</v>
      </c>
      <c r="B13" s="229">
        <v>94</v>
      </c>
      <c r="C13" s="217" t="s">
        <v>288</v>
      </c>
      <c r="D13" s="218" t="s">
        <v>432</v>
      </c>
      <c r="E13" s="219" t="s">
        <v>433</v>
      </c>
      <c r="F13" s="220" t="s">
        <v>278</v>
      </c>
      <c r="G13" s="221" t="s">
        <v>841</v>
      </c>
      <c r="H13" s="222" t="s">
        <v>700</v>
      </c>
      <c r="I13" s="220" t="s">
        <v>112</v>
      </c>
      <c r="J13" s="228"/>
    </row>
    <row r="14" spans="1:10" s="224" customFormat="1" ht="13.95" customHeight="1" x14ac:dyDescent="0.3">
      <c r="A14" s="164">
        <v>3</v>
      </c>
      <c r="B14" s="229">
        <v>11</v>
      </c>
      <c r="C14" s="217" t="s">
        <v>537</v>
      </c>
      <c r="D14" s="218" t="s">
        <v>538</v>
      </c>
      <c r="E14" s="219" t="s">
        <v>539</v>
      </c>
      <c r="F14" s="220" t="s">
        <v>540</v>
      </c>
      <c r="G14" s="221" t="s">
        <v>842</v>
      </c>
      <c r="H14" s="222" t="s">
        <v>703</v>
      </c>
      <c r="I14" s="220" t="s">
        <v>541</v>
      </c>
      <c r="J14" s="228"/>
    </row>
    <row r="15" spans="1:10" s="224" customFormat="1" ht="13.95" customHeight="1" x14ac:dyDescent="0.3">
      <c r="A15" s="164">
        <v>4</v>
      </c>
      <c r="B15" s="229">
        <v>41</v>
      </c>
      <c r="C15" s="217" t="s">
        <v>97</v>
      </c>
      <c r="D15" s="218" t="s">
        <v>132</v>
      </c>
      <c r="E15" s="219" t="s">
        <v>133</v>
      </c>
      <c r="F15" s="220" t="s">
        <v>278</v>
      </c>
      <c r="G15" s="221" t="s">
        <v>843</v>
      </c>
      <c r="H15" s="222" t="s">
        <v>704</v>
      </c>
      <c r="I15" s="220" t="s">
        <v>131</v>
      </c>
      <c r="J15" s="228"/>
    </row>
    <row r="16" spans="1:10" s="224" customFormat="1" ht="13.95" customHeight="1" x14ac:dyDescent="0.3">
      <c r="A16" s="164"/>
      <c r="B16" s="229">
        <v>4</v>
      </c>
      <c r="C16" s="217" t="s">
        <v>195</v>
      </c>
      <c r="D16" s="218" t="s">
        <v>196</v>
      </c>
      <c r="E16" s="219" t="s">
        <v>610</v>
      </c>
      <c r="F16" s="220" t="s">
        <v>278</v>
      </c>
      <c r="G16" s="221" t="s">
        <v>732</v>
      </c>
      <c r="H16" s="222"/>
      <c r="I16" s="220" t="s">
        <v>597</v>
      </c>
      <c r="J16" s="22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"/>
  <sheetViews>
    <sheetView workbookViewId="0">
      <selection activeCell="I18" sqref="I18"/>
    </sheetView>
  </sheetViews>
  <sheetFormatPr defaultColWidth="9.109375" defaultRowHeight="13.2" x14ac:dyDescent="0.25"/>
  <cols>
    <col min="1" max="1" width="5.109375" style="4" customWidth="1"/>
    <col min="2" max="2" width="4.88671875" style="4" customWidth="1"/>
    <col min="3" max="3" width="11.44140625" style="6" customWidth="1"/>
    <col min="4" max="4" width="14.109375" style="1" customWidth="1"/>
    <col min="5" max="5" width="12.6640625" style="5" customWidth="1"/>
    <col min="6" max="6" width="15.109375" style="1" customWidth="1"/>
    <col min="7" max="7" width="8.44140625" style="4" customWidth="1"/>
    <col min="8" max="8" width="5.44140625" style="3" customWidth="1"/>
    <col min="9" max="9" width="27.5546875" style="1" customWidth="1"/>
    <col min="10" max="256" width="9.109375" style="1"/>
    <col min="257" max="257" width="5.109375" style="1" customWidth="1"/>
    <col min="258" max="258" width="4.88671875" style="1" customWidth="1"/>
    <col min="259" max="259" width="11.44140625" style="1" customWidth="1"/>
    <col min="260" max="260" width="14.109375" style="1" customWidth="1"/>
    <col min="261" max="261" width="12.6640625" style="1" customWidth="1"/>
    <col min="262" max="262" width="15.109375" style="1" customWidth="1"/>
    <col min="263" max="263" width="8.44140625" style="1" customWidth="1"/>
    <col min="264" max="264" width="4.44140625" style="1" customWidth="1"/>
    <col min="265" max="265" width="27.5546875" style="1" customWidth="1"/>
    <col min="266" max="512" width="9.109375" style="1"/>
    <col min="513" max="513" width="5.109375" style="1" customWidth="1"/>
    <col min="514" max="514" width="4.88671875" style="1" customWidth="1"/>
    <col min="515" max="515" width="11.44140625" style="1" customWidth="1"/>
    <col min="516" max="516" width="14.109375" style="1" customWidth="1"/>
    <col min="517" max="517" width="12.6640625" style="1" customWidth="1"/>
    <col min="518" max="518" width="15.109375" style="1" customWidth="1"/>
    <col min="519" max="519" width="8.44140625" style="1" customWidth="1"/>
    <col min="520" max="520" width="4.44140625" style="1" customWidth="1"/>
    <col min="521" max="521" width="27.5546875" style="1" customWidth="1"/>
    <col min="522" max="768" width="9.109375" style="1"/>
    <col min="769" max="769" width="5.109375" style="1" customWidth="1"/>
    <col min="770" max="770" width="4.88671875" style="1" customWidth="1"/>
    <col min="771" max="771" width="11.44140625" style="1" customWidth="1"/>
    <col min="772" max="772" width="14.109375" style="1" customWidth="1"/>
    <col min="773" max="773" width="12.6640625" style="1" customWidth="1"/>
    <col min="774" max="774" width="15.109375" style="1" customWidth="1"/>
    <col min="775" max="775" width="8.44140625" style="1" customWidth="1"/>
    <col min="776" max="776" width="4.44140625" style="1" customWidth="1"/>
    <col min="777" max="777" width="27.5546875" style="1" customWidth="1"/>
    <col min="778" max="1024" width="9.109375" style="1"/>
    <col min="1025" max="1025" width="5.109375" style="1" customWidth="1"/>
    <col min="1026" max="1026" width="4.88671875" style="1" customWidth="1"/>
    <col min="1027" max="1027" width="11.44140625" style="1" customWidth="1"/>
    <col min="1028" max="1028" width="14.109375" style="1" customWidth="1"/>
    <col min="1029" max="1029" width="12.6640625" style="1" customWidth="1"/>
    <col min="1030" max="1030" width="15.109375" style="1" customWidth="1"/>
    <col min="1031" max="1031" width="8.44140625" style="1" customWidth="1"/>
    <col min="1032" max="1032" width="4.44140625" style="1" customWidth="1"/>
    <col min="1033" max="1033" width="27.5546875" style="1" customWidth="1"/>
    <col min="1034" max="1280" width="9.109375" style="1"/>
    <col min="1281" max="1281" width="5.109375" style="1" customWidth="1"/>
    <col min="1282" max="1282" width="4.88671875" style="1" customWidth="1"/>
    <col min="1283" max="1283" width="11.44140625" style="1" customWidth="1"/>
    <col min="1284" max="1284" width="14.109375" style="1" customWidth="1"/>
    <col min="1285" max="1285" width="12.6640625" style="1" customWidth="1"/>
    <col min="1286" max="1286" width="15.109375" style="1" customWidth="1"/>
    <col min="1287" max="1287" width="8.44140625" style="1" customWidth="1"/>
    <col min="1288" max="1288" width="4.44140625" style="1" customWidth="1"/>
    <col min="1289" max="1289" width="27.5546875" style="1" customWidth="1"/>
    <col min="1290" max="1536" width="9.109375" style="1"/>
    <col min="1537" max="1537" width="5.109375" style="1" customWidth="1"/>
    <col min="1538" max="1538" width="4.88671875" style="1" customWidth="1"/>
    <col min="1539" max="1539" width="11.44140625" style="1" customWidth="1"/>
    <col min="1540" max="1540" width="14.109375" style="1" customWidth="1"/>
    <col min="1541" max="1541" width="12.6640625" style="1" customWidth="1"/>
    <col min="1542" max="1542" width="15.109375" style="1" customWidth="1"/>
    <col min="1543" max="1543" width="8.44140625" style="1" customWidth="1"/>
    <col min="1544" max="1544" width="4.44140625" style="1" customWidth="1"/>
    <col min="1545" max="1545" width="27.5546875" style="1" customWidth="1"/>
    <col min="1546" max="1792" width="9.109375" style="1"/>
    <col min="1793" max="1793" width="5.109375" style="1" customWidth="1"/>
    <col min="1794" max="1794" width="4.88671875" style="1" customWidth="1"/>
    <col min="1795" max="1795" width="11.44140625" style="1" customWidth="1"/>
    <col min="1796" max="1796" width="14.109375" style="1" customWidth="1"/>
    <col min="1797" max="1797" width="12.6640625" style="1" customWidth="1"/>
    <col min="1798" max="1798" width="15.109375" style="1" customWidth="1"/>
    <col min="1799" max="1799" width="8.44140625" style="1" customWidth="1"/>
    <col min="1800" max="1800" width="4.44140625" style="1" customWidth="1"/>
    <col min="1801" max="1801" width="27.5546875" style="1" customWidth="1"/>
    <col min="1802" max="2048" width="9.109375" style="1"/>
    <col min="2049" max="2049" width="5.109375" style="1" customWidth="1"/>
    <col min="2050" max="2050" width="4.88671875" style="1" customWidth="1"/>
    <col min="2051" max="2051" width="11.44140625" style="1" customWidth="1"/>
    <col min="2052" max="2052" width="14.109375" style="1" customWidth="1"/>
    <col min="2053" max="2053" width="12.6640625" style="1" customWidth="1"/>
    <col min="2054" max="2054" width="15.109375" style="1" customWidth="1"/>
    <col min="2055" max="2055" width="8.44140625" style="1" customWidth="1"/>
    <col min="2056" max="2056" width="4.44140625" style="1" customWidth="1"/>
    <col min="2057" max="2057" width="27.5546875" style="1" customWidth="1"/>
    <col min="2058" max="2304" width="9.109375" style="1"/>
    <col min="2305" max="2305" width="5.109375" style="1" customWidth="1"/>
    <col min="2306" max="2306" width="4.88671875" style="1" customWidth="1"/>
    <col min="2307" max="2307" width="11.44140625" style="1" customWidth="1"/>
    <col min="2308" max="2308" width="14.109375" style="1" customWidth="1"/>
    <col min="2309" max="2309" width="12.6640625" style="1" customWidth="1"/>
    <col min="2310" max="2310" width="15.109375" style="1" customWidth="1"/>
    <col min="2311" max="2311" width="8.44140625" style="1" customWidth="1"/>
    <col min="2312" max="2312" width="4.44140625" style="1" customWidth="1"/>
    <col min="2313" max="2313" width="27.5546875" style="1" customWidth="1"/>
    <col min="2314" max="2560" width="9.109375" style="1"/>
    <col min="2561" max="2561" width="5.109375" style="1" customWidth="1"/>
    <col min="2562" max="2562" width="4.88671875" style="1" customWidth="1"/>
    <col min="2563" max="2563" width="11.44140625" style="1" customWidth="1"/>
    <col min="2564" max="2564" width="14.109375" style="1" customWidth="1"/>
    <col min="2565" max="2565" width="12.6640625" style="1" customWidth="1"/>
    <col min="2566" max="2566" width="15.109375" style="1" customWidth="1"/>
    <col min="2567" max="2567" width="8.44140625" style="1" customWidth="1"/>
    <col min="2568" max="2568" width="4.44140625" style="1" customWidth="1"/>
    <col min="2569" max="2569" width="27.5546875" style="1" customWidth="1"/>
    <col min="2570" max="2816" width="9.109375" style="1"/>
    <col min="2817" max="2817" width="5.109375" style="1" customWidth="1"/>
    <col min="2818" max="2818" width="4.88671875" style="1" customWidth="1"/>
    <col min="2819" max="2819" width="11.44140625" style="1" customWidth="1"/>
    <col min="2820" max="2820" width="14.109375" style="1" customWidth="1"/>
    <col min="2821" max="2821" width="12.6640625" style="1" customWidth="1"/>
    <col min="2822" max="2822" width="15.109375" style="1" customWidth="1"/>
    <col min="2823" max="2823" width="8.44140625" style="1" customWidth="1"/>
    <col min="2824" max="2824" width="4.44140625" style="1" customWidth="1"/>
    <col min="2825" max="2825" width="27.5546875" style="1" customWidth="1"/>
    <col min="2826" max="3072" width="9.109375" style="1"/>
    <col min="3073" max="3073" width="5.109375" style="1" customWidth="1"/>
    <col min="3074" max="3074" width="4.88671875" style="1" customWidth="1"/>
    <col min="3075" max="3075" width="11.44140625" style="1" customWidth="1"/>
    <col min="3076" max="3076" width="14.109375" style="1" customWidth="1"/>
    <col min="3077" max="3077" width="12.6640625" style="1" customWidth="1"/>
    <col min="3078" max="3078" width="15.109375" style="1" customWidth="1"/>
    <col min="3079" max="3079" width="8.44140625" style="1" customWidth="1"/>
    <col min="3080" max="3080" width="4.44140625" style="1" customWidth="1"/>
    <col min="3081" max="3081" width="27.5546875" style="1" customWidth="1"/>
    <col min="3082" max="3328" width="9.109375" style="1"/>
    <col min="3329" max="3329" width="5.109375" style="1" customWidth="1"/>
    <col min="3330" max="3330" width="4.88671875" style="1" customWidth="1"/>
    <col min="3331" max="3331" width="11.44140625" style="1" customWidth="1"/>
    <col min="3332" max="3332" width="14.109375" style="1" customWidth="1"/>
    <col min="3333" max="3333" width="12.6640625" style="1" customWidth="1"/>
    <col min="3334" max="3334" width="15.109375" style="1" customWidth="1"/>
    <col min="3335" max="3335" width="8.44140625" style="1" customWidth="1"/>
    <col min="3336" max="3336" width="4.44140625" style="1" customWidth="1"/>
    <col min="3337" max="3337" width="27.5546875" style="1" customWidth="1"/>
    <col min="3338" max="3584" width="9.109375" style="1"/>
    <col min="3585" max="3585" width="5.109375" style="1" customWidth="1"/>
    <col min="3586" max="3586" width="4.88671875" style="1" customWidth="1"/>
    <col min="3587" max="3587" width="11.44140625" style="1" customWidth="1"/>
    <col min="3588" max="3588" width="14.109375" style="1" customWidth="1"/>
    <col min="3589" max="3589" width="12.6640625" style="1" customWidth="1"/>
    <col min="3590" max="3590" width="15.109375" style="1" customWidth="1"/>
    <col min="3591" max="3591" width="8.44140625" style="1" customWidth="1"/>
    <col min="3592" max="3592" width="4.44140625" style="1" customWidth="1"/>
    <col min="3593" max="3593" width="27.5546875" style="1" customWidth="1"/>
    <col min="3594" max="3840" width="9.109375" style="1"/>
    <col min="3841" max="3841" width="5.109375" style="1" customWidth="1"/>
    <col min="3842" max="3842" width="4.88671875" style="1" customWidth="1"/>
    <col min="3843" max="3843" width="11.44140625" style="1" customWidth="1"/>
    <col min="3844" max="3844" width="14.109375" style="1" customWidth="1"/>
    <col min="3845" max="3845" width="12.6640625" style="1" customWidth="1"/>
    <col min="3846" max="3846" width="15.109375" style="1" customWidth="1"/>
    <col min="3847" max="3847" width="8.44140625" style="1" customWidth="1"/>
    <col min="3848" max="3848" width="4.44140625" style="1" customWidth="1"/>
    <col min="3849" max="3849" width="27.5546875" style="1" customWidth="1"/>
    <col min="3850" max="4096" width="9.109375" style="1"/>
    <col min="4097" max="4097" width="5.109375" style="1" customWidth="1"/>
    <col min="4098" max="4098" width="4.88671875" style="1" customWidth="1"/>
    <col min="4099" max="4099" width="11.44140625" style="1" customWidth="1"/>
    <col min="4100" max="4100" width="14.109375" style="1" customWidth="1"/>
    <col min="4101" max="4101" width="12.6640625" style="1" customWidth="1"/>
    <col min="4102" max="4102" width="15.109375" style="1" customWidth="1"/>
    <col min="4103" max="4103" width="8.44140625" style="1" customWidth="1"/>
    <col min="4104" max="4104" width="4.44140625" style="1" customWidth="1"/>
    <col min="4105" max="4105" width="27.5546875" style="1" customWidth="1"/>
    <col min="4106" max="4352" width="9.109375" style="1"/>
    <col min="4353" max="4353" width="5.109375" style="1" customWidth="1"/>
    <col min="4354" max="4354" width="4.88671875" style="1" customWidth="1"/>
    <col min="4355" max="4355" width="11.44140625" style="1" customWidth="1"/>
    <col min="4356" max="4356" width="14.109375" style="1" customWidth="1"/>
    <col min="4357" max="4357" width="12.6640625" style="1" customWidth="1"/>
    <col min="4358" max="4358" width="15.109375" style="1" customWidth="1"/>
    <col min="4359" max="4359" width="8.44140625" style="1" customWidth="1"/>
    <col min="4360" max="4360" width="4.44140625" style="1" customWidth="1"/>
    <col min="4361" max="4361" width="27.5546875" style="1" customWidth="1"/>
    <col min="4362" max="4608" width="9.109375" style="1"/>
    <col min="4609" max="4609" width="5.109375" style="1" customWidth="1"/>
    <col min="4610" max="4610" width="4.88671875" style="1" customWidth="1"/>
    <col min="4611" max="4611" width="11.44140625" style="1" customWidth="1"/>
    <col min="4612" max="4612" width="14.109375" style="1" customWidth="1"/>
    <col min="4613" max="4613" width="12.6640625" style="1" customWidth="1"/>
    <col min="4614" max="4614" width="15.109375" style="1" customWidth="1"/>
    <col min="4615" max="4615" width="8.44140625" style="1" customWidth="1"/>
    <col min="4616" max="4616" width="4.44140625" style="1" customWidth="1"/>
    <col min="4617" max="4617" width="27.5546875" style="1" customWidth="1"/>
    <col min="4618" max="4864" width="9.109375" style="1"/>
    <col min="4865" max="4865" width="5.109375" style="1" customWidth="1"/>
    <col min="4866" max="4866" width="4.88671875" style="1" customWidth="1"/>
    <col min="4867" max="4867" width="11.44140625" style="1" customWidth="1"/>
    <col min="4868" max="4868" width="14.109375" style="1" customWidth="1"/>
    <col min="4869" max="4869" width="12.6640625" style="1" customWidth="1"/>
    <col min="4870" max="4870" width="15.109375" style="1" customWidth="1"/>
    <col min="4871" max="4871" width="8.44140625" style="1" customWidth="1"/>
    <col min="4872" max="4872" width="4.44140625" style="1" customWidth="1"/>
    <col min="4873" max="4873" width="27.5546875" style="1" customWidth="1"/>
    <col min="4874" max="5120" width="9.109375" style="1"/>
    <col min="5121" max="5121" width="5.109375" style="1" customWidth="1"/>
    <col min="5122" max="5122" width="4.88671875" style="1" customWidth="1"/>
    <col min="5123" max="5123" width="11.44140625" style="1" customWidth="1"/>
    <col min="5124" max="5124" width="14.109375" style="1" customWidth="1"/>
    <col min="5125" max="5125" width="12.6640625" style="1" customWidth="1"/>
    <col min="5126" max="5126" width="15.109375" style="1" customWidth="1"/>
    <col min="5127" max="5127" width="8.44140625" style="1" customWidth="1"/>
    <col min="5128" max="5128" width="4.44140625" style="1" customWidth="1"/>
    <col min="5129" max="5129" width="27.5546875" style="1" customWidth="1"/>
    <col min="5130" max="5376" width="9.109375" style="1"/>
    <col min="5377" max="5377" width="5.109375" style="1" customWidth="1"/>
    <col min="5378" max="5378" width="4.88671875" style="1" customWidth="1"/>
    <col min="5379" max="5379" width="11.44140625" style="1" customWidth="1"/>
    <col min="5380" max="5380" width="14.109375" style="1" customWidth="1"/>
    <col min="5381" max="5381" width="12.6640625" style="1" customWidth="1"/>
    <col min="5382" max="5382" width="15.109375" style="1" customWidth="1"/>
    <col min="5383" max="5383" width="8.44140625" style="1" customWidth="1"/>
    <col min="5384" max="5384" width="4.44140625" style="1" customWidth="1"/>
    <col min="5385" max="5385" width="27.5546875" style="1" customWidth="1"/>
    <col min="5386" max="5632" width="9.109375" style="1"/>
    <col min="5633" max="5633" width="5.109375" style="1" customWidth="1"/>
    <col min="5634" max="5634" width="4.88671875" style="1" customWidth="1"/>
    <col min="5635" max="5635" width="11.44140625" style="1" customWidth="1"/>
    <col min="5636" max="5636" width="14.109375" style="1" customWidth="1"/>
    <col min="5637" max="5637" width="12.6640625" style="1" customWidth="1"/>
    <col min="5638" max="5638" width="15.109375" style="1" customWidth="1"/>
    <col min="5639" max="5639" width="8.44140625" style="1" customWidth="1"/>
    <col min="5640" max="5640" width="4.44140625" style="1" customWidth="1"/>
    <col min="5641" max="5641" width="27.5546875" style="1" customWidth="1"/>
    <col min="5642" max="5888" width="9.109375" style="1"/>
    <col min="5889" max="5889" width="5.109375" style="1" customWidth="1"/>
    <col min="5890" max="5890" width="4.88671875" style="1" customWidth="1"/>
    <col min="5891" max="5891" width="11.44140625" style="1" customWidth="1"/>
    <col min="5892" max="5892" width="14.109375" style="1" customWidth="1"/>
    <col min="5893" max="5893" width="12.6640625" style="1" customWidth="1"/>
    <col min="5894" max="5894" width="15.109375" style="1" customWidth="1"/>
    <col min="5895" max="5895" width="8.44140625" style="1" customWidth="1"/>
    <col min="5896" max="5896" width="4.44140625" style="1" customWidth="1"/>
    <col min="5897" max="5897" width="27.5546875" style="1" customWidth="1"/>
    <col min="5898" max="6144" width="9.109375" style="1"/>
    <col min="6145" max="6145" width="5.109375" style="1" customWidth="1"/>
    <col min="6146" max="6146" width="4.88671875" style="1" customWidth="1"/>
    <col min="6147" max="6147" width="11.44140625" style="1" customWidth="1"/>
    <col min="6148" max="6148" width="14.109375" style="1" customWidth="1"/>
    <col min="6149" max="6149" width="12.6640625" style="1" customWidth="1"/>
    <col min="6150" max="6150" width="15.109375" style="1" customWidth="1"/>
    <col min="6151" max="6151" width="8.44140625" style="1" customWidth="1"/>
    <col min="6152" max="6152" width="4.44140625" style="1" customWidth="1"/>
    <col min="6153" max="6153" width="27.5546875" style="1" customWidth="1"/>
    <col min="6154" max="6400" width="9.109375" style="1"/>
    <col min="6401" max="6401" width="5.109375" style="1" customWidth="1"/>
    <col min="6402" max="6402" width="4.88671875" style="1" customWidth="1"/>
    <col min="6403" max="6403" width="11.44140625" style="1" customWidth="1"/>
    <col min="6404" max="6404" width="14.109375" style="1" customWidth="1"/>
    <col min="6405" max="6405" width="12.6640625" style="1" customWidth="1"/>
    <col min="6406" max="6406" width="15.109375" style="1" customWidth="1"/>
    <col min="6407" max="6407" width="8.44140625" style="1" customWidth="1"/>
    <col min="6408" max="6408" width="4.44140625" style="1" customWidth="1"/>
    <col min="6409" max="6409" width="27.5546875" style="1" customWidth="1"/>
    <col min="6410" max="6656" width="9.109375" style="1"/>
    <col min="6657" max="6657" width="5.109375" style="1" customWidth="1"/>
    <col min="6658" max="6658" width="4.88671875" style="1" customWidth="1"/>
    <col min="6659" max="6659" width="11.44140625" style="1" customWidth="1"/>
    <col min="6660" max="6660" width="14.109375" style="1" customWidth="1"/>
    <col min="6661" max="6661" width="12.6640625" style="1" customWidth="1"/>
    <col min="6662" max="6662" width="15.109375" style="1" customWidth="1"/>
    <col min="6663" max="6663" width="8.44140625" style="1" customWidth="1"/>
    <col min="6664" max="6664" width="4.44140625" style="1" customWidth="1"/>
    <col min="6665" max="6665" width="27.5546875" style="1" customWidth="1"/>
    <col min="6666" max="6912" width="9.109375" style="1"/>
    <col min="6913" max="6913" width="5.109375" style="1" customWidth="1"/>
    <col min="6914" max="6914" width="4.88671875" style="1" customWidth="1"/>
    <col min="6915" max="6915" width="11.44140625" style="1" customWidth="1"/>
    <col min="6916" max="6916" width="14.109375" style="1" customWidth="1"/>
    <col min="6917" max="6917" width="12.6640625" style="1" customWidth="1"/>
    <col min="6918" max="6918" width="15.109375" style="1" customWidth="1"/>
    <col min="6919" max="6919" width="8.44140625" style="1" customWidth="1"/>
    <col min="6920" max="6920" width="4.44140625" style="1" customWidth="1"/>
    <col min="6921" max="6921" width="27.5546875" style="1" customWidth="1"/>
    <col min="6922" max="7168" width="9.109375" style="1"/>
    <col min="7169" max="7169" width="5.109375" style="1" customWidth="1"/>
    <col min="7170" max="7170" width="4.88671875" style="1" customWidth="1"/>
    <col min="7171" max="7171" width="11.44140625" style="1" customWidth="1"/>
    <col min="7172" max="7172" width="14.109375" style="1" customWidth="1"/>
    <col min="7173" max="7173" width="12.6640625" style="1" customWidth="1"/>
    <col min="7174" max="7174" width="15.109375" style="1" customWidth="1"/>
    <col min="7175" max="7175" width="8.44140625" style="1" customWidth="1"/>
    <col min="7176" max="7176" width="4.44140625" style="1" customWidth="1"/>
    <col min="7177" max="7177" width="27.5546875" style="1" customWidth="1"/>
    <col min="7178" max="7424" width="9.109375" style="1"/>
    <col min="7425" max="7425" width="5.109375" style="1" customWidth="1"/>
    <col min="7426" max="7426" width="4.88671875" style="1" customWidth="1"/>
    <col min="7427" max="7427" width="11.44140625" style="1" customWidth="1"/>
    <col min="7428" max="7428" width="14.109375" style="1" customWidth="1"/>
    <col min="7429" max="7429" width="12.6640625" style="1" customWidth="1"/>
    <col min="7430" max="7430" width="15.109375" style="1" customWidth="1"/>
    <col min="7431" max="7431" width="8.44140625" style="1" customWidth="1"/>
    <col min="7432" max="7432" width="4.44140625" style="1" customWidth="1"/>
    <col min="7433" max="7433" width="27.5546875" style="1" customWidth="1"/>
    <col min="7434" max="7680" width="9.109375" style="1"/>
    <col min="7681" max="7681" width="5.109375" style="1" customWidth="1"/>
    <col min="7682" max="7682" width="4.88671875" style="1" customWidth="1"/>
    <col min="7683" max="7683" width="11.44140625" style="1" customWidth="1"/>
    <col min="7684" max="7684" width="14.109375" style="1" customWidth="1"/>
    <col min="7685" max="7685" width="12.6640625" style="1" customWidth="1"/>
    <col min="7686" max="7686" width="15.109375" style="1" customWidth="1"/>
    <col min="7687" max="7687" width="8.44140625" style="1" customWidth="1"/>
    <col min="7688" max="7688" width="4.44140625" style="1" customWidth="1"/>
    <col min="7689" max="7689" width="27.5546875" style="1" customWidth="1"/>
    <col min="7690" max="7936" width="9.109375" style="1"/>
    <col min="7937" max="7937" width="5.109375" style="1" customWidth="1"/>
    <col min="7938" max="7938" width="4.88671875" style="1" customWidth="1"/>
    <col min="7939" max="7939" width="11.44140625" style="1" customWidth="1"/>
    <col min="7940" max="7940" width="14.109375" style="1" customWidth="1"/>
    <col min="7941" max="7941" width="12.6640625" style="1" customWidth="1"/>
    <col min="7942" max="7942" width="15.109375" style="1" customWidth="1"/>
    <col min="7943" max="7943" width="8.44140625" style="1" customWidth="1"/>
    <col min="7944" max="7944" width="4.44140625" style="1" customWidth="1"/>
    <col min="7945" max="7945" width="27.5546875" style="1" customWidth="1"/>
    <col min="7946" max="8192" width="9.109375" style="1"/>
    <col min="8193" max="8193" width="5.109375" style="1" customWidth="1"/>
    <col min="8194" max="8194" width="4.88671875" style="1" customWidth="1"/>
    <col min="8195" max="8195" width="11.44140625" style="1" customWidth="1"/>
    <col min="8196" max="8196" width="14.109375" style="1" customWidth="1"/>
    <col min="8197" max="8197" width="12.6640625" style="1" customWidth="1"/>
    <col min="8198" max="8198" width="15.109375" style="1" customWidth="1"/>
    <col min="8199" max="8199" width="8.44140625" style="1" customWidth="1"/>
    <col min="8200" max="8200" width="4.44140625" style="1" customWidth="1"/>
    <col min="8201" max="8201" width="27.5546875" style="1" customWidth="1"/>
    <col min="8202" max="8448" width="9.109375" style="1"/>
    <col min="8449" max="8449" width="5.109375" style="1" customWidth="1"/>
    <col min="8450" max="8450" width="4.88671875" style="1" customWidth="1"/>
    <col min="8451" max="8451" width="11.44140625" style="1" customWidth="1"/>
    <col min="8452" max="8452" width="14.109375" style="1" customWidth="1"/>
    <col min="8453" max="8453" width="12.6640625" style="1" customWidth="1"/>
    <col min="8454" max="8454" width="15.109375" style="1" customWidth="1"/>
    <col min="8455" max="8455" width="8.44140625" style="1" customWidth="1"/>
    <col min="8456" max="8456" width="4.44140625" style="1" customWidth="1"/>
    <col min="8457" max="8457" width="27.5546875" style="1" customWidth="1"/>
    <col min="8458" max="8704" width="9.109375" style="1"/>
    <col min="8705" max="8705" width="5.109375" style="1" customWidth="1"/>
    <col min="8706" max="8706" width="4.88671875" style="1" customWidth="1"/>
    <col min="8707" max="8707" width="11.44140625" style="1" customWidth="1"/>
    <col min="8708" max="8708" width="14.109375" style="1" customWidth="1"/>
    <col min="8709" max="8709" width="12.6640625" style="1" customWidth="1"/>
    <col min="8710" max="8710" width="15.109375" style="1" customWidth="1"/>
    <col min="8711" max="8711" width="8.44140625" style="1" customWidth="1"/>
    <col min="8712" max="8712" width="4.44140625" style="1" customWidth="1"/>
    <col min="8713" max="8713" width="27.5546875" style="1" customWidth="1"/>
    <col min="8714" max="8960" width="9.109375" style="1"/>
    <col min="8961" max="8961" width="5.109375" style="1" customWidth="1"/>
    <col min="8962" max="8962" width="4.88671875" style="1" customWidth="1"/>
    <col min="8963" max="8963" width="11.44140625" style="1" customWidth="1"/>
    <col min="8964" max="8964" width="14.109375" style="1" customWidth="1"/>
    <col min="8965" max="8965" width="12.6640625" style="1" customWidth="1"/>
    <col min="8966" max="8966" width="15.109375" style="1" customWidth="1"/>
    <col min="8967" max="8967" width="8.44140625" style="1" customWidth="1"/>
    <col min="8968" max="8968" width="4.44140625" style="1" customWidth="1"/>
    <col min="8969" max="8969" width="27.5546875" style="1" customWidth="1"/>
    <col min="8970" max="9216" width="9.109375" style="1"/>
    <col min="9217" max="9217" width="5.109375" style="1" customWidth="1"/>
    <col min="9218" max="9218" width="4.88671875" style="1" customWidth="1"/>
    <col min="9219" max="9219" width="11.44140625" style="1" customWidth="1"/>
    <col min="9220" max="9220" width="14.109375" style="1" customWidth="1"/>
    <col min="9221" max="9221" width="12.6640625" style="1" customWidth="1"/>
    <col min="9222" max="9222" width="15.109375" style="1" customWidth="1"/>
    <col min="9223" max="9223" width="8.44140625" style="1" customWidth="1"/>
    <col min="9224" max="9224" width="4.44140625" style="1" customWidth="1"/>
    <col min="9225" max="9225" width="27.5546875" style="1" customWidth="1"/>
    <col min="9226" max="9472" width="9.109375" style="1"/>
    <col min="9473" max="9473" width="5.109375" style="1" customWidth="1"/>
    <col min="9474" max="9474" width="4.88671875" style="1" customWidth="1"/>
    <col min="9475" max="9475" width="11.44140625" style="1" customWidth="1"/>
    <col min="9476" max="9476" width="14.109375" style="1" customWidth="1"/>
    <col min="9477" max="9477" width="12.6640625" style="1" customWidth="1"/>
    <col min="9478" max="9478" width="15.109375" style="1" customWidth="1"/>
    <col min="9479" max="9479" width="8.44140625" style="1" customWidth="1"/>
    <col min="9480" max="9480" width="4.44140625" style="1" customWidth="1"/>
    <col min="9481" max="9481" width="27.5546875" style="1" customWidth="1"/>
    <col min="9482" max="9728" width="9.109375" style="1"/>
    <col min="9729" max="9729" width="5.109375" style="1" customWidth="1"/>
    <col min="9730" max="9730" width="4.88671875" style="1" customWidth="1"/>
    <col min="9731" max="9731" width="11.44140625" style="1" customWidth="1"/>
    <col min="9732" max="9732" width="14.109375" style="1" customWidth="1"/>
    <col min="9733" max="9733" width="12.6640625" style="1" customWidth="1"/>
    <col min="9734" max="9734" width="15.109375" style="1" customWidth="1"/>
    <col min="9735" max="9735" width="8.44140625" style="1" customWidth="1"/>
    <col min="9736" max="9736" width="4.44140625" style="1" customWidth="1"/>
    <col min="9737" max="9737" width="27.5546875" style="1" customWidth="1"/>
    <col min="9738" max="9984" width="9.109375" style="1"/>
    <col min="9985" max="9985" width="5.109375" style="1" customWidth="1"/>
    <col min="9986" max="9986" width="4.88671875" style="1" customWidth="1"/>
    <col min="9987" max="9987" width="11.44140625" style="1" customWidth="1"/>
    <col min="9988" max="9988" width="14.109375" style="1" customWidth="1"/>
    <col min="9989" max="9989" width="12.6640625" style="1" customWidth="1"/>
    <col min="9990" max="9990" width="15.109375" style="1" customWidth="1"/>
    <col min="9991" max="9991" width="8.44140625" style="1" customWidth="1"/>
    <col min="9992" max="9992" width="4.44140625" style="1" customWidth="1"/>
    <col min="9993" max="9993" width="27.5546875" style="1" customWidth="1"/>
    <col min="9994" max="10240" width="9.109375" style="1"/>
    <col min="10241" max="10241" width="5.109375" style="1" customWidth="1"/>
    <col min="10242" max="10242" width="4.88671875" style="1" customWidth="1"/>
    <col min="10243" max="10243" width="11.44140625" style="1" customWidth="1"/>
    <col min="10244" max="10244" width="14.109375" style="1" customWidth="1"/>
    <col min="10245" max="10245" width="12.6640625" style="1" customWidth="1"/>
    <col min="10246" max="10246" width="15.109375" style="1" customWidth="1"/>
    <col min="10247" max="10247" width="8.44140625" style="1" customWidth="1"/>
    <col min="10248" max="10248" width="4.44140625" style="1" customWidth="1"/>
    <col min="10249" max="10249" width="27.5546875" style="1" customWidth="1"/>
    <col min="10250" max="10496" width="9.109375" style="1"/>
    <col min="10497" max="10497" width="5.109375" style="1" customWidth="1"/>
    <col min="10498" max="10498" width="4.88671875" style="1" customWidth="1"/>
    <col min="10499" max="10499" width="11.44140625" style="1" customWidth="1"/>
    <col min="10500" max="10500" width="14.109375" style="1" customWidth="1"/>
    <col min="10501" max="10501" width="12.6640625" style="1" customWidth="1"/>
    <col min="10502" max="10502" width="15.109375" style="1" customWidth="1"/>
    <col min="10503" max="10503" width="8.44140625" style="1" customWidth="1"/>
    <col min="10504" max="10504" width="4.44140625" style="1" customWidth="1"/>
    <col min="10505" max="10505" width="27.5546875" style="1" customWidth="1"/>
    <col min="10506" max="10752" width="9.109375" style="1"/>
    <col min="10753" max="10753" width="5.109375" style="1" customWidth="1"/>
    <col min="10754" max="10754" width="4.88671875" style="1" customWidth="1"/>
    <col min="10755" max="10755" width="11.44140625" style="1" customWidth="1"/>
    <col min="10756" max="10756" width="14.109375" style="1" customWidth="1"/>
    <col min="10757" max="10757" width="12.6640625" style="1" customWidth="1"/>
    <col min="10758" max="10758" width="15.109375" style="1" customWidth="1"/>
    <col min="10759" max="10759" width="8.44140625" style="1" customWidth="1"/>
    <col min="10760" max="10760" width="4.44140625" style="1" customWidth="1"/>
    <col min="10761" max="10761" width="27.5546875" style="1" customWidth="1"/>
    <col min="10762" max="11008" width="9.109375" style="1"/>
    <col min="11009" max="11009" width="5.109375" style="1" customWidth="1"/>
    <col min="11010" max="11010" width="4.88671875" style="1" customWidth="1"/>
    <col min="11011" max="11011" width="11.44140625" style="1" customWidth="1"/>
    <col min="11012" max="11012" width="14.109375" style="1" customWidth="1"/>
    <col min="11013" max="11013" width="12.6640625" style="1" customWidth="1"/>
    <col min="11014" max="11014" width="15.109375" style="1" customWidth="1"/>
    <col min="11015" max="11015" width="8.44140625" style="1" customWidth="1"/>
    <col min="11016" max="11016" width="4.44140625" style="1" customWidth="1"/>
    <col min="11017" max="11017" width="27.5546875" style="1" customWidth="1"/>
    <col min="11018" max="11264" width="9.109375" style="1"/>
    <col min="11265" max="11265" width="5.109375" style="1" customWidth="1"/>
    <col min="11266" max="11266" width="4.88671875" style="1" customWidth="1"/>
    <col min="11267" max="11267" width="11.44140625" style="1" customWidth="1"/>
    <col min="11268" max="11268" width="14.109375" style="1" customWidth="1"/>
    <col min="11269" max="11269" width="12.6640625" style="1" customWidth="1"/>
    <col min="11270" max="11270" width="15.109375" style="1" customWidth="1"/>
    <col min="11271" max="11271" width="8.44140625" style="1" customWidth="1"/>
    <col min="11272" max="11272" width="4.44140625" style="1" customWidth="1"/>
    <col min="11273" max="11273" width="27.5546875" style="1" customWidth="1"/>
    <col min="11274" max="11520" width="9.109375" style="1"/>
    <col min="11521" max="11521" width="5.109375" style="1" customWidth="1"/>
    <col min="11522" max="11522" width="4.88671875" style="1" customWidth="1"/>
    <col min="11523" max="11523" width="11.44140625" style="1" customWidth="1"/>
    <col min="11524" max="11524" width="14.109375" style="1" customWidth="1"/>
    <col min="11525" max="11525" width="12.6640625" style="1" customWidth="1"/>
    <col min="11526" max="11526" width="15.109375" style="1" customWidth="1"/>
    <col min="11527" max="11527" width="8.44140625" style="1" customWidth="1"/>
    <col min="11528" max="11528" width="4.44140625" style="1" customWidth="1"/>
    <col min="11529" max="11529" width="27.5546875" style="1" customWidth="1"/>
    <col min="11530" max="11776" width="9.109375" style="1"/>
    <col min="11777" max="11777" width="5.109375" style="1" customWidth="1"/>
    <col min="11778" max="11778" width="4.88671875" style="1" customWidth="1"/>
    <col min="11779" max="11779" width="11.44140625" style="1" customWidth="1"/>
    <col min="11780" max="11780" width="14.109375" style="1" customWidth="1"/>
    <col min="11781" max="11781" width="12.6640625" style="1" customWidth="1"/>
    <col min="11782" max="11782" width="15.109375" style="1" customWidth="1"/>
    <col min="11783" max="11783" width="8.44140625" style="1" customWidth="1"/>
    <col min="11784" max="11784" width="4.44140625" style="1" customWidth="1"/>
    <col min="11785" max="11785" width="27.5546875" style="1" customWidth="1"/>
    <col min="11786" max="12032" width="9.109375" style="1"/>
    <col min="12033" max="12033" width="5.109375" style="1" customWidth="1"/>
    <col min="12034" max="12034" width="4.88671875" style="1" customWidth="1"/>
    <col min="12035" max="12035" width="11.44140625" style="1" customWidth="1"/>
    <col min="12036" max="12036" width="14.109375" style="1" customWidth="1"/>
    <col min="12037" max="12037" width="12.6640625" style="1" customWidth="1"/>
    <col min="12038" max="12038" width="15.109375" style="1" customWidth="1"/>
    <col min="12039" max="12039" width="8.44140625" style="1" customWidth="1"/>
    <col min="12040" max="12040" width="4.44140625" style="1" customWidth="1"/>
    <col min="12041" max="12041" width="27.5546875" style="1" customWidth="1"/>
    <col min="12042" max="12288" width="9.109375" style="1"/>
    <col min="12289" max="12289" width="5.109375" style="1" customWidth="1"/>
    <col min="12290" max="12290" width="4.88671875" style="1" customWidth="1"/>
    <col min="12291" max="12291" width="11.44140625" style="1" customWidth="1"/>
    <col min="12292" max="12292" width="14.109375" style="1" customWidth="1"/>
    <col min="12293" max="12293" width="12.6640625" style="1" customWidth="1"/>
    <col min="12294" max="12294" width="15.109375" style="1" customWidth="1"/>
    <col min="12295" max="12295" width="8.44140625" style="1" customWidth="1"/>
    <col min="12296" max="12296" width="4.44140625" style="1" customWidth="1"/>
    <col min="12297" max="12297" width="27.5546875" style="1" customWidth="1"/>
    <col min="12298" max="12544" width="9.109375" style="1"/>
    <col min="12545" max="12545" width="5.109375" style="1" customWidth="1"/>
    <col min="12546" max="12546" width="4.88671875" style="1" customWidth="1"/>
    <col min="12547" max="12547" width="11.44140625" style="1" customWidth="1"/>
    <col min="12548" max="12548" width="14.109375" style="1" customWidth="1"/>
    <col min="12549" max="12549" width="12.6640625" style="1" customWidth="1"/>
    <col min="12550" max="12550" width="15.109375" style="1" customWidth="1"/>
    <col min="12551" max="12551" width="8.44140625" style="1" customWidth="1"/>
    <col min="12552" max="12552" width="4.44140625" style="1" customWidth="1"/>
    <col min="12553" max="12553" width="27.5546875" style="1" customWidth="1"/>
    <col min="12554" max="12800" width="9.109375" style="1"/>
    <col min="12801" max="12801" width="5.109375" style="1" customWidth="1"/>
    <col min="12802" max="12802" width="4.88671875" style="1" customWidth="1"/>
    <col min="12803" max="12803" width="11.44140625" style="1" customWidth="1"/>
    <col min="12804" max="12804" width="14.109375" style="1" customWidth="1"/>
    <col min="12805" max="12805" width="12.6640625" style="1" customWidth="1"/>
    <col min="12806" max="12806" width="15.109375" style="1" customWidth="1"/>
    <col min="12807" max="12807" width="8.44140625" style="1" customWidth="1"/>
    <col min="12808" max="12808" width="4.44140625" style="1" customWidth="1"/>
    <col min="12809" max="12809" width="27.5546875" style="1" customWidth="1"/>
    <col min="12810" max="13056" width="9.109375" style="1"/>
    <col min="13057" max="13057" width="5.109375" style="1" customWidth="1"/>
    <col min="13058" max="13058" width="4.88671875" style="1" customWidth="1"/>
    <col min="13059" max="13059" width="11.44140625" style="1" customWidth="1"/>
    <col min="13060" max="13060" width="14.109375" style="1" customWidth="1"/>
    <col min="13061" max="13061" width="12.6640625" style="1" customWidth="1"/>
    <col min="13062" max="13062" width="15.109375" style="1" customWidth="1"/>
    <col min="13063" max="13063" width="8.44140625" style="1" customWidth="1"/>
    <col min="13064" max="13064" width="4.44140625" style="1" customWidth="1"/>
    <col min="13065" max="13065" width="27.5546875" style="1" customWidth="1"/>
    <col min="13066" max="13312" width="9.109375" style="1"/>
    <col min="13313" max="13313" width="5.109375" style="1" customWidth="1"/>
    <col min="13314" max="13314" width="4.88671875" style="1" customWidth="1"/>
    <col min="13315" max="13315" width="11.44140625" style="1" customWidth="1"/>
    <col min="13316" max="13316" width="14.109375" style="1" customWidth="1"/>
    <col min="13317" max="13317" width="12.6640625" style="1" customWidth="1"/>
    <col min="13318" max="13318" width="15.109375" style="1" customWidth="1"/>
    <col min="13319" max="13319" width="8.44140625" style="1" customWidth="1"/>
    <col min="13320" max="13320" width="4.44140625" style="1" customWidth="1"/>
    <col min="13321" max="13321" width="27.5546875" style="1" customWidth="1"/>
    <col min="13322" max="13568" width="9.109375" style="1"/>
    <col min="13569" max="13569" width="5.109375" style="1" customWidth="1"/>
    <col min="13570" max="13570" width="4.88671875" style="1" customWidth="1"/>
    <col min="13571" max="13571" width="11.44140625" style="1" customWidth="1"/>
    <col min="13572" max="13572" width="14.109375" style="1" customWidth="1"/>
    <col min="13573" max="13573" width="12.6640625" style="1" customWidth="1"/>
    <col min="13574" max="13574" width="15.109375" style="1" customWidth="1"/>
    <col min="13575" max="13575" width="8.44140625" style="1" customWidth="1"/>
    <col min="13576" max="13576" width="4.44140625" style="1" customWidth="1"/>
    <col min="13577" max="13577" width="27.5546875" style="1" customWidth="1"/>
    <col min="13578" max="13824" width="9.109375" style="1"/>
    <col min="13825" max="13825" width="5.109375" style="1" customWidth="1"/>
    <col min="13826" max="13826" width="4.88671875" style="1" customWidth="1"/>
    <col min="13827" max="13827" width="11.44140625" style="1" customWidth="1"/>
    <col min="13828" max="13828" width="14.109375" style="1" customWidth="1"/>
    <col min="13829" max="13829" width="12.6640625" style="1" customWidth="1"/>
    <col min="13830" max="13830" width="15.109375" style="1" customWidth="1"/>
    <col min="13831" max="13831" width="8.44140625" style="1" customWidth="1"/>
    <col min="13832" max="13832" width="4.44140625" style="1" customWidth="1"/>
    <col min="13833" max="13833" width="27.5546875" style="1" customWidth="1"/>
    <col min="13834" max="14080" width="9.109375" style="1"/>
    <col min="14081" max="14081" width="5.109375" style="1" customWidth="1"/>
    <col min="14082" max="14082" width="4.88671875" style="1" customWidth="1"/>
    <col min="14083" max="14083" width="11.44140625" style="1" customWidth="1"/>
    <col min="14084" max="14084" width="14.109375" style="1" customWidth="1"/>
    <col min="14085" max="14085" width="12.6640625" style="1" customWidth="1"/>
    <col min="14086" max="14086" width="15.109375" style="1" customWidth="1"/>
    <col min="14087" max="14087" width="8.44140625" style="1" customWidth="1"/>
    <col min="14088" max="14088" width="4.44140625" style="1" customWidth="1"/>
    <col min="14089" max="14089" width="27.5546875" style="1" customWidth="1"/>
    <col min="14090" max="14336" width="9.109375" style="1"/>
    <col min="14337" max="14337" width="5.109375" style="1" customWidth="1"/>
    <col min="14338" max="14338" width="4.88671875" style="1" customWidth="1"/>
    <col min="14339" max="14339" width="11.44140625" style="1" customWidth="1"/>
    <col min="14340" max="14340" width="14.109375" style="1" customWidth="1"/>
    <col min="14341" max="14341" width="12.6640625" style="1" customWidth="1"/>
    <col min="14342" max="14342" width="15.109375" style="1" customWidth="1"/>
    <col min="14343" max="14343" width="8.44140625" style="1" customWidth="1"/>
    <col min="14344" max="14344" width="4.44140625" style="1" customWidth="1"/>
    <col min="14345" max="14345" width="27.5546875" style="1" customWidth="1"/>
    <col min="14346" max="14592" width="9.109375" style="1"/>
    <col min="14593" max="14593" width="5.109375" style="1" customWidth="1"/>
    <col min="14594" max="14594" width="4.88671875" style="1" customWidth="1"/>
    <col min="14595" max="14595" width="11.44140625" style="1" customWidth="1"/>
    <col min="14596" max="14596" width="14.109375" style="1" customWidth="1"/>
    <col min="14597" max="14597" width="12.6640625" style="1" customWidth="1"/>
    <col min="14598" max="14598" width="15.109375" style="1" customWidth="1"/>
    <col min="14599" max="14599" width="8.44140625" style="1" customWidth="1"/>
    <col min="14600" max="14600" width="4.44140625" style="1" customWidth="1"/>
    <col min="14601" max="14601" width="27.5546875" style="1" customWidth="1"/>
    <col min="14602" max="14848" width="9.109375" style="1"/>
    <col min="14849" max="14849" width="5.109375" style="1" customWidth="1"/>
    <col min="14850" max="14850" width="4.88671875" style="1" customWidth="1"/>
    <col min="14851" max="14851" width="11.44140625" style="1" customWidth="1"/>
    <col min="14852" max="14852" width="14.109375" style="1" customWidth="1"/>
    <col min="14853" max="14853" width="12.6640625" style="1" customWidth="1"/>
    <col min="14854" max="14854" width="15.109375" style="1" customWidth="1"/>
    <col min="14855" max="14855" width="8.44140625" style="1" customWidth="1"/>
    <col min="14856" max="14856" width="4.44140625" style="1" customWidth="1"/>
    <col min="14857" max="14857" width="27.5546875" style="1" customWidth="1"/>
    <col min="14858" max="15104" width="9.109375" style="1"/>
    <col min="15105" max="15105" width="5.109375" style="1" customWidth="1"/>
    <col min="15106" max="15106" width="4.88671875" style="1" customWidth="1"/>
    <col min="15107" max="15107" width="11.44140625" style="1" customWidth="1"/>
    <col min="15108" max="15108" width="14.109375" style="1" customWidth="1"/>
    <col min="15109" max="15109" width="12.6640625" style="1" customWidth="1"/>
    <col min="15110" max="15110" width="15.109375" style="1" customWidth="1"/>
    <col min="15111" max="15111" width="8.44140625" style="1" customWidth="1"/>
    <col min="15112" max="15112" width="4.44140625" style="1" customWidth="1"/>
    <col min="15113" max="15113" width="27.5546875" style="1" customWidth="1"/>
    <col min="15114" max="15360" width="9.109375" style="1"/>
    <col min="15361" max="15361" width="5.109375" style="1" customWidth="1"/>
    <col min="15362" max="15362" width="4.88671875" style="1" customWidth="1"/>
    <col min="15363" max="15363" width="11.44140625" style="1" customWidth="1"/>
    <col min="15364" max="15364" width="14.109375" style="1" customWidth="1"/>
    <col min="15365" max="15365" width="12.6640625" style="1" customWidth="1"/>
    <col min="15366" max="15366" width="15.109375" style="1" customWidth="1"/>
    <col min="15367" max="15367" width="8.44140625" style="1" customWidth="1"/>
    <col min="15368" max="15368" width="4.44140625" style="1" customWidth="1"/>
    <col min="15369" max="15369" width="27.5546875" style="1" customWidth="1"/>
    <col min="15370" max="15616" width="9.109375" style="1"/>
    <col min="15617" max="15617" width="5.109375" style="1" customWidth="1"/>
    <col min="15618" max="15618" width="4.88671875" style="1" customWidth="1"/>
    <col min="15619" max="15619" width="11.44140625" style="1" customWidth="1"/>
    <col min="15620" max="15620" width="14.109375" style="1" customWidth="1"/>
    <col min="15621" max="15621" width="12.6640625" style="1" customWidth="1"/>
    <col min="15622" max="15622" width="15.109375" style="1" customWidth="1"/>
    <col min="15623" max="15623" width="8.44140625" style="1" customWidth="1"/>
    <col min="15624" max="15624" width="4.44140625" style="1" customWidth="1"/>
    <col min="15625" max="15625" width="27.5546875" style="1" customWidth="1"/>
    <col min="15626" max="15872" width="9.109375" style="1"/>
    <col min="15873" max="15873" width="5.109375" style="1" customWidth="1"/>
    <col min="15874" max="15874" width="4.88671875" style="1" customWidth="1"/>
    <col min="15875" max="15875" width="11.44140625" style="1" customWidth="1"/>
    <col min="15876" max="15876" width="14.109375" style="1" customWidth="1"/>
    <col min="15877" max="15877" width="12.6640625" style="1" customWidth="1"/>
    <col min="15878" max="15878" width="15.109375" style="1" customWidth="1"/>
    <col min="15879" max="15879" width="8.44140625" style="1" customWidth="1"/>
    <col min="15880" max="15880" width="4.44140625" style="1" customWidth="1"/>
    <col min="15881" max="15881" width="27.5546875" style="1" customWidth="1"/>
    <col min="15882" max="16128" width="9.109375" style="1"/>
    <col min="16129" max="16129" width="5.109375" style="1" customWidth="1"/>
    <col min="16130" max="16130" width="4.88671875" style="1" customWidth="1"/>
    <col min="16131" max="16131" width="11.44140625" style="1" customWidth="1"/>
    <col min="16132" max="16132" width="14.109375" style="1" customWidth="1"/>
    <col min="16133" max="16133" width="12.6640625" style="1" customWidth="1"/>
    <col min="16134" max="16134" width="15.109375" style="1" customWidth="1"/>
    <col min="16135" max="16135" width="8.44140625" style="1" customWidth="1"/>
    <col min="16136" max="16136" width="4.44140625" style="1" customWidth="1"/>
    <col min="16137" max="16137" width="27.5546875" style="1" customWidth="1"/>
    <col min="16138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H2" s="4"/>
      <c r="I2" s="4"/>
      <c r="J2" s="3"/>
    </row>
    <row r="3" spans="1:10" ht="15" customHeight="1" x14ac:dyDescent="0.35">
      <c r="A3" s="27"/>
      <c r="B3" s="27"/>
      <c r="C3" s="29"/>
      <c r="D3" s="109"/>
      <c r="H3" s="4"/>
      <c r="I3" s="4"/>
      <c r="J3" s="3"/>
    </row>
    <row r="4" spans="1:10" ht="15.75" customHeight="1" x14ac:dyDescent="0.3">
      <c r="C4" s="25" t="s">
        <v>655</v>
      </c>
      <c r="E4" s="24"/>
      <c r="I4" s="23"/>
    </row>
    <row r="5" spans="1:10" ht="13.8" thickBot="1" x14ac:dyDescent="0.3">
      <c r="B5" s="22"/>
      <c r="C5" s="21"/>
      <c r="D5" s="20"/>
      <c r="E5" s="19"/>
      <c r="F5" s="18"/>
    </row>
    <row r="6" spans="1:10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12</v>
      </c>
      <c r="H6" s="10" t="s">
        <v>1</v>
      </c>
      <c r="I6" s="9" t="s">
        <v>0</v>
      </c>
    </row>
    <row r="7" spans="1:10" s="224" customFormat="1" ht="13.95" customHeight="1" x14ac:dyDescent="0.3">
      <c r="A7" s="164">
        <v>1</v>
      </c>
      <c r="B7" s="229">
        <v>449</v>
      </c>
      <c r="C7" s="217" t="s">
        <v>197</v>
      </c>
      <c r="D7" s="218" t="s">
        <v>198</v>
      </c>
      <c r="E7" s="219" t="s">
        <v>199</v>
      </c>
      <c r="F7" s="220" t="s">
        <v>278</v>
      </c>
      <c r="G7" s="221" t="s">
        <v>844</v>
      </c>
      <c r="H7" s="222" t="s">
        <v>700</v>
      </c>
      <c r="I7" s="220" t="s">
        <v>597</v>
      </c>
      <c r="J7" s="228"/>
    </row>
    <row r="8" spans="1:10" s="224" customFormat="1" ht="13.95" customHeight="1" x14ac:dyDescent="0.3">
      <c r="A8" s="164">
        <v>2</v>
      </c>
      <c r="B8" s="229">
        <v>12</v>
      </c>
      <c r="C8" s="217" t="s">
        <v>545</v>
      </c>
      <c r="D8" s="218" t="s">
        <v>546</v>
      </c>
      <c r="E8" s="219" t="s">
        <v>497</v>
      </c>
      <c r="F8" s="220" t="s">
        <v>540</v>
      </c>
      <c r="G8" s="221" t="s">
        <v>845</v>
      </c>
      <c r="H8" s="222" t="s">
        <v>700</v>
      </c>
      <c r="I8" s="220" t="s">
        <v>541</v>
      </c>
      <c r="J8" s="22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89"/>
  <sheetViews>
    <sheetView topLeftCell="A79" zoomScaleNormal="100" workbookViewId="0">
      <selection activeCell="A81" sqref="A81"/>
    </sheetView>
  </sheetViews>
  <sheetFormatPr defaultColWidth="9.109375" defaultRowHeight="13.2" x14ac:dyDescent="0.25"/>
  <cols>
    <col min="1" max="1" width="5.109375" style="4" customWidth="1"/>
    <col min="2" max="2" width="4.6640625" style="4" customWidth="1"/>
    <col min="3" max="3" width="11.6640625" style="6" customWidth="1"/>
    <col min="4" max="4" width="18.33203125" style="1" customWidth="1"/>
    <col min="5" max="5" width="12.109375" style="5" customWidth="1"/>
    <col min="6" max="6" width="13.88671875" style="1" customWidth="1"/>
    <col min="7" max="7" width="8.44140625" style="4" customWidth="1"/>
    <col min="8" max="8" width="5.44140625" style="4" customWidth="1"/>
    <col min="9" max="9" width="6.33203125" style="3" customWidth="1"/>
    <col min="10" max="10" width="33.6640625" style="1" customWidth="1"/>
    <col min="11" max="256" width="9.109375" style="1"/>
    <col min="257" max="257" width="5.109375" style="1" customWidth="1"/>
    <col min="258" max="258" width="4.6640625" style="1" customWidth="1"/>
    <col min="259" max="259" width="11.6640625" style="1" customWidth="1"/>
    <col min="260" max="260" width="18.33203125" style="1" customWidth="1"/>
    <col min="261" max="261" width="12.109375" style="1" customWidth="1"/>
    <col min="262" max="262" width="13.88671875" style="1" customWidth="1"/>
    <col min="263" max="263" width="8.44140625" style="1" customWidth="1"/>
    <col min="264" max="264" width="4" style="1" customWidth="1"/>
    <col min="265" max="265" width="6.33203125" style="1" customWidth="1"/>
    <col min="266" max="266" width="33.6640625" style="1" customWidth="1"/>
    <col min="267" max="512" width="9.109375" style="1"/>
    <col min="513" max="513" width="5.109375" style="1" customWidth="1"/>
    <col min="514" max="514" width="4.6640625" style="1" customWidth="1"/>
    <col min="515" max="515" width="11.6640625" style="1" customWidth="1"/>
    <col min="516" max="516" width="18.33203125" style="1" customWidth="1"/>
    <col min="517" max="517" width="12.109375" style="1" customWidth="1"/>
    <col min="518" max="518" width="13.88671875" style="1" customWidth="1"/>
    <col min="519" max="519" width="8.44140625" style="1" customWidth="1"/>
    <col min="520" max="520" width="4" style="1" customWidth="1"/>
    <col min="521" max="521" width="6.33203125" style="1" customWidth="1"/>
    <col min="522" max="522" width="33.6640625" style="1" customWidth="1"/>
    <col min="523" max="768" width="9.109375" style="1"/>
    <col min="769" max="769" width="5.109375" style="1" customWidth="1"/>
    <col min="770" max="770" width="4.6640625" style="1" customWidth="1"/>
    <col min="771" max="771" width="11.6640625" style="1" customWidth="1"/>
    <col min="772" max="772" width="18.33203125" style="1" customWidth="1"/>
    <col min="773" max="773" width="12.109375" style="1" customWidth="1"/>
    <col min="774" max="774" width="13.88671875" style="1" customWidth="1"/>
    <col min="775" max="775" width="8.44140625" style="1" customWidth="1"/>
    <col min="776" max="776" width="4" style="1" customWidth="1"/>
    <col min="777" max="777" width="6.33203125" style="1" customWidth="1"/>
    <col min="778" max="778" width="33.6640625" style="1" customWidth="1"/>
    <col min="779" max="1024" width="9.109375" style="1"/>
    <col min="1025" max="1025" width="5.109375" style="1" customWidth="1"/>
    <col min="1026" max="1026" width="4.6640625" style="1" customWidth="1"/>
    <col min="1027" max="1027" width="11.6640625" style="1" customWidth="1"/>
    <col min="1028" max="1028" width="18.33203125" style="1" customWidth="1"/>
    <col min="1029" max="1029" width="12.109375" style="1" customWidth="1"/>
    <col min="1030" max="1030" width="13.88671875" style="1" customWidth="1"/>
    <col min="1031" max="1031" width="8.44140625" style="1" customWidth="1"/>
    <col min="1032" max="1032" width="4" style="1" customWidth="1"/>
    <col min="1033" max="1033" width="6.33203125" style="1" customWidth="1"/>
    <col min="1034" max="1034" width="33.6640625" style="1" customWidth="1"/>
    <col min="1035" max="1280" width="9.109375" style="1"/>
    <col min="1281" max="1281" width="5.109375" style="1" customWidth="1"/>
    <col min="1282" max="1282" width="4.6640625" style="1" customWidth="1"/>
    <col min="1283" max="1283" width="11.6640625" style="1" customWidth="1"/>
    <col min="1284" max="1284" width="18.33203125" style="1" customWidth="1"/>
    <col min="1285" max="1285" width="12.109375" style="1" customWidth="1"/>
    <col min="1286" max="1286" width="13.88671875" style="1" customWidth="1"/>
    <col min="1287" max="1287" width="8.44140625" style="1" customWidth="1"/>
    <col min="1288" max="1288" width="4" style="1" customWidth="1"/>
    <col min="1289" max="1289" width="6.33203125" style="1" customWidth="1"/>
    <col min="1290" max="1290" width="33.6640625" style="1" customWidth="1"/>
    <col min="1291" max="1536" width="9.109375" style="1"/>
    <col min="1537" max="1537" width="5.109375" style="1" customWidth="1"/>
    <col min="1538" max="1538" width="4.6640625" style="1" customWidth="1"/>
    <col min="1539" max="1539" width="11.6640625" style="1" customWidth="1"/>
    <col min="1540" max="1540" width="18.33203125" style="1" customWidth="1"/>
    <col min="1541" max="1541" width="12.109375" style="1" customWidth="1"/>
    <col min="1542" max="1542" width="13.88671875" style="1" customWidth="1"/>
    <col min="1543" max="1543" width="8.44140625" style="1" customWidth="1"/>
    <col min="1544" max="1544" width="4" style="1" customWidth="1"/>
    <col min="1545" max="1545" width="6.33203125" style="1" customWidth="1"/>
    <col min="1546" max="1546" width="33.6640625" style="1" customWidth="1"/>
    <col min="1547" max="1792" width="9.109375" style="1"/>
    <col min="1793" max="1793" width="5.109375" style="1" customWidth="1"/>
    <col min="1794" max="1794" width="4.6640625" style="1" customWidth="1"/>
    <col min="1795" max="1795" width="11.6640625" style="1" customWidth="1"/>
    <col min="1796" max="1796" width="18.33203125" style="1" customWidth="1"/>
    <col min="1797" max="1797" width="12.109375" style="1" customWidth="1"/>
    <col min="1798" max="1798" width="13.88671875" style="1" customWidth="1"/>
    <col min="1799" max="1799" width="8.44140625" style="1" customWidth="1"/>
    <col min="1800" max="1800" width="4" style="1" customWidth="1"/>
    <col min="1801" max="1801" width="6.33203125" style="1" customWidth="1"/>
    <col min="1802" max="1802" width="33.6640625" style="1" customWidth="1"/>
    <col min="1803" max="2048" width="9.109375" style="1"/>
    <col min="2049" max="2049" width="5.109375" style="1" customWidth="1"/>
    <col min="2050" max="2050" width="4.6640625" style="1" customWidth="1"/>
    <col min="2051" max="2051" width="11.6640625" style="1" customWidth="1"/>
    <col min="2052" max="2052" width="18.33203125" style="1" customWidth="1"/>
    <col min="2053" max="2053" width="12.109375" style="1" customWidth="1"/>
    <col min="2054" max="2054" width="13.88671875" style="1" customWidth="1"/>
    <col min="2055" max="2055" width="8.44140625" style="1" customWidth="1"/>
    <col min="2056" max="2056" width="4" style="1" customWidth="1"/>
    <col min="2057" max="2057" width="6.33203125" style="1" customWidth="1"/>
    <col min="2058" max="2058" width="33.6640625" style="1" customWidth="1"/>
    <col min="2059" max="2304" width="9.109375" style="1"/>
    <col min="2305" max="2305" width="5.109375" style="1" customWidth="1"/>
    <col min="2306" max="2306" width="4.6640625" style="1" customWidth="1"/>
    <col min="2307" max="2307" width="11.6640625" style="1" customWidth="1"/>
    <col min="2308" max="2308" width="18.33203125" style="1" customWidth="1"/>
    <col min="2309" max="2309" width="12.109375" style="1" customWidth="1"/>
    <col min="2310" max="2310" width="13.88671875" style="1" customWidth="1"/>
    <col min="2311" max="2311" width="8.44140625" style="1" customWidth="1"/>
    <col min="2312" max="2312" width="4" style="1" customWidth="1"/>
    <col min="2313" max="2313" width="6.33203125" style="1" customWidth="1"/>
    <col min="2314" max="2314" width="33.6640625" style="1" customWidth="1"/>
    <col min="2315" max="2560" width="9.109375" style="1"/>
    <col min="2561" max="2561" width="5.109375" style="1" customWidth="1"/>
    <col min="2562" max="2562" width="4.6640625" style="1" customWidth="1"/>
    <col min="2563" max="2563" width="11.6640625" style="1" customWidth="1"/>
    <col min="2564" max="2564" width="18.33203125" style="1" customWidth="1"/>
    <col min="2565" max="2565" width="12.109375" style="1" customWidth="1"/>
    <col min="2566" max="2566" width="13.88671875" style="1" customWidth="1"/>
    <col min="2567" max="2567" width="8.44140625" style="1" customWidth="1"/>
    <col min="2568" max="2568" width="4" style="1" customWidth="1"/>
    <col min="2569" max="2569" width="6.33203125" style="1" customWidth="1"/>
    <col min="2570" max="2570" width="33.6640625" style="1" customWidth="1"/>
    <col min="2571" max="2816" width="9.109375" style="1"/>
    <col min="2817" max="2817" width="5.109375" style="1" customWidth="1"/>
    <col min="2818" max="2818" width="4.6640625" style="1" customWidth="1"/>
    <col min="2819" max="2819" width="11.6640625" style="1" customWidth="1"/>
    <col min="2820" max="2820" width="18.33203125" style="1" customWidth="1"/>
    <col min="2821" max="2821" width="12.109375" style="1" customWidth="1"/>
    <col min="2822" max="2822" width="13.88671875" style="1" customWidth="1"/>
    <col min="2823" max="2823" width="8.44140625" style="1" customWidth="1"/>
    <col min="2824" max="2824" width="4" style="1" customWidth="1"/>
    <col min="2825" max="2825" width="6.33203125" style="1" customWidth="1"/>
    <col min="2826" max="2826" width="33.6640625" style="1" customWidth="1"/>
    <col min="2827" max="3072" width="9.109375" style="1"/>
    <col min="3073" max="3073" width="5.109375" style="1" customWidth="1"/>
    <col min="3074" max="3074" width="4.6640625" style="1" customWidth="1"/>
    <col min="3075" max="3075" width="11.6640625" style="1" customWidth="1"/>
    <col min="3076" max="3076" width="18.33203125" style="1" customWidth="1"/>
    <col min="3077" max="3077" width="12.109375" style="1" customWidth="1"/>
    <col min="3078" max="3078" width="13.88671875" style="1" customWidth="1"/>
    <col min="3079" max="3079" width="8.44140625" style="1" customWidth="1"/>
    <col min="3080" max="3080" width="4" style="1" customWidth="1"/>
    <col min="3081" max="3081" width="6.33203125" style="1" customWidth="1"/>
    <col min="3082" max="3082" width="33.6640625" style="1" customWidth="1"/>
    <col min="3083" max="3328" width="9.109375" style="1"/>
    <col min="3329" max="3329" width="5.109375" style="1" customWidth="1"/>
    <col min="3330" max="3330" width="4.6640625" style="1" customWidth="1"/>
    <col min="3331" max="3331" width="11.6640625" style="1" customWidth="1"/>
    <col min="3332" max="3332" width="18.33203125" style="1" customWidth="1"/>
    <col min="3333" max="3333" width="12.109375" style="1" customWidth="1"/>
    <col min="3334" max="3334" width="13.88671875" style="1" customWidth="1"/>
    <col min="3335" max="3335" width="8.44140625" style="1" customWidth="1"/>
    <col min="3336" max="3336" width="4" style="1" customWidth="1"/>
    <col min="3337" max="3337" width="6.33203125" style="1" customWidth="1"/>
    <col min="3338" max="3338" width="33.6640625" style="1" customWidth="1"/>
    <col min="3339" max="3584" width="9.109375" style="1"/>
    <col min="3585" max="3585" width="5.109375" style="1" customWidth="1"/>
    <col min="3586" max="3586" width="4.6640625" style="1" customWidth="1"/>
    <col min="3587" max="3587" width="11.6640625" style="1" customWidth="1"/>
    <col min="3588" max="3588" width="18.33203125" style="1" customWidth="1"/>
    <col min="3589" max="3589" width="12.109375" style="1" customWidth="1"/>
    <col min="3590" max="3590" width="13.88671875" style="1" customWidth="1"/>
    <col min="3591" max="3591" width="8.44140625" style="1" customWidth="1"/>
    <col min="3592" max="3592" width="4" style="1" customWidth="1"/>
    <col min="3593" max="3593" width="6.33203125" style="1" customWidth="1"/>
    <col min="3594" max="3594" width="33.6640625" style="1" customWidth="1"/>
    <col min="3595" max="3840" width="9.109375" style="1"/>
    <col min="3841" max="3841" width="5.109375" style="1" customWidth="1"/>
    <col min="3842" max="3842" width="4.6640625" style="1" customWidth="1"/>
    <col min="3843" max="3843" width="11.6640625" style="1" customWidth="1"/>
    <col min="3844" max="3844" width="18.33203125" style="1" customWidth="1"/>
    <col min="3845" max="3845" width="12.109375" style="1" customWidth="1"/>
    <col min="3846" max="3846" width="13.88671875" style="1" customWidth="1"/>
    <col min="3847" max="3847" width="8.44140625" style="1" customWidth="1"/>
    <col min="3848" max="3848" width="4" style="1" customWidth="1"/>
    <col min="3849" max="3849" width="6.33203125" style="1" customWidth="1"/>
    <col min="3850" max="3850" width="33.6640625" style="1" customWidth="1"/>
    <col min="3851" max="4096" width="9.109375" style="1"/>
    <col min="4097" max="4097" width="5.109375" style="1" customWidth="1"/>
    <col min="4098" max="4098" width="4.6640625" style="1" customWidth="1"/>
    <col min="4099" max="4099" width="11.6640625" style="1" customWidth="1"/>
    <col min="4100" max="4100" width="18.33203125" style="1" customWidth="1"/>
    <col min="4101" max="4101" width="12.109375" style="1" customWidth="1"/>
    <col min="4102" max="4102" width="13.88671875" style="1" customWidth="1"/>
    <col min="4103" max="4103" width="8.44140625" style="1" customWidth="1"/>
    <col min="4104" max="4104" width="4" style="1" customWidth="1"/>
    <col min="4105" max="4105" width="6.33203125" style="1" customWidth="1"/>
    <col min="4106" max="4106" width="33.6640625" style="1" customWidth="1"/>
    <col min="4107" max="4352" width="9.109375" style="1"/>
    <col min="4353" max="4353" width="5.109375" style="1" customWidth="1"/>
    <col min="4354" max="4354" width="4.6640625" style="1" customWidth="1"/>
    <col min="4355" max="4355" width="11.6640625" style="1" customWidth="1"/>
    <col min="4356" max="4356" width="18.33203125" style="1" customWidth="1"/>
    <col min="4357" max="4357" width="12.109375" style="1" customWidth="1"/>
    <col min="4358" max="4358" width="13.88671875" style="1" customWidth="1"/>
    <col min="4359" max="4359" width="8.44140625" style="1" customWidth="1"/>
    <col min="4360" max="4360" width="4" style="1" customWidth="1"/>
    <col min="4361" max="4361" width="6.33203125" style="1" customWidth="1"/>
    <col min="4362" max="4362" width="33.6640625" style="1" customWidth="1"/>
    <col min="4363" max="4608" width="9.109375" style="1"/>
    <col min="4609" max="4609" width="5.109375" style="1" customWidth="1"/>
    <col min="4610" max="4610" width="4.6640625" style="1" customWidth="1"/>
    <col min="4611" max="4611" width="11.6640625" style="1" customWidth="1"/>
    <col min="4612" max="4612" width="18.33203125" style="1" customWidth="1"/>
    <col min="4613" max="4613" width="12.109375" style="1" customWidth="1"/>
    <col min="4614" max="4614" width="13.88671875" style="1" customWidth="1"/>
    <col min="4615" max="4615" width="8.44140625" style="1" customWidth="1"/>
    <col min="4616" max="4616" width="4" style="1" customWidth="1"/>
    <col min="4617" max="4617" width="6.33203125" style="1" customWidth="1"/>
    <col min="4618" max="4618" width="33.6640625" style="1" customWidth="1"/>
    <col min="4619" max="4864" width="9.109375" style="1"/>
    <col min="4865" max="4865" width="5.109375" style="1" customWidth="1"/>
    <col min="4866" max="4866" width="4.6640625" style="1" customWidth="1"/>
    <col min="4867" max="4867" width="11.6640625" style="1" customWidth="1"/>
    <col min="4868" max="4868" width="18.33203125" style="1" customWidth="1"/>
    <col min="4869" max="4869" width="12.109375" style="1" customWidth="1"/>
    <col min="4870" max="4870" width="13.88671875" style="1" customWidth="1"/>
    <col min="4871" max="4871" width="8.44140625" style="1" customWidth="1"/>
    <col min="4872" max="4872" width="4" style="1" customWidth="1"/>
    <col min="4873" max="4873" width="6.33203125" style="1" customWidth="1"/>
    <col min="4874" max="4874" width="33.6640625" style="1" customWidth="1"/>
    <col min="4875" max="5120" width="9.109375" style="1"/>
    <col min="5121" max="5121" width="5.109375" style="1" customWidth="1"/>
    <col min="5122" max="5122" width="4.6640625" style="1" customWidth="1"/>
    <col min="5123" max="5123" width="11.6640625" style="1" customWidth="1"/>
    <col min="5124" max="5124" width="18.33203125" style="1" customWidth="1"/>
    <col min="5125" max="5125" width="12.109375" style="1" customWidth="1"/>
    <col min="5126" max="5126" width="13.88671875" style="1" customWidth="1"/>
    <col min="5127" max="5127" width="8.44140625" style="1" customWidth="1"/>
    <col min="5128" max="5128" width="4" style="1" customWidth="1"/>
    <col min="5129" max="5129" width="6.33203125" style="1" customWidth="1"/>
    <col min="5130" max="5130" width="33.6640625" style="1" customWidth="1"/>
    <col min="5131" max="5376" width="9.109375" style="1"/>
    <col min="5377" max="5377" width="5.109375" style="1" customWidth="1"/>
    <col min="5378" max="5378" width="4.6640625" style="1" customWidth="1"/>
    <col min="5379" max="5379" width="11.6640625" style="1" customWidth="1"/>
    <col min="5380" max="5380" width="18.33203125" style="1" customWidth="1"/>
    <col min="5381" max="5381" width="12.109375" style="1" customWidth="1"/>
    <col min="5382" max="5382" width="13.88671875" style="1" customWidth="1"/>
    <col min="5383" max="5383" width="8.44140625" style="1" customWidth="1"/>
    <col min="5384" max="5384" width="4" style="1" customWidth="1"/>
    <col min="5385" max="5385" width="6.33203125" style="1" customWidth="1"/>
    <col min="5386" max="5386" width="33.6640625" style="1" customWidth="1"/>
    <col min="5387" max="5632" width="9.109375" style="1"/>
    <col min="5633" max="5633" width="5.109375" style="1" customWidth="1"/>
    <col min="5634" max="5634" width="4.6640625" style="1" customWidth="1"/>
    <col min="5635" max="5635" width="11.6640625" style="1" customWidth="1"/>
    <col min="5636" max="5636" width="18.33203125" style="1" customWidth="1"/>
    <col min="5637" max="5637" width="12.109375" style="1" customWidth="1"/>
    <col min="5638" max="5638" width="13.88671875" style="1" customWidth="1"/>
    <col min="5639" max="5639" width="8.44140625" style="1" customWidth="1"/>
    <col min="5640" max="5640" width="4" style="1" customWidth="1"/>
    <col min="5641" max="5641" width="6.33203125" style="1" customWidth="1"/>
    <col min="5642" max="5642" width="33.6640625" style="1" customWidth="1"/>
    <col min="5643" max="5888" width="9.109375" style="1"/>
    <col min="5889" max="5889" width="5.109375" style="1" customWidth="1"/>
    <col min="5890" max="5890" width="4.6640625" style="1" customWidth="1"/>
    <col min="5891" max="5891" width="11.6640625" style="1" customWidth="1"/>
    <col min="5892" max="5892" width="18.33203125" style="1" customWidth="1"/>
    <col min="5893" max="5893" width="12.109375" style="1" customWidth="1"/>
    <col min="5894" max="5894" width="13.88671875" style="1" customWidth="1"/>
    <col min="5895" max="5895" width="8.44140625" style="1" customWidth="1"/>
    <col min="5896" max="5896" width="4" style="1" customWidth="1"/>
    <col min="5897" max="5897" width="6.33203125" style="1" customWidth="1"/>
    <col min="5898" max="5898" width="33.6640625" style="1" customWidth="1"/>
    <col min="5899" max="6144" width="9.109375" style="1"/>
    <col min="6145" max="6145" width="5.109375" style="1" customWidth="1"/>
    <col min="6146" max="6146" width="4.6640625" style="1" customWidth="1"/>
    <col min="6147" max="6147" width="11.6640625" style="1" customWidth="1"/>
    <col min="6148" max="6148" width="18.33203125" style="1" customWidth="1"/>
    <col min="6149" max="6149" width="12.109375" style="1" customWidth="1"/>
    <col min="6150" max="6150" width="13.88671875" style="1" customWidth="1"/>
    <col min="6151" max="6151" width="8.44140625" style="1" customWidth="1"/>
    <col min="6152" max="6152" width="4" style="1" customWidth="1"/>
    <col min="6153" max="6153" width="6.33203125" style="1" customWidth="1"/>
    <col min="6154" max="6154" width="33.6640625" style="1" customWidth="1"/>
    <col min="6155" max="6400" width="9.109375" style="1"/>
    <col min="6401" max="6401" width="5.109375" style="1" customWidth="1"/>
    <col min="6402" max="6402" width="4.6640625" style="1" customWidth="1"/>
    <col min="6403" max="6403" width="11.6640625" style="1" customWidth="1"/>
    <col min="6404" max="6404" width="18.33203125" style="1" customWidth="1"/>
    <col min="6405" max="6405" width="12.109375" style="1" customWidth="1"/>
    <col min="6406" max="6406" width="13.88671875" style="1" customWidth="1"/>
    <col min="6407" max="6407" width="8.44140625" style="1" customWidth="1"/>
    <col min="6408" max="6408" width="4" style="1" customWidth="1"/>
    <col min="6409" max="6409" width="6.33203125" style="1" customWidth="1"/>
    <col min="6410" max="6410" width="33.6640625" style="1" customWidth="1"/>
    <col min="6411" max="6656" width="9.109375" style="1"/>
    <col min="6657" max="6657" width="5.109375" style="1" customWidth="1"/>
    <col min="6658" max="6658" width="4.6640625" style="1" customWidth="1"/>
    <col min="6659" max="6659" width="11.6640625" style="1" customWidth="1"/>
    <col min="6660" max="6660" width="18.33203125" style="1" customWidth="1"/>
    <col min="6661" max="6661" width="12.109375" style="1" customWidth="1"/>
    <col min="6662" max="6662" width="13.88671875" style="1" customWidth="1"/>
    <col min="6663" max="6663" width="8.44140625" style="1" customWidth="1"/>
    <col min="6664" max="6664" width="4" style="1" customWidth="1"/>
    <col min="6665" max="6665" width="6.33203125" style="1" customWidth="1"/>
    <col min="6666" max="6666" width="33.6640625" style="1" customWidth="1"/>
    <col min="6667" max="6912" width="9.109375" style="1"/>
    <col min="6913" max="6913" width="5.109375" style="1" customWidth="1"/>
    <col min="6914" max="6914" width="4.6640625" style="1" customWidth="1"/>
    <col min="6915" max="6915" width="11.6640625" style="1" customWidth="1"/>
    <col min="6916" max="6916" width="18.33203125" style="1" customWidth="1"/>
    <col min="6917" max="6917" width="12.109375" style="1" customWidth="1"/>
    <col min="6918" max="6918" width="13.88671875" style="1" customWidth="1"/>
    <col min="6919" max="6919" width="8.44140625" style="1" customWidth="1"/>
    <col min="6920" max="6920" width="4" style="1" customWidth="1"/>
    <col min="6921" max="6921" width="6.33203125" style="1" customWidth="1"/>
    <col min="6922" max="6922" width="33.6640625" style="1" customWidth="1"/>
    <col min="6923" max="7168" width="9.109375" style="1"/>
    <col min="7169" max="7169" width="5.109375" style="1" customWidth="1"/>
    <col min="7170" max="7170" width="4.6640625" style="1" customWidth="1"/>
    <col min="7171" max="7171" width="11.6640625" style="1" customWidth="1"/>
    <col min="7172" max="7172" width="18.33203125" style="1" customWidth="1"/>
    <col min="7173" max="7173" width="12.109375" style="1" customWidth="1"/>
    <col min="7174" max="7174" width="13.88671875" style="1" customWidth="1"/>
    <col min="7175" max="7175" width="8.44140625" style="1" customWidth="1"/>
    <col min="7176" max="7176" width="4" style="1" customWidth="1"/>
    <col min="7177" max="7177" width="6.33203125" style="1" customWidth="1"/>
    <col min="7178" max="7178" width="33.6640625" style="1" customWidth="1"/>
    <col min="7179" max="7424" width="9.109375" style="1"/>
    <col min="7425" max="7425" width="5.109375" style="1" customWidth="1"/>
    <col min="7426" max="7426" width="4.6640625" style="1" customWidth="1"/>
    <col min="7427" max="7427" width="11.6640625" style="1" customWidth="1"/>
    <col min="7428" max="7428" width="18.33203125" style="1" customWidth="1"/>
    <col min="7429" max="7429" width="12.109375" style="1" customWidth="1"/>
    <col min="7430" max="7430" width="13.88671875" style="1" customWidth="1"/>
    <col min="7431" max="7431" width="8.44140625" style="1" customWidth="1"/>
    <col min="7432" max="7432" width="4" style="1" customWidth="1"/>
    <col min="7433" max="7433" width="6.33203125" style="1" customWidth="1"/>
    <col min="7434" max="7434" width="33.6640625" style="1" customWidth="1"/>
    <col min="7435" max="7680" width="9.109375" style="1"/>
    <col min="7681" max="7681" width="5.109375" style="1" customWidth="1"/>
    <col min="7682" max="7682" width="4.6640625" style="1" customWidth="1"/>
    <col min="7683" max="7683" width="11.6640625" style="1" customWidth="1"/>
    <col min="7684" max="7684" width="18.33203125" style="1" customWidth="1"/>
    <col min="7685" max="7685" width="12.109375" style="1" customWidth="1"/>
    <col min="7686" max="7686" width="13.88671875" style="1" customWidth="1"/>
    <col min="7687" max="7687" width="8.44140625" style="1" customWidth="1"/>
    <col min="7688" max="7688" width="4" style="1" customWidth="1"/>
    <col min="7689" max="7689" width="6.33203125" style="1" customWidth="1"/>
    <col min="7690" max="7690" width="33.6640625" style="1" customWidth="1"/>
    <col min="7691" max="7936" width="9.109375" style="1"/>
    <col min="7937" max="7937" width="5.109375" style="1" customWidth="1"/>
    <col min="7938" max="7938" width="4.6640625" style="1" customWidth="1"/>
    <col min="7939" max="7939" width="11.6640625" style="1" customWidth="1"/>
    <col min="7940" max="7940" width="18.33203125" style="1" customWidth="1"/>
    <col min="7941" max="7941" width="12.109375" style="1" customWidth="1"/>
    <col min="7942" max="7942" width="13.88671875" style="1" customWidth="1"/>
    <col min="7943" max="7943" width="8.44140625" style="1" customWidth="1"/>
    <col min="7944" max="7944" width="4" style="1" customWidth="1"/>
    <col min="7945" max="7945" width="6.33203125" style="1" customWidth="1"/>
    <col min="7946" max="7946" width="33.6640625" style="1" customWidth="1"/>
    <col min="7947" max="8192" width="9.109375" style="1"/>
    <col min="8193" max="8193" width="5.109375" style="1" customWidth="1"/>
    <col min="8194" max="8194" width="4.6640625" style="1" customWidth="1"/>
    <col min="8195" max="8195" width="11.6640625" style="1" customWidth="1"/>
    <col min="8196" max="8196" width="18.33203125" style="1" customWidth="1"/>
    <col min="8197" max="8197" width="12.109375" style="1" customWidth="1"/>
    <col min="8198" max="8198" width="13.88671875" style="1" customWidth="1"/>
    <col min="8199" max="8199" width="8.44140625" style="1" customWidth="1"/>
    <col min="8200" max="8200" width="4" style="1" customWidth="1"/>
    <col min="8201" max="8201" width="6.33203125" style="1" customWidth="1"/>
    <col min="8202" max="8202" width="33.6640625" style="1" customWidth="1"/>
    <col min="8203" max="8448" width="9.109375" style="1"/>
    <col min="8449" max="8449" width="5.109375" style="1" customWidth="1"/>
    <col min="8450" max="8450" width="4.6640625" style="1" customWidth="1"/>
    <col min="8451" max="8451" width="11.6640625" style="1" customWidth="1"/>
    <col min="8452" max="8452" width="18.33203125" style="1" customWidth="1"/>
    <col min="8453" max="8453" width="12.109375" style="1" customWidth="1"/>
    <col min="8454" max="8454" width="13.88671875" style="1" customWidth="1"/>
    <col min="8455" max="8455" width="8.44140625" style="1" customWidth="1"/>
    <col min="8456" max="8456" width="4" style="1" customWidth="1"/>
    <col min="8457" max="8457" width="6.33203125" style="1" customWidth="1"/>
    <col min="8458" max="8458" width="33.6640625" style="1" customWidth="1"/>
    <col min="8459" max="8704" width="9.109375" style="1"/>
    <col min="8705" max="8705" width="5.109375" style="1" customWidth="1"/>
    <col min="8706" max="8706" width="4.6640625" style="1" customWidth="1"/>
    <col min="8707" max="8707" width="11.6640625" style="1" customWidth="1"/>
    <col min="8708" max="8708" width="18.33203125" style="1" customWidth="1"/>
    <col min="8709" max="8709" width="12.109375" style="1" customWidth="1"/>
    <col min="8710" max="8710" width="13.88671875" style="1" customWidth="1"/>
    <col min="8711" max="8711" width="8.44140625" style="1" customWidth="1"/>
    <col min="8712" max="8712" width="4" style="1" customWidth="1"/>
    <col min="8713" max="8713" width="6.33203125" style="1" customWidth="1"/>
    <col min="8714" max="8714" width="33.6640625" style="1" customWidth="1"/>
    <col min="8715" max="8960" width="9.109375" style="1"/>
    <col min="8961" max="8961" width="5.109375" style="1" customWidth="1"/>
    <col min="8962" max="8962" width="4.6640625" style="1" customWidth="1"/>
    <col min="8963" max="8963" width="11.6640625" style="1" customWidth="1"/>
    <col min="8964" max="8964" width="18.33203125" style="1" customWidth="1"/>
    <col min="8965" max="8965" width="12.109375" style="1" customWidth="1"/>
    <col min="8966" max="8966" width="13.88671875" style="1" customWidth="1"/>
    <col min="8967" max="8967" width="8.44140625" style="1" customWidth="1"/>
    <col min="8968" max="8968" width="4" style="1" customWidth="1"/>
    <col min="8969" max="8969" width="6.33203125" style="1" customWidth="1"/>
    <col min="8970" max="8970" width="33.6640625" style="1" customWidth="1"/>
    <col min="8971" max="9216" width="9.109375" style="1"/>
    <col min="9217" max="9217" width="5.109375" style="1" customWidth="1"/>
    <col min="9218" max="9218" width="4.6640625" style="1" customWidth="1"/>
    <col min="9219" max="9219" width="11.6640625" style="1" customWidth="1"/>
    <col min="9220" max="9220" width="18.33203125" style="1" customWidth="1"/>
    <col min="9221" max="9221" width="12.109375" style="1" customWidth="1"/>
    <col min="9222" max="9222" width="13.88671875" style="1" customWidth="1"/>
    <col min="9223" max="9223" width="8.44140625" style="1" customWidth="1"/>
    <col min="9224" max="9224" width="4" style="1" customWidth="1"/>
    <col min="9225" max="9225" width="6.33203125" style="1" customWidth="1"/>
    <col min="9226" max="9226" width="33.6640625" style="1" customWidth="1"/>
    <col min="9227" max="9472" width="9.109375" style="1"/>
    <col min="9473" max="9473" width="5.109375" style="1" customWidth="1"/>
    <col min="9474" max="9474" width="4.6640625" style="1" customWidth="1"/>
    <col min="9475" max="9475" width="11.6640625" style="1" customWidth="1"/>
    <col min="9476" max="9476" width="18.33203125" style="1" customWidth="1"/>
    <col min="9477" max="9477" width="12.109375" style="1" customWidth="1"/>
    <col min="9478" max="9478" width="13.88671875" style="1" customWidth="1"/>
    <col min="9479" max="9479" width="8.44140625" style="1" customWidth="1"/>
    <col min="9480" max="9480" width="4" style="1" customWidth="1"/>
    <col min="9481" max="9481" width="6.33203125" style="1" customWidth="1"/>
    <col min="9482" max="9482" width="33.6640625" style="1" customWidth="1"/>
    <col min="9483" max="9728" width="9.109375" style="1"/>
    <col min="9729" max="9729" width="5.109375" style="1" customWidth="1"/>
    <col min="9730" max="9730" width="4.6640625" style="1" customWidth="1"/>
    <col min="9731" max="9731" width="11.6640625" style="1" customWidth="1"/>
    <col min="9732" max="9732" width="18.33203125" style="1" customWidth="1"/>
    <col min="9733" max="9733" width="12.109375" style="1" customWidth="1"/>
    <col min="9734" max="9734" width="13.88671875" style="1" customWidth="1"/>
    <col min="9735" max="9735" width="8.44140625" style="1" customWidth="1"/>
    <col min="9736" max="9736" width="4" style="1" customWidth="1"/>
    <col min="9737" max="9737" width="6.33203125" style="1" customWidth="1"/>
    <col min="9738" max="9738" width="33.6640625" style="1" customWidth="1"/>
    <col min="9739" max="9984" width="9.109375" style="1"/>
    <col min="9985" max="9985" width="5.109375" style="1" customWidth="1"/>
    <col min="9986" max="9986" width="4.6640625" style="1" customWidth="1"/>
    <col min="9987" max="9987" width="11.6640625" style="1" customWidth="1"/>
    <col min="9988" max="9988" width="18.33203125" style="1" customWidth="1"/>
    <col min="9989" max="9989" width="12.109375" style="1" customWidth="1"/>
    <col min="9990" max="9990" width="13.88671875" style="1" customWidth="1"/>
    <col min="9991" max="9991" width="8.44140625" style="1" customWidth="1"/>
    <col min="9992" max="9992" width="4" style="1" customWidth="1"/>
    <col min="9993" max="9993" width="6.33203125" style="1" customWidth="1"/>
    <col min="9994" max="9994" width="33.6640625" style="1" customWidth="1"/>
    <col min="9995" max="10240" width="9.109375" style="1"/>
    <col min="10241" max="10241" width="5.109375" style="1" customWidth="1"/>
    <col min="10242" max="10242" width="4.6640625" style="1" customWidth="1"/>
    <col min="10243" max="10243" width="11.6640625" style="1" customWidth="1"/>
    <col min="10244" max="10244" width="18.33203125" style="1" customWidth="1"/>
    <col min="10245" max="10245" width="12.109375" style="1" customWidth="1"/>
    <col min="10246" max="10246" width="13.88671875" style="1" customWidth="1"/>
    <col min="10247" max="10247" width="8.44140625" style="1" customWidth="1"/>
    <col min="10248" max="10248" width="4" style="1" customWidth="1"/>
    <col min="10249" max="10249" width="6.33203125" style="1" customWidth="1"/>
    <col min="10250" max="10250" width="33.6640625" style="1" customWidth="1"/>
    <col min="10251" max="10496" width="9.109375" style="1"/>
    <col min="10497" max="10497" width="5.109375" style="1" customWidth="1"/>
    <col min="10498" max="10498" width="4.6640625" style="1" customWidth="1"/>
    <col min="10499" max="10499" width="11.6640625" style="1" customWidth="1"/>
    <col min="10500" max="10500" width="18.33203125" style="1" customWidth="1"/>
    <col min="10501" max="10501" width="12.109375" style="1" customWidth="1"/>
    <col min="10502" max="10502" width="13.88671875" style="1" customWidth="1"/>
    <col min="10503" max="10503" width="8.44140625" style="1" customWidth="1"/>
    <col min="10504" max="10504" width="4" style="1" customWidth="1"/>
    <col min="10505" max="10505" width="6.33203125" style="1" customWidth="1"/>
    <col min="10506" max="10506" width="33.6640625" style="1" customWidth="1"/>
    <col min="10507" max="10752" width="9.109375" style="1"/>
    <col min="10753" max="10753" width="5.109375" style="1" customWidth="1"/>
    <col min="10754" max="10754" width="4.6640625" style="1" customWidth="1"/>
    <col min="10755" max="10755" width="11.6640625" style="1" customWidth="1"/>
    <col min="10756" max="10756" width="18.33203125" style="1" customWidth="1"/>
    <col min="10757" max="10757" width="12.109375" style="1" customWidth="1"/>
    <col min="10758" max="10758" width="13.88671875" style="1" customWidth="1"/>
    <col min="10759" max="10759" width="8.44140625" style="1" customWidth="1"/>
    <col min="10760" max="10760" width="4" style="1" customWidth="1"/>
    <col min="10761" max="10761" width="6.33203125" style="1" customWidth="1"/>
    <col min="10762" max="10762" width="33.6640625" style="1" customWidth="1"/>
    <col min="10763" max="11008" width="9.109375" style="1"/>
    <col min="11009" max="11009" width="5.109375" style="1" customWidth="1"/>
    <col min="11010" max="11010" width="4.6640625" style="1" customWidth="1"/>
    <col min="11011" max="11011" width="11.6640625" style="1" customWidth="1"/>
    <col min="11012" max="11012" width="18.33203125" style="1" customWidth="1"/>
    <col min="11013" max="11013" width="12.109375" style="1" customWidth="1"/>
    <col min="11014" max="11014" width="13.88671875" style="1" customWidth="1"/>
    <col min="11015" max="11015" width="8.44140625" style="1" customWidth="1"/>
    <col min="11016" max="11016" width="4" style="1" customWidth="1"/>
    <col min="11017" max="11017" width="6.33203125" style="1" customWidth="1"/>
    <col min="11018" max="11018" width="33.6640625" style="1" customWidth="1"/>
    <col min="11019" max="11264" width="9.109375" style="1"/>
    <col min="11265" max="11265" width="5.109375" style="1" customWidth="1"/>
    <col min="11266" max="11266" width="4.6640625" style="1" customWidth="1"/>
    <col min="11267" max="11267" width="11.6640625" style="1" customWidth="1"/>
    <col min="11268" max="11268" width="18.33203125" style="1" customWidth="1"/>
    <col min="11269" max="11269" width="12.109375" style="1" customWidth="1"/>
    <col min="11270" max="11270" width="13.88671875" style="1" customWidth="1"/>
    <col min="11271" max="11271" width="8.44140625" style="1" customWidth="1"/>
    <col min="11272" max="11272" width="4" style="1" customWidth="1"/>
    <col min="11273" max="11273" width="6.33203125" style="1" customWidth="1"/>
    <col min="11274" max="11274" width="33.6640625" style="1" customWidth="1"/>
    <col min="11275" max="11520" width="9.109375" style="1"/>
    <col min="11521" max="11521" width="5.109375" style="1" customWidth="1"/>
    <col min="11522" max="11522" width="4.6640625" style="1" customWidth="1"/>
    <col min="11523" max="11523" width="11.6640625" style="1" customWidth="1"/>
    <col min="11524" max="11524" width="18.33203125" style="1" customWidth="1"/>
    <col min="11525" max="11525" width="12.109375" style="1" customWidth="1"/>
    <col min="11526" max="11526" width="13.88671875" style="1" customWidth="1"/>
    <col min="11527" max="11527" width="8.44140625" style="1" customWidth="1"/>
    <col min="11528" max="11528" width="4" style="1" customWidth="1"/>
    <col min="11529" max="11529" width="6.33203125" style="1" customWidth="1"/>
    <col min="11530" max="11530" width="33.6640625" style="1" customWidth="1"/>
    <col min="11531" max="11776" width="9.109375" style="1"/>
    <col min="11777" max="11777" width="5.109375" style="1" customWidth="1"/>
    <col min="11778" max="11778" width="4.6640625" style="1" customWidth="1"/>
    <col min="11779" max="11779" width="11.6640625" style="1" customWidth="1"/>
    <col min="11780" max="11780" width="18.33203125" style="1" customWidth="1"/>
    <col min="11781" max="11781" width="12.109375" style="1" customWidth="1"/>
    <col min="11782" max="11782" width="13.88671875" style="1" customWidth="1"/>
    <col min="11783" max="11783" width="8.44140625" style="1" customWidth="1"/>
    <col min="11784" max="11784" width="4" style="1" customWidth="1"/>
    <col min="11785" max="11785" width="6.33203125" style="1" customWidth="1"/>
    <col min="11786" max="11786" width="33.6640625" style="1" customWidth="1"/>
    <col min="11787" max="12032" width="9.109375" style="1"/>
    <col min="12033" max="12033" width="5.109375" style="1" customWidth="1"/>
    <col min="12034" max="12034" width="4.6640625" style="1" customWidth="1"/>
    <col min="12035" max="12035" width="11.6640625" style="1" customWidth="1"/>
    <col min="12036" max="12036" width="18.33203125" style="1" customWidth="1"/>
    <col min="12037" max="12037" width="12.109375" style="1" customWidth="1"/>
    <col min="12038" max="12038" width="13.88671875" style="1" customWidth="1"/>
    <col min="12039" max="12039" width="8.44140625" style="1" customWidth="1"/>
    <col min="12040" max="12040" width="4" style="1" customWidth="1"/>
    <col min="12041" max="12041" width="6.33203125" style="1" customWidth="1"/>
    <col min="12042" max="12042" width="33.6640625" style="1" customWidth="1"/>
    <col min="12043" max="12288" width="9.109375" style="1"/>
    <col min="12289" max="12289" width="5.109375" style="1" customWidth="1"/>
    <col min="12290" max="12290" width="4.6640625" style="1" customWidth="1"/>
    <col min="12291" max="12291" width="11.6640625" style="1" customWidth="1"/>
    <col min="12292" max="12292" width="18.33203125" style="1" customWidth="1"/>
    <col min="12293" max="12293" width="12.109375" style="1" customWidth="1"/>
    <col min="12294" max="12294" width="13.88671875" style="1" customWidth="1"/>
    <col min="12295" max="12295" width="8.44140625" style="1" customWidth="1"/>
    <col min="12296" max="12296" width="4" style="1" customWidth="1"/>
    <col min="12297" max="12297" width="6.33203125" style="1" customWidth="1"/>
    <col min="12298" max="12298" width="33.6640625" style="1" customWidth="1"/>
    <col min="12299" max="12544" width="9.109375" style="1"/>
    <col min="12545" max="12545" width="5.109375" style="1" customWidth="1"/>
    <col min="12546" max="12546" width="4.6640625" style="1" customWidth="1"/>
    <col min="12547" max="12547" width="11.6640625" style="1" customWidth="1"/>
    <col min="12548" max="12548" width="18.33203125" style="1" customWidth="1"/>
    <col min="12549" max="12549" width="12.109375" style="1" customWidth="1"/>
    <col min="12550" max="12550" width="13.88671875" style="1" customWidth="1"/>
    <col min="12551" max="12551" width="8.44140625" style="1" customWidth="1"/>
    <col min="12552" max="12552" width="4" style="1" customWidth="1"/>
    <col min="12553" max="12553" width="6.33203125" style="1" customWidth="1"/>
    <col min="12554" max="12554" width="33.6640625" style="1" customWidth="1"/>
    <col min="12555" max="12800" width="9.109375" style="1"/>
    <col min="12801" max="12801" width="5.109375" style="1" customWidth="1"/>
    <col min="12802" max="12802" width="4.6640625" style="1" customWidth="1"/>
    <col min="12803" max="12803" width="11.6640625" style="1" customWidth="1"/>
    <col min="12804" max="12804" width="18.33203125" style="1" customWidth="1"/>
    <col min="12805" max="12805" width="12.109375" style="1" customWidth="1"/>
    <col min="12806" max="12806" width="13.88671875" style="1" customWidth="1"/>
    <col min="12807" max="12807" width="8.44140625" style="1" customWidth="1"/>
    <col min="12808" max="12808" width="4" style="1" customWidth="1"/>
    <col min="12809" max="12809" width="6.33203125" style="1" customWidth="1"/>
    <col min="12810" max="12810" width="33.6640625" style="1" customWidth="1"/>
    <col min="12811" max="13056" width="9.109375" style="1"/>
    <col min="13057" max="13057" width="5.109375" style="1" customWidth="1"/>
    <col min="13058" max="13058" width="4.6640625" style="1" customWidth="1"/>
    <col min="13059" max="13059" width="11.6640625" style="1" customWidth="1"/>
    <col min="13060" max="13060" width="18.33203125" style="1" customWidth="1"/>
    <col min="13061" max="13061" width="12.109375" style="1" customWidth="1"/>
    <col min="13062" max="13062" width="13.88671875" style="1" customWidth="1"/>
    <col min="13063" max="13063" width="8.44140625" style="1" customWidth="1"/>
    <col min="13064" max="13064" width="4" style="1" customWidth="1"/>
    <col min="13065" max="13065" width="6.33203125" style="1" customWidth="1"/>
    <col min="13066" max="13066" width="33.6640625" style="1" customWidth="1"/>
    <col min="13067" max="13312" width="9.109375" style="1"/>
    <col min="13313" max="13313" width="5.109375" style="1" customWidth="1"/>
    <col min="13314" max="13314" width="4.6640625" style="1" customWidth="1"/>
    <col min="13315" max="13315" width="11.6640625" style="1" customWidth="1"/>
    <col min="13316" max="13316" width="18.33203125" style="1" customWidth="1"/>
    <col min="13317" max="13317" width="12.109375" style="1" customWidth="1"/>
    <col min="13318" max="13318" width="13.88671875" style="1" customWidth="1"/>
    <col min="13319" max="13319" width="8.44140625" style="1" customWidth="1"/>
    <col min="13320" max="13320" width="4" style="1" customWidth="1"/>
    <col min="13321" max="13321" width="6.33203125" style="1" customWidth="1"/>
    <col min="13322" max="13322" width="33.6640625" style="1" customWidth="1"/>
    <col min="13323" max="13568" width="9.109375" style="1"/>
    <col min="13569" max="13569" width="5.109375" style="1" customWidth="1"/>
    <col min="13570" max="13570" width="4.6640625" style="1" customWidth="1"/>
    <col min="13571" max="13571" width="11.6640625" style="1" customWidth="1"/>
    <col min="13572" max="13572" width="18.33203125" style="1" customWidth="1"/>
    <col min="13573" max="13573" width="12.109375" style="1" customWidth="1"/>
    <col min="13574" max="13574" width="13.88671875" style="1" customWidth="1"/>
    <col min="13575" max="13575" width="8.44140625" style="1" customWidth="1"/>
    <col min="13576" max="13576" width="4" style="1" customWidth="1"/>
    <col min="13577" max="13577" width="6.33203125" style="1" customWidth="1"/>
    <col min="13578" max="13578" width="33.6640625" style="1" customWidth="1"/>
    <col min="13579" max="13824" width="9.109375" style="1"/>
    <col min="13825" max="13825" width="5.109375" style="1" customWidth="1"/>
    <col min="13826" max="13826" width="4.6640625" style="1" customWidth="1"/>
    <col min="13827" max="13827" width="11.6640625" style="1" customWidth="1"/>
    <col min="13828" max="13828" width="18.33203125" style="1" customWidth="1"/>
    <col min="13829" max="13829" width="12.109375" style="1" customWidth="1"/>
    <col min="13830" max="13830" width="13.88671875" style="1" customWidth="1"/>
    <col min="13831" max="13831" width="8.44140625" style="1" customWidth="1"/>
    <col min="13832" max="13832" width="4" style="1" customWidth="1"/>
    <col min="13833" max="13833" width="6.33203125" style="1" customWidth="1"/>
    <col min="13834" max="13834" width="33.6640625" style="1" customWidth="1"/>
    <col min="13835" max="14080" width="9.109375" style="1"/>
    <col min="14081" max="14081" width="5.109375" style="1" customWidth="1"/>
    <col min="14082" max="14082" width="4.6640625" style="1" customWidth="1"/>
    <col min="14083" max="14083" width="11.6640625" style="1" customWidth="1"/>
    <col min="14084" max="14084" width="18.33203125" style="1" customWidth="1"/>
    <col min="14085" max="14085" width="12.109375" style="1" customWidth="1"/>
    <col min="14086" max="14086" width="13.88671875" style="1" customWidth="1"/>
    <col min="14087" max="14087" width="8.44140625" style="1" customWidth="1"/>
    <col min="14088" max="14088" width="4" style="1" customWidth="1"/>
    <col min="14089" max="14089" width="6.33203125" style="1" customWidth="1"/>
    <col min="14090" max="14090" width="33.6640625" style="1" customWidth="1"/>
    <col min="14091" max="14336" width="9.109375" style="1"/>
    <col min="14337" max="14337" width="5.109375" style="1" customWidth="1"/>
    <col min="14338" max="14338" width="4.6640625" style="1" customWidth="1"/>
    <col min="14339" max="14339" width="11.6640625" style="1" customWidth="1"/>
    <col min="14340" max="14340" width="18.33203125" style="1" customWidth="1"/>
    <col min="14341" max="14341" width="12.109375" style="1" customWidth="1"/>
    <col min="14342" max="14342" width="13.88671875" style="1" customWidth="1"/>
    <col min="14343" max="14343" width="8.44140625" style="1" customWidth="1"/>
    <col min="14344" max="14344" width="4" style="1" customWidth="1"/>
    <col min="14345" max="14345" width="6.33203125" style="1" customWidth="1"/>
    <col min="14346" max="14346" width="33.6640625" style="1" customWidth="1"/>
    <col min="14347" max="14592" width="9.109375" style="1"/>
    <col min="14593" max="14593" width="5.109375" style="1" customWidth="1"/>
    <col min="14594" max="14594" width="4.6640625" style="1" customWidth="1"/>
    <col min="14595" max="14595" width="11.6640625" style="1" customWidth="1"/>
    <col min="14596" max="14596" width="18.33203125" style="1" customWidth="1"/>
    <col min="14597" max="14597" width="12.109375" style="1" customWidth="1"/>
    <col min="14598" max="14598" width="13.88671875" style="1" customWidth="1"/>
    <col min="14599" max="14599" width="8.44140625" style="1" customWidth="1"/>
    <col min="14600" max="14600" width="4" style="1" customWidth="1"/>
    <col min="14601" max="14601" width="6.33203125" style="1" customWidth="1"/>
    <col min="14602" max="14602" width="33.6640625" style="1" customWidth="1"/>
    <col min="14603" max="14848" width="9.109375" style="1"/>
    <col min="14849" max="14849" width="5.109375" style="1" customWidth="1"/>
    <col min="14850" max="14850" width="4.6640625" style="1" customWidth="1"/>
    <col min="14851" max="14851" width="11.6640625" style="1" customWidth="1"/>
    <col min="14852" max="14852" width="18.33203125" style="1" customWidth="1"/>
    <col min="14853" max="14853" width="12.109375" style="1" customWidth="1"/>
    <col min="14854" max="14854" width="13.88671875" style="1" customWidth="1"/>
    <col min="14855" max="14855" width="8.44140625" style="1" customWidth="1"/>
    <col min="14856" max="14856" width="4" style="1" customWidth="1"/>
    <col min="14857" max="14857" width="6.33203125" style="1" customWidth="1"/>
    <col min="14858" max="14858" width="33.6640625" style="1" customWidth="1"/>
    <col min="14859" max="15104" width="9.109375" style="1"/>
    <col min="15105" max="15105" width="5.109375" style="1" customWidth="1"/>
    <col min="15106" max="15106" width="4.6640625" style="1" customWidth="1"/>
    <col min="15107" max="15107" width="11.6640625" style="1" customWidth="1"/>
    <col min="15108" max="15108" width="18.33203125" style="1" customWidth="1"/>
    <col min="15109" max="15109" width="12.109375" style="1" customWidth="1"/>
    <col min="15110" max="15110" width="13.88671875" style="1" customWidth="1"/>
    <col min="15111" max="15111" width="8.44140625" style="1" customWidth="1"/>
    <col min="15112" max="15112" width="4" style="1" customWidth="1"/>
    <col min="15113" max="15113" width="6.33203125" style="1" customWidth="1"/>
    <col min="15114" max="15114" width="33.6640625" style="1" customWidth="1"/>
    <col min="15115" max="15360" width="9.109375" style="1"/>
    <col min="15361" max="15361" width="5.109375" style="1" customWidth="1"/>
    <col min="15362" max="15362" width="4.6640625" style="1" customWidth="1"/>
    <col min="15363" max="15363" width="11.6640625" style="1" customWidth="1"/>
    <col min="15364" max="15364" width="18.33203125" style="1" customWidth="1"/>
    <col min="15365" max="15365" width="12.109375" style="1" customWidth="1"/>
    <col min="15366" max="15366" width="13.88671875" style="1" customWidth="1"/>
    <col min="15367" max="15367" width="8.44140625" style="1" customWidth="1"/>
    <col min="15368" max="15368" width="4" style="1" customWidth="1"/>
    <col min="15369" max="15369" width="6.33203125" style="1" customWidth="1"/>
    <col min="15370" max="15370" width="33.6640625" style="1" customWidth="1"/>
    <col min="15371" max="15616" width="9.109375" style="1"/>
    <col min="15617" max="15617" width="5.109375" style="1" customWidth="1"/>
    <col min="15618" max="15618" width="4.6640625" style="1" customWidth="1"/>
    <col min="15619" max="15619" width="11.6640625" style="1" customWidth="1"/>
    <col min="15620" max="15620" width="18.33203125" style="1" customWidth="1"/>
    <col min="15621" max="15621" width="12.109375" style="1" customWidth="1"/>
    <col min="15622" max="15622" width="13.88671875" style="1" customWidth="1"/>
    <col min="15623" max="15623" width="8.44140625" style="1" customWidth="1"/>
    <col min="15624" max="15624" width="4" style="1" customWidth="1"/>
    <col min="15625" max="15625" width="6.33203125" style="1" customWidth="1"/>
    <col min="15626" max="15626" width="33.6640625" style="1" customWidth="1"/>
    <col min="15627" max="15872" width="9.109375" style="1"/>
    <col min="15873" max="15873" width="5.109375" style="1" customWidth="1"/>
    <col min="15874" max="15874" width="4.6640625" style="1" customWidth="1"/>
    <col min="15875" max="15875" width="11.6640625" style="1" customWidth="1"/>
    <col min="15876" max="15876" width="18.33203125" style="1" customWidth="1"/>
    <col min="15877" max="15877" width="12.109375" style="1" customWidth="1"/>
    <col min="15878" max="15878" width="13.88671875" style="1" customWidth="1"/>
    <col min="15879" max="15879" width="8.44140625" style="1" customWidth="1"/>
    <col min="15880" max="15880" width="4" style="1" customWidth="1"/>
    <col min="15881" max="15881" width="6.33203125" style="1" customWidth="1"/>
    <col min="15882" max="15882" width="33.6640625" style="1" customWidth="1"/>
    <col min="15883" max="16128" width="9.109375" style="1"/>
    <col min="16129" max="16129" width="5.109375" style="1" customWidth="1"/>
    <col min="16130" max="16130" width="4.6640625" style="1" customWidth="1"/>
    <col min="16131" max="16131" width="11.6640625" style="1" customWidth="1"/>
    <col min="16132" max="16132" width="18.33203125" style="1" customWidth="1"/>
    <col min="16133" max="16133" width="12.109375" style="1" customWidth="1"/>
    <col min="16134" max="16134" width="13.88671875" style="1" customWidth="1"/>
    <col min="16135" max="16135" width="8.44140625" style="1" customWidth="1"/>
    <col min="16136" max="16136" width="4" style="1" customWidth="1"/>
    <col min="16137" max="16137" width="6.33203125" style="1" customWidth="1"/>
    <col min="16138" max="16138" width="33.6640625" style="1" customWidth="1"/>
    <col min="16139" max="16384" width="9.109375" style="1"/>
  </cols>
  <sheetData>
    <row r="1" spans="1:18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0"/>
    </row>
    <row r="2" spans="1:18" ht="15" customHeight="1" x14ac:dyDescent="0.35">
      <c r="A2" s="27"/>
      <c r="B2" s="27"/>
      <c r="C2" s="29" t="s">
        <v>22</v>
      </c>
      <c r="D2" s="109" t="s">
        <v>624</v>
      </c>
    </row>
    <row r="3" spans="1:18" s="184" customFormat="1" ht="15.6" x14ac:dyDescent="0.3">
      <c r="A3" s="248"/>
      <c r="B3" s="248"/>
      <c r="H3" s="249"/>
      <c r="I3" s="249"/>
      <c r="J3" s="250"/>
      <c r="K3" s="249"/>
      <c r="L3" s="249"/>
      <c r="M3" s="249"/>
      <c r="N3" s="251"/>
      <c r="O3" s="249"/>
      <c r="R3" s="132"/>
    </row>
    <row r="4" spans="1:18" ht="15.75" customHeight="1" x14ac:dyDescent="0.3">
      <c r="C4" s="25" t="s">
        <v>673</v>
      </c>
      <c r="E4" s="24"/>
      <c r="J4" s="23"/>
    </row>
    <row r="5" spans="1:18" ht="15" customHeight="1" x14ac:dyDescent="0.35">
      <c r="A5" s="27"/>
      <c r="B5" s="27"/>
      <c r="C5" s="29"/>
      <c r="D5" s="109"/>
    </row>
    <row r="6" spans="1:18" ht="13.8" thickBot="1" x14ac:dyDescent="0.3">
      <c r="B6" s="22"/>
      <c r="C6" s="21"/>
      <c r="D6" s="20">
        <v>1</v>
      </c>
      <c r="E6" s="19" t="s">
        <v>664</v>
      </c>
      <c r="F6" s="18"/>
    </row>
    <row r="7" spans="1:18" s="7" customFormat="1" ht="13.8" thickBot="1" x14ac:dyDescent="0.35">
      <c r="A7" s="17" t="s">
        <v>23</v>
      </c>
      <c r="B7" s="12" t="s">
        <v>8</v>
      </c>
      <c r="C7" s="15" t="s">
        <v>7</v>
      </c>
      <c r="D7" s="14" t="s">
        <v>6</v>
      </c>
      <c r="E7" s="13" t="s">
        <v>5</v>
      </c>
      <c r="F7" s="11" t="s">
        <v>4</v>
      </c>
      <c r="G7" s="12" t="s">
        <v>3</v>
      </c>
      <c r="H7" s="11" t="s">
        <v>2</v>
      </c>
      <c r="I7" s="10" t="s">
        <v>1</v>
      </c>
      <c r="J7" s="9" t="s">
        <v>0</v>
      </c>
    </row>
    <row r="8" spans="1:18" s="224" customFormat="1" ht="15.6" x14ac:dyDescent="0.3">
      <c r="A8" s="164">
        <v>1</v>
      </c>
      <c r="B8" s="216"/>
      <c r="C8" s="217"/>
      <c r="D8" s="218"/>
      <c r="E8" s="219"/>
      <c r="F8" s="220"/>
      <c r="G8" s="230"/>
      <c r="H8" s="164"/>
      <c r="I8" s="220"/>
      <c r="J8" s="237"/>
    </row>
    <row r="9" spans="1:18" s="224" customFormat="1" ht="15.6" x14ac:dyDescent="0.3">
      <c r="A9" s="164">
        <v>2</v>
      </c>
      <c r="B9" s="216"/>
      <c r="C9" s="200" t="s">
        <v>212</v>
      </c>
      <c r="D9" s="225" t="s">
        <v>608</v>
      </c>
      <c r="E9" s="201" t="s">
        <v>213</v>
      </c>
      <c r="F9" s="201" t="s">
        <v>278</v>
      </c>
      <c r="G9" s="230" t="s">
        <v>727</v>
      </c>
      <c r="H9" s="164">
        <v>-1.5</v>
      </c>
      <c r="I9" s="220"/>
      <c r="J9" s="201" t="s">
        <v>597</v>
      </c>
      <c r="K9" s="184"/>
    </row>
    <row r="10" spans="1:18" s="224" customFormat="1" ht="15.6" x14ac:dyDescent="0.3">
      <c r="A10" s="164">
        <v>3</v>
      </c>
      <c r="B10" s="216"/>
      <c r="C10" s="217" t="s">
        <v>342</v>
      </c>
      <c r="D10" s="218" t="s">
        <v>343</v>
      </c>
      <c r="E10" s="219" t="s">
        <v>344</v>
      </c>
      <c r="F10" s="220" t="s">
        <v>278</v>
      </c>
      <c r="G10" s="230" t="s">
        <v>728</v>
      </c>
      <c r="H10" s="164">
        <v>-1.5</v>
      </c>
      <c r="I10" s="220"/>
      <c r="J10" s="237" t="s">
        <v>271</v>
      </c>
    </row>
    <row r="11" spans="1:18" s="224" customFormat="1" ht="15.6" x14ac:dyDescent="0.3">
      <c r="A11" s="164">
        <v>4</v>
      </c>
      <c r="B11" s="216"/>
      <c r="C11" s="217" t="s">
        <v>374</v>
      </c>
      <c r="D11" s="218" t="s">
        <v>375</v>
      </c>
      <c r="E11" s="219" t="s">
        <v>376</v>
      </c>
      <c r="F11" s="220" t="s">
        <v>278</v>
      </c>
      <c r="G11" s="230" t="s">
        <v>729</v>
      </c>
      <c r="H11" s="164">
        <v>-1.5</v>
      </c>
      <c r="I11" s="220"/>
      <c r="J11" s="237" t="s">
        <v>271</v>
      </c>
    </row>
    <row r="12" spans="1:18" s="224" customFormat="1" ht="15.6" x14ac:dyDescent="0.3">
      <c r="A12" s="164">
        <v>5</v>
      </c>
      <c r="B12" s="216"/>
      <c r="C12" s="217" t="s">
        <v>602</v>
      </c>
      <c r="D12" s="218" t="s">
        <v>603</v>
      </c>
      <c r="E12" s="219" t="s">
        <v>604</v>
      </c>
      <c r="F12" s="220" t="s">
        <v>278</v>
      </c>
      <c r="G12" s="230" t="s">
        <v>730</v>
      </c>
      <c r="H12" s="164">
        <v>-1.5</v>
      </c>
      <c r="I12" s="220"/>
      <c r="J12" s="237" t="s">
        <v>597</v>
      </c>
    </row>
    <row r="13" spans="1:18" s="224" customFormat="1" ht="15.6" x14ac:dyDescent="0.3">
      <c r="A13" s="164">
        <v>6</v>
      </c>
      <c r="B13" s="216"/>
      <c r="C13" s="217" t="s">
        <v>350</v>
      </c>
      <c r="D13" s="218" t="s">
        <v>351</v>
      </c>
      <c r="E13" s="219" t="s">
        <v>352</v>
      </c>
      <c r="F13" s="220" t="s">
        <v>278</v>
      </c>
      <c r="G13" s="230" t="s">
        <v>731</v>
      </c>
      <c r="H13" s="164">
        <v>-1.5</v>
      </c>
      <c r="I13" s="220"/>
      <c r="J13" s="237" t="s">
        <v>271</v>
      </c>
    </row>
    <row r="14" spans="1:18" s="224" customFormat="1" ht="15.6" x14ac:dyDescent="0.3">
      <c r="A14" s="164">
        <v>7</v>
      </c>
      <c r="B14" s="216"/>
      <c r="C14" s="217" t="s">
        <v>362</v>
      </c>
      <c r="D14" s="218" t="s">
        <v>377</v>
      </c>
      <c r="E14" s="219" t="s">
        <v>378</v>
      </c>
      <c r="F14" s="220" t="s">
        <v>278</v>
      </c>
      <c r="G14" s="230" t="s">
        <v>732</v>
      </c>
      <c r="H14" s="164">
        <v>-1.5</v>
      </c>
      <c r="I14" s="220"/>
      <c r="J14" s="237" t="s">
        <v>271</v>
      </c>
    </row>
    <row r="15" spans="1:18" s="224" customFormat="1" ht="15.6" x14ac:dyDescent="0.3">
      <c r="A15" s="164">
        <v>8</v>
      </c>
      <c r="B15" s="216"/>
      <c r="C15" s="217" t="s">
        <v>598</v>
      </c>
      <c r="D15" s="218" t="s">
        <v>599</v>
      </c>
      <c r="E15" s="219" t="s">
        <v>408</v>
      </c>
      <c r="F15" s="220" t="s">
        <v>278</v>
      </c>
      <c r="G15" s="230" t="s">
        <v>733</v>
      </c>
      <c r="H15" s="164">
        <v>-1.5</v>
      </c>
      <c r="I15" s="220"/>
      <c r="J15" s="237" t="s">
        <v>597</v>
      </c>
    </row>
    <row r="16" spans="1:18" ht="8.25" customHeight="1" x14ac:dyDescent="0.25"/>
    <row r="17" spans="1:10" ht="13.8" thickBot="1" x14ac:dyDescent="0.3">
      <c r="B17" s="22"/>
      <c r="C17" s="21"/>
      <c r="D17" s="20">
        <v>2</v>
      </c>
      <c r="E17" s="19" t="s">
        <v>664</v>
      </c>
      <c r="F17" s="18"/>
    </row>
    <row r="18" spans="1:10" s="7" customFormat="1" ht="13.8" thickBot="1" x14ac:dyDescent="0.35">
      <c r="A18" s="17" t="s">
        <v>23</v>
      </c>
      <c r="B18" s="12" t="s">
        <v>8</v>
      </c>
      <c r="C18" s="15" t="s">
        <v>7</v>
      </c>
      <c r="D18" s="14" t="s">
        <v>6</v>
      </c>
      <c r="E18" s="13" t="s">
        <v>5</v>
      </c>
      <c r="F18" s="11" t="s">
        <v>4</v>
      </c>
      <c r="G18" s="12" t="s">
        <v>3</v>
      </c>
      <c r="H18" s="11" t="s">
        <v>2</v>
      </c>
      <c r="I18" s="10" t="s">
        <v>1</v>
      </c>
      <c r="J18" s="9" t="s">
        <v>0</v>
      </c>
    </row>
    <row r="19" spans="1:10" s="224" customFormat="1" ht="15.6" x14ac:dyDescent="0.3">
      <c r="A19" s="164">
        <v>1</v>
      </c>
      <c r="B19" s="216"/>
      <c r="C19" s="217"/>
      <c r="D19" s="218"/>
      <c r="E19" s="219"/>
      <c r="F19" s="220"/>
      <c r="G19" s="230"/>
      <c r="H19" s="164"/>
      <c r="I19" s="220"/>
      <c r="J19" s="237"/>
    </row>
    <row r="20" spans="1:10" s="224" customFormat="1" ht="15.6" x14ac:dyDescent="0.3">
      <c r="A20" s="164">
        <v>2</v>
      </c>
      <c r="B20" s="216"/>
      <c r="C20" s="217" t="s">
        <v>594</v>
      </c>
      <c r="D20" s="218" t="s">
        <v>595</v>
      </c>
      <c r="E20" s="219" t="s">
        <v>596</v>
      </c>
      <c r="F20" s="220" t="s">
        <v>278</v>
      </c>
      <c r="G20" s="230" t="s">
        <v>732</v>
      </c>
      <c r="H20" s="164"/>
      <c r="I20" s="220"/>
      <c r="J20" s="237" t="s">
        <v>588</v>
      </c>
    </row>
    <row r="21" spans="1:10" s="224" customFormat="1" ht="15.6" x14ac:dyDescent="0.3">
      <c r="A21" s="164">
        <v>3</v>
      </c>
      <c r="B21" s="216"/>
      <c r="C21" s="217" t="s">
        <v>137</v>
      </c>
      <c r="D21" s="218" t="s">
        <v>138</v>
      </c>
      <c r="E21" s="219" t="s">
        <v>139</v>
      </c>
      <c r="F21" s="220" t="s">
        <v>278</v>
      </c>
      <c r="G21" s="230" t="s">
        <v>734</v>
      </c>
      <c r="H21" s="164" t="s">
        <v>735</v>
      </c>
      <c r="I21" s="220"/>
      <c r="J21" s="237" t="s">
        <v>131</v>
      </c>
    </row>
    <row r="22" spans="1:10" s="224" customFormat="1" ht="15.6" x14ac:dyDescent="0.3">
      <c r="A22" s="164">
        <v>4</v>
      </c>
      <c r="B22" s="216"/>
      <c r="C22" s="217" t="s">
        <v>176</v>
      </c>
      <c r="D22" s="218" t="s">
        <v>583</v>
      </c>
      <c r="E22" s="219" t="s">
        <v>584</v>
      </c>
      <c r="F22" s="220" t="s">
        <v>278</v>
      </c>
      <c r="G22" s="230" t="s">
        <v>736</v>
      </c>
      <c r="H22" s="164" t="s">
        <v>735</v>
      </c>
      <c r="I22" s="220"/>
      <c r="J22" s="237" t="s">
        <v>392</v>
      </c>
    </row>
    <row r="23" spans="1:10" s="224" customFormat="1" ht="15.6" x14ac:dyDescent="0.3">
      <c r="A23" s="164">
        <v>5</v>
      </c>
      <c r="B23" s="216"/>
      <c r="C23" s="217" t="s">
        <v>303</v>
      </c>
      <c r="D23" s="218" t="s">
        <v>304</v>
      </c>
      <c r="E23" s="219" t="s">
        <v>305</v>
      </c>
      <c r="F23" s="220" t="s">
        <v>278</v>
      </c>
      <c r="G23" s="230" t="s">
        <v>737</v>
      </c>
      <c r="H23" s="164" t="s">
        <v>735</v>
      </c>
      <c r="I23" s="220"/>
      <c r="J23" s="237" t="s">
        <v>266</v>
      </c>
    </row>
    <row r="24" spans="1:10" s="224" customFormat="1" ht="15.6" x14ac:dyDescent="0.3">
      <c r="A24" s="164">
        <v>6</v>
      </c>
      <c r="B24" s="216"/>
      <c r="C24" s="217" t="s">
        <v>574</v>
      </c>
      <c r="D24" s="218" t="s">
        <v>575</v>
      </c>
      <c r="E24" s="219" t="s">
        <v>576</v>
      </c>
      <c r="F24" s="220" t="s">
        <v>278</v>
      </c>
      <c r="G24" s="230" t="s">
        <v>738</v>
      </c>
      <c r="H24" s="164" t="s">
        <v>735</v>
      </c>
      <c r="I24" s="220"/>
      <c r="J24" s="237" t="s">
        <v>148</v>
      </c>
    </row>
    <row r="25" spans="1:10" s="224" customFormat="1" ht="15.6" x14ac:dyDescent="0.3">
      <c r="A25" s="164">
        <v>7</v>
      </c>
      <c r="B25" s="216"/>
      <c r="C25" s="217" t="s">
        <v>209</v>
      </c>
      <c r="D25" s="218" t="s">
        <v>210</v>
      </c>
      <c r="E25" s="219" t="s">
        <v>211</v>
      </c>
      <c r="F25" s="220" t="s">
        <v>278</v>
      </c>
      <c r="G25" s="230" t="s">
        <v>732</v>
      </c>
      <c r="H25" s="164"/>
      <c r="I25" s="220"/>
      <c r="J25" s="237" t="s">
        <v>597</v>
      </c>
    </row>
    <row r="26" spans="1:10" s="224" customFormat="1" ht="15.6" x14ac:dyDescent="0.3">
      <c r="A26" s="164">
        <v>8</v>
      </c>
      <c r="B26" s="216"/>
      <c r="C26" s="217" t="s">
        <v>143</v>
      </c>
      <c r="D26" s="218" t="s">
        <v>144</v>
      </c>
      <c r="E26" s="219" t="s">
        <v>145</v>
      </c>
      <c r="F26" s="220" t="s">
        <v>278</v>
      </c>
      <c r="G26" s="230" t="s">
        <v>739</v>
      </c>
      <c r="H26" s="164" t="s">
        <v>735</v>
      </c>
      <c r="I26" s="220"/>
      <c r="J26" s="237" t="s">
        <v>131</v>
      </c>
    </row>
    <row r="27" spans="1:10" ht="13.8" x14ac:dyDescent="0.25">
      <c r="A27" s="231"/>
      <c r="B27" s="231"/>
      <c r="C27" s="232"/>
      <c r="D27" s="233"/>
      <c r="E27" s="234"/>
      <c r="F27" s="235"/>
      <c r="G27" s="246"/>
      <c r="H27" s="247"/>
      <c r="I27" s="236"/>
      <c r="J27" s="235"/>
    </row>
    <row r="28" spans="1:10" ht="13.8" x14ac:dyDescent="0.25">
      <c r="A28" s="231"/>
      <c r="B28" s="231"/>
      <c r="C28" s="232"/>
      <c r="D28" s="233"/>
      <c r="E28" s="234"/>
      <c r="F28" s="235"/>
      <c r="G28" s="246"/>
      <c r="H28" s="247"/>
      <c r="I28" s="236"/>
      <c r="J28" s="235"/>
    </row>
    <row r="29" spans="1:10" ht="13.8" x14ac:dyDescent="0.25">
      <c r="A29" s="231"/>
      <c r="B29" s="231"/>
      <c r="C29" s="232"/>
      <c r="D29" s="233"/>
      <c r="E29" s="234"/>
      <c r="F29" s="235"/>
      <c r="G29" s="246"/>
      <c r="H29" s="247"/>
      <c r="I29" s="236"/>
      <c r="J29" s="235"/>
    </row>
    <row r="30" spans="1:10" ht="13.8" x14ac:dyDescent="0.25">
      <c r="A30" s="231"/>
      <c r="B30" s="231"/>
      <c r="C30" s="232"/>
      <c r="D30" s="233"/>
      <c r="E30" s="234"/>
      <c r="F30" s="235"/>
      <c r="G30" s="246"/>
      <c r="H30" s="247"/>
      <c r="I30" s="236"/>
      <c r="J30" s="235"/>
    </row>
    <row r="31" spans="1:10" ht="13.8" x14ac:dyDescent="0.25">
      <c r="A31" s="231"/>
      <c r="B31" s="231"/>
      <c r="C31" s="232"/>
      <c r="D31" s="233"/>
      <c r="E31" s="234"/>
      <c r="F31" s="235"/>
      <c r="G31" s="246"/>
      <c r="H31" s="247"/>
      <c r="I31" s="236"/>
      <c r="J31" s="235"/>
    </row>
    <row r="32" spans="1:10" ht="13.8" x14ac:dyDescent="0.25">
      <c r="A32" s="231"/>
      <c r="B32" s="231"/>
      <c r="C32" s="232"/>
      <c r="D32" s="233"/>
      <c r="E32" s="234"/>
      <c r="F32" s="235"/>
      <c r="G32" s="246"/>
      <c r="H32" s="247"/>
      <c r="I32" s="236"/>
      <c r="J32" s="235"/>
    </row>
    <row r="33" spans="1:10" ht="13.8" x14ac:dyDescent="0.25">
      <c r="A33" s="231"/>
      <c r="B33" s="231"/>
      <c r="C33" s="232"/>
      <c r="D33" s="233"/>
      <c r="E33" s="234"/>
      <c r="F33" s="235"/>
      <c r="G33" s="246"/>
      <c r="H33" s="247"/>
      <c r="I33" s="236"/>
      <c r="J33" s="235"/>
    </row>
    <row r="34" spans="1:10" ht="13.8" thickBot="1" x14ac:dyDescent="0.3">
      <c r="B34" s="22"/>
      <c r="C34" s="21"/>
      <c r="D34" s="20">
        <v>3</v>
      </c>
      <c r="E34" s="19" t="s">
        <v>664</v>
      </c>
      <c r="F34" s="18"/>
    </row>
    <row r="35" spans="1:10" s="7" customFormat="1" ht="13.8" thickBot="1" x14ac:dyDescent="0.35">
      <c r="A35" s="17" t="s">
        <v>23</v>
      </c>
      <c r="B35" s="12" t="s">
        <v>8</v>
      </c>
      <c r="C35" s="15" t="s">
        <v>7</v>
      </c>
      <c r="D35" s="14" t="s">
        <v>6</v>
      </c>
      <c r="E35" s="13" t="s">
        <v>5</v>
      </c>
      <c r="F35" s="11" t="s">
        <v>4</v>
      </c>
      <c r="G35" s="12" t="s">
        <v>3</v>
      </c>
      <c r="H35" s="11" t="s">
        <v>2</v>
      </c>
      <c r="I35" s="10" t="s">
        <v>1</v>
      </c>
      <c r="J35" s="9" t="s">
        <v>0</v>
      </c>
    </row>
    <row r="36" spans="1:10" s="224" customFormat="1" ht="15.6" x14ac:dyDescent="0.3">
      <c r="A36" s="164">
        <v>1</v>
      </c>
      <c r="B36" s="216"/>
      <c r="C36" s="217" t="s">
        <v>481</v>
      </c>
      <c r="D36" s="218" t="s">
        <v>482</v>
      </c>
      <c r="E36" s="219" t="s">
        <v>125</v>
      </c>
      <c r="F36" s="220" t="s">
        <v>278</v>
      </c>
      <c r="G36" s="230" t="s">
        <v>740</v>
      </c>
      <c r="H36" s="267" t="s">
        <v>741</v>
      </c>
      <c r="I36" s="220"/>
      <c r="J36" s="237" t="s">
        <v>459</v>
      </c>
    </row>
    <row r="37" spans="1:10" s="224" customFormat="1" ht="15.6" x14ac:dyDescent="0.3">
      <c r="A37" s="164">
        <v>2</v>
      </c>
      <c r="B37" s="216"/>
      <c r="C37" s="217" t="s">
        <v>306</v>
      </c>
      <c r="D37" s="218" t="s">
        <v>307</v>
      </c>
      <c r="E37" s="219" t="s">
        <v>308</v>
      </c>
      <c r="F37" s="220" t="s">
        <v>278</v>
      </c>
      <c r="G37" s="230" t="s">
        <v>742</v>
      </c>
      <c r="H37" s="267" t="s">
        <v>741</v>
      </c>
      <c r="I37" s="220"/>
      <c r="J37" s="237" t="s">
        <v>266</v>
      </c>
    </row>
    <row r="38" spans="1:10" s="224" customFormat="1" ht="15.6" x14ac:dyDescent="0.3">
      <c r="A38" s="164">
        <v>3</v>
      </c>
      <c r="B38" s="216"/>
      <c r="C38" s="217" t="s">
        <v>299</v>
      </c>
      <c r="D38" s="218" t="s">
        <v>300</v>
      </c>
      <c r="E38" s="219" t="s">
        <v>301</v>
      </c>
      <c r="F38" s="220" t="s">
        <v>278</v>
      </c>
      <c r="G38" s="230" t="s">
        <v>743</v>
      </c>
      <c r="H38" s="267" t="s">
        <v>741</v>
      </c>
      <c r="I38" s="220"/>
      <c r="J38" s="237" t="s">
        <v>298</v>
      </c>
    </row>
    <row r="39" spans="1:10" s="224" customFormat="1" ht="15.6" x14ac:dyDescent="0.3">
      <c r="A39" s="164">
        <v>4</v>
      </c>
      <c r="B39" s="216"/>
      <c r="C39" s="217" t="s">
        <v>362</v>
      </c>
      <c r="D39" s="218" t="s">
        <v>363</v>
      </c>
      <c r="E39" s="219" t="s">
        <v>364</v>
      </c>
      <c r="F39" s="220" t="s">
        <v>278</v>
      </c>
      <c r="G39" s="230" t="s">
        <v>744</v>
      </c>
      <c r="H39" s="267" t="s">
        <v>741</v>
      </c>
      <c r="I39" s="220"/>
      <c r="J39" s="237" t="s">
        <v>271</v>
      </c>
    </row>
    <row r="40" spans="1:10" s="224" customFormat="1" ht="15.6" x14ac:dyDescent="0.3">
      <c r="A40" s="164">
        <v>5</v>
      </c>
      <c r="B40" s="216"/>
      <c r="C40" s="217" t="s">
        <v>365</v>
      </c>
      <c r="D40" s="218" t="s">
        <v>407</v>
      </c>
      <c r="E40" s="219" t="s">
        <v>408</v>
      </c>
      <c r="F40" s="220" t="s">
        <v>278</v>
      </c>
      <c r="G40" s="230" t="s">
        <v>745</v>
      </c>
      <c r="H40" s="267" t="s">
        <v>741</v>
      </c>
      <c r="I40" s="220"/>
      <c r="J40" s="237" t="s">
        <v>380</v>
      </c>
    </row>
    <row r="41" spans="1:10" s="224" customFormat="1" ht="15.6" x14ac:dyDescent="0.3">
      <c r="A41" s="164">
        <v>6</v>
      </c>
      <c r="B41" s="216"/>
      <c r="C41" s="217" t="s">
        <v>45</v>
      </c>
      <c r="D41" s="218" t="s">
        <v>559</v>
      </c>
      <c r="E41" s="219" t="s">
        <v>560</v>
      </c>
      <c r="F41" s="220" t="s">
        <v>278</v>
      </c>
      <c r="G41" s="230" t="s">
        <v>746</v>
      </c>
      <c r="H41" s="267" t="s">
        <v>741</v>
      </c>
      <c r="I41" s="220"/>
      <c r="J41" s="237" t="s">
        <v>148</v>
      </c>
    </row>
    <row r="42" spans="1:10" s="224" customFormat="1" ht="15.6" x14ac:dyDescent="0.3">
      <c r="A42" s="164">
        <v>7</v>
      </c>
      <c r="B42" s="216"/>
      <c r="C42" s="217" t="s">
        <v>82</v>
      </c>
      <c r="D42" s="218" t="s">
        <v>102</v>
      </c>
      <c r="E42" s="219" t="s">
        <v>103</v>
      </c>
      <c r="F42" s="220" t="s">
        <v>278</v>
      </c>
      <c r="G42" s="230" t="s">
        <v>747</v>
      </c>
      <c r="H42" s="267" t="s">
        <v>741</v>
      </c>
      <c r="I42" s="220"/>
      <c r="J42" s="237" t="s">
        <v>89</v>
      </c>
    </row>
    <row r="43" spans="1:10" s="224" customFormat="1" ht="15.6" x14ac:dyDescent="0.3">
      <c r="A43" s="164">
        <v>8</v>
      </c>
      <c r="B43" s="216"/>
      <c r="C43" s="217" t="s">
        <v>409</v>
      </c>
      <c r="D43" s="218" t="s">
        <v>410</v>
      </c>
      <c r="E43" s="219" t="s">
        <v>411</v>
      </c>
      <c r="F43" s="220" t="s">
        <v>22</v>
      </c>
      <c r="G43" s="230" t="s">
        <v>732</v>
      </c>
      <c r="H43" s="164"/>
      <c r="I43" s="220"/>
      <c r="J43" s="237" t="s">
        <v>392</v>
      </c>
    </row>
    <row r="44" spans="1:10" ht="13.8" x14ac:dyDescent="0.25">
      <c r="A44" s="231"/>
      <c r="B44" s="231"/>
      <c r="C44" s="232"/>
      <c r="D44" s="233"/>
      <c r="E44" s="234"/>
      <c r="F44" s="235"/>
      <c r="G44" s="246"/>
      <c r="H44" s="247"/>
      <c r="I44" s="236"/>
      <c r="J44" s="235"/>
    </row>
    <row r="45" spans="1:10" ht="13.8" thickBot="1" x14ac:dyDescent="0.3">
      <c r="B45" s="22"/>
      <c r="C45" s="21"/>
      <c r="D45" s="20">
        <v>4</v>
      </c>
      <c r="E45" s="19" t="s">
        <v>664</v>
      </c>
      <c r="F45" s="18"/>
    </row>
    <row r="46" spans="1:10" s="7" customFormat="1" ht="13.8" thickBot="1" x14ac:dyDescent="0.35">
      <c r="A46" s="17" t="s">
        <v>23</v>
      </c>
      <c r="B46" s="12" t="s">
        <v>8</v>
      </c>
      <c r="C46" s="15" t="s">
        <v>7</v>
      </c>
      <c r="D46" s="14" t="s">
        <v>6</v>
      </c>
      <c r="E46" s="13" t="s">
        <v>5</v>
      </c>
      <c r="F46" s="11" t="s">
        <v>4</v>
      </c>
      <c r="G46" s="12" t="s">
        <v>3</v>
      </c>
      <c r="H46" s="11" t="s">
        <v>2</v>
      </c>
      <c r="I46" s="10" t="s">
        <v>1</v>
      </c>
      <c r="J46" s="9" t="s">
        <v>0</v>
      </c>
    </row>
    <row r="47" spans="1:10" s="224" customFormat="1" ht="15.6" x14ac:dyDescent="0.3">
      <c r="A47" s="164">
        <v>1</v>
      </c>
      <c r="B47" s="216"/>
      <c r="C47" s="217" t="s">
        <v>345</v>
      </c>
      <c r="D47" s="218" t="s">
        <v>346</v>
      </c>
      <c r="E47" s="219" t="s">
        <v>347</v>
      </c>
      <c r="F47" s="220" t="s">
        <v>278</v>
      </c>
      <c r="G47" s="230" t="s">
        <v>748</v>
      </c>
      <c r="H47" s="267" t="s">
        <v>749</v>
      </c>
      <c r="I47" s="220"/>
      <c r="J47" s="237" t="s">
        <v>271</v>
      </c>
    </row>
    <row r="48" spans="1:10" s="224" customFormat="1" ht="15.6" x14ac:dyDescent="0.3">
      <c r="A48" s="164">
        <v>2</v>
      </c>
      <c r="B48" s="216"/>
      <c r="C48" s="217" t="s">
        <v>315</v>
      </c>
      <c r="D48" s="218" t="s">
        <v>316</v>
      </c>
      <c r="E48" s="219" t="s">
        <v>317</v>
      </c>
      <c r="F48" s="220" t="s">
        <v>278</v>
      </c>
      <c r="G48" s="230" t="s">
        <v>750</v>
      </c>
      <c r="H48" s="267" t="s">
        <v>749</v>
      </c>
      <c r="I48" s="220"/>
      <c r="J48" s="237" t="s">
        <v>266</v>
      </c>
    </row>
    <row r="49" spans="1:10" s="224" customFormat="1" ht="15.6" x14ac:dyDescent="0.3">
      <c r="A49" s="164">
        <v>3</v>
      </c>
      <c r="B49" s="216"/>
      <c r="C49" s="217" t="s">
        <v>14</v>
      </c>
      <c r="D49" s="218" t="s">
        <v>577</v>
      </c>
      <c r="E49" s="219" t="s">
        <v>578</v>
      </c>
      <c r="F49" s="220" t="s">
        <v>278</v>
      </c>
      <c r="G49" s="230" t="s">
        <v>751</v>
      </c>
      <c r="H49" s="267" t="s">
        <v>749</v>
      </c>
      <c r="I49" s="220"/>
      <c r="J49" s="237" t="s">
        <v>148</v>
      </c>
    </row>
    <row r="50" spans="1:10" s="224" customFormat="1" ht="15.6" x14ac:dyDescent="0.3">
      <c r="A50" s="164">
        <v>4</v>
      </c>
      <c r="B50" s="216"/>
      <c r="C50" s="217" t="s">
        <v>478</v>
      </c>
      <c r="D50" s="218" t="s">
        <v>479</v>
      </c>
      <c r="E50" s="219" t="s">
        <v>480</v>
      </c>
      <c r="F50" s="220" t="s">
        <v>278</v>
      </c>
      <c r="G50" s="230" t="s">
        <v>752</v>
      </c>
      <c r="H50" s="267" t="s">
        <v>749</v>
      </c>
      <c r="I50" s="220"/>
      <c r="J50" s="237" t="s">
        <v>459</v>
      </c>
    </row>
    <row r="51" spans="1:10" s="224" customFormat="1" ht="15.6" x14ac:dyDescent="0.3">
      <c r="A51" s="164">
        <v>5</v>
      </c>
      <c r="B51" s="216"/>
      <c r="C51" s="217" t="s">
        <v>206</v>
      </c>
      <c r="D51" s="218" t="s">
        <v>207</v>
      </c>
      <c r="E51" s="219" t="s">
        <v>208</v>
      </c>
      <c r="F51" s="220" t="s">
        <v>278</v>
      </c>
      <c r="G51" s="230" t="s">
        <v>732</v>
      </c>
      <c r="H51" s="267"/>
      <c r="I51" s="220"/>
      <c r="J51" s="237" t="s">
        <v>597</v>
      </c>
    </row>
    <row r="52" spans="1:10" s="224" customFormat="1" ht="15.6" x14ac:dyDescent="0.3">
      <c r="A52" s="164">
        <v>6</v>
      </c>
      <c r="B52" s="216"/>
      <c r="C52" s="217" t="s">
        <v>126</v>
      </c>
      <c r="D52" s="218" t="s">
        <v>127</v>
      </c>
      <c r="E52" s="219" t="s">
        <v>128</v>
      </c>
      <c r="F52" s="220" t="s">
        <v>278</v>
      </c>
      <c r="G52" s="230" t="s">
        <v>753</v>
      </c>
      <c r="H52" s="267" t="s">
        <v>749</v>
      </c>
      <c r="I52" s="220"/>
      <c r="J52" s="237" t="s">
        <v>112</v>
      </c>
    </row>
    <row r="53" spans="1:10" s="224" customFormat="1" ht="15.6" x14ac:dyDescent="0.3">
      <c r="A53" s="164">
        <v>7</v>
      </c>
      <c r="B53" s="216"/>
      <c r="C53" s="217" t="s">
        <v>549</v>
      </c>
      <c r="D53" s="218" t="s">
        <v>550</v>
      </c>
      <c r="E53" s="219" t="s">
        <v>551</v>
      </c>
      <c r="F53" s="220" t="s">
        <v>540</v>
      </c>
      <c r="G53" s="230" t="s">
        <v>754</v>
      </c>
      <c r="H53" s="267" t="s">
        <v>749</v>
      </c>
      <c r="I53" s="220"/>
      <c r="J53" s="237" t="s">
        <v>541</v>
      </c>
    </row>
    <row r="54" spans="1:10" s="224" customFormat="1" ht="15.6" x14ac:dyDescent="0.3">
      <c r="A54" s="164">
        <v>8</v>
      </c>
      <c r="B54" s="216"/>
      <c r="C54" s="217" t="s">
        <v>446</v>
      </c>
      <c r="D54" s="218" t="s">
        <v>447</v>
      </c>
      <c r="E54" s="219" t="s">
        <v>448</v>
      </c>
      <c r="F54" s="220" t="s">
        <v>278</v>
      </c>
      <c r="G54" s="230" t="s">
        <v>734</v>
      </c>
      <c r="H54" s="267" t="s">
        <v>749</v>
      </c>
      <c r="I54" s="220"/>
      <c r="J54" s="237" t="s">
        <v>179</v>
      </c>
    </row>
    <row r="55" spans="1:10" ht="13.8" x14ac:dyDescent="0.25">
      <c r="A55" s="231"/>
      <c r="B55" s="231"/>
      <c r="C55" s="232"/>
      <c r="D55" s="233"/>
      <c r="E55" s="234"/>
      <c r="F55" s="235"/>
      <c r="G55" s="246"/>
      <c r="H55" s="247"/>
      <c r="I55" s="236"/>
      <c r="J55" s="235"/>
    </row>
    <row r="56" spans="1:10" ht="13.8" thickBot="1" x14ac:dyDescent="0.3">
      <c r="B56" s="22"/>
      <c r="C56" s="21"/>
      <c r="D56" s="20">
        <v>5</v>
      </c>
      <c r="E56" s="19" t="s">
        <v>664</v>
      </c>
      <c r="F56" s="18"/>
    </row>
    <row r="57" spans="1:10" s="7" customFormat="1" ht="13.8" thickBot="1" x14ac:dyDescent="0.35">
      <c r="A57" s="17" t="s">
        <v>23</v>
      </c>
      <c r="B57" s="12" t="s">
        <v>8</v>
      </c>
      <c r="C57" s="15" t="s">
        <v>7</v>
      </c>
      <c r="D57" s="14" t="s">
        <v>6</v>
      </c>
      <c r="E57" s="13" t="s">
        <v>5</v>
      </c>
      <c r="F57" s="11" t="s">
        <v>4</v>
      </c>
      <c r="G57" s="12" t="s">
        <v>3</v>
      </c>
      <c r="H57" s="11" t="s">
        <v>2</v>
      </c>
      <c r="I57" s="10" t="s">
        <v>1</v>
      </c>
      <c r="J57" s="9" t="s">
        <v>0</v>
      </c>
    </row>
    <row r="58" spans="1:10" s="224" customFormat="1" ht="15.6" x14ac:dyDescent="0.3">
      <c r="A58" s="164">
        <v>1</v>
      </c>
      <c r="B58" s="216"/>
      <c r="C58" s="217"/>
      <c r="D58" s="218"/>
      <c r="E58" s="219"/>
      <c r="F58" s="220"/>
      <c r="G58" s="230"/>
      <c r="H58" s="164"/>
      <c r="I58" s="220"/>
      <c r="J58" s="237"/>
    </row>
    <row r="59" spans="1:10" s="224" customFormat="1" ht="15.6" x14ac:dyDescent="0.3">
      <c r="A59" s="164">
        <v>2</v>
      </c>
      <c r="B59" s="216"/>
      <c r="C59" s="217" t="s">
        <v>140</v>
      </c>
      <c r="D59" s="218" t="s">
        <v>141</v>
      </c>
      <c r="E59" s="219" t="s">
        <v>142</v>
      </c>
      <c r="F59" s="220" t="s">
        <v>278</v>
      </c>
      <c r="G59" s="230" t="s">
        <v>755</v>
      </c>
      <c r="H59" s="164" t="s">
        <v>756</v>
      </c>
      <c r="I59" s="220"/>
      <c r="J59" s="237" t="s">
        <v>131</v>
      </c>
    </row>
    <row r="60" spans="1:10" s="224" customFormat="1" ht="15.6" x14ac:dyDescent="0.3">
      <c r="A60" s="164">
        <v>3</v>
      </c>
      <c r="B60" s="216"/>
      <c r="C60" s="217" t="s">
        <v>359</v>
      </c>
      <c r="D60" s="218" t="s">
        <v>360</v>
      </c>
      <c r="E60" s="219" t="s">
        <v>361</v>
      </c>
      <c r="F60" s="220" t="s">
        <v>278</v>
      </c>
      <c r="G60" s="230" t="s">
        <v>757</v>
      </c>
      <c r="H60" s="164" t="s">
        <v>756</v>
      </c>
      <c r="I60" s="220"/>
      <c r="J60" s="237" t="s">
        <v>271</v>
      </c>
    </row>
    <row r="61" spans="1:10" s="224" customFormat="1" ht="15.6" x14ac:dyDescent="0.3">
      <c r="A61" s="164">
        <v>4</v>
      </c>
      <c r="B61" s="216"/>
      <c r="C61" s="217" t="s">
        <v>327</v>
      </c>
      <c r="D61" s="218" t="s">
        <v>267</v>
      </c>
      <c r="E61" s="219" t="s">
        <v>328</v>
      </c>
      <c r="F61" s="220" t="s">
        <v>278</v>
      </c>
      <c r="G61" s="230" t="s">
        <v>758</v>
      </c>
      <c r="H61" s="164" t="s">
        <v>756</v>
      </c>
      <c r="I61" s="220"/>
      <c r="J61" s="237" t="s">
        <v>266</v>
      </c>
    </row>
    <row r="62" spans="1:10" s="224" customFormat="1" ht="15.6" x14ac:dyDescent="0.3">
      <c r="A62" s="164">
        <v>5</v>
      </c>
      <c r="B62" s="216"/>
      <c r="C62" s="217" t="s">
        <v>257</v>
      </c>
      <c r="D62" s="218" t="s">
        <v>258</v>
      </c>
      <c r="E62" s="219" t="s">
        <v>259</v>
      </c>
      <c r="F62" s="220" t="s">
        <v>278</v>
      </c>
      <c r="G62" s="230" t="s">
        <v>759</v>
      </c>
      <c r="H62" s="164" t="s">
        <v>756</v>
      </c>
      <c r="I62" s="220"/>
      <c r="J62" s="237" t="s">
        <v>530</v>
      </c>
    </row>
    <row r="63" spans="1:10" s="224" customFormat="1" ht="15.6" x14ac:dyDescent="0.3">
      <c r="A63" s="164">
        <v>6</v>
      </c>
      <c r="B63" s="216"/>
      <c r="C63" s="217" t="s">
        <v>11</v>
      </c>
      <c r="D63" s="218" t="s">
        <v>502</v>
      </c>
      <c r="E63" s="219" t="s">
        <v>510</v>
      </c>
      <c r="F63" s="220" t="s">
        <v>278</v>
      </c>
      <c r="G63" s="230" t="s">
        <v>760</v>
      </c>
      <c r="H63" s="164" t="s">
        <v>756</v>
      </c>
      <c r="I63" s="220"/>
      <c r="J63" s="237" t="s">
        <v>504</v>
      </c>
    </row>
    <row r="64" spans="1:10" s="224" customFormat="1" ht="15.6" x14ac:dyDescent="0.3">
      <c r="A64" s="164">
        <v>7</v>
      </c>
      <c r="B64" s="216"/>
      <c r="C64" s="217" t="s">
        <v>338</v>
      </c>
      <c r="D64" s="218" t="s">
        <v>339</v>
      </c>
      <c r="E64" s="219" t="s">
        <v>340</v>
      </c>
      <c r="F64" s="220" t="s">
        <v>22</v>
      </c>
      <c r="G64" s="230" t="s">
        <v>761</v>
      </c>
      <c r="H64" s="164" t="s">
        <v>756</v>
      </c>
      <c r="I64" s="220"/>
      <c r="J64" s="237" t="s">
        <v>341</v>
      </c>
    </row>
    <row r="65" spans="1:10" s="224" customFormat="1" ht="15.6" x14ac:dyDescent="0.3">
      <c r="A65" s="164">
        <v>8</v>
      </c>
      <c r="B65" s="216"/>
      <c r="C65" s="217" t="s">
        <v>183</v>
      </c>
      <c r="D65" s="218" t="s">
        <v>184</v>
      </c>
      <c r="E65" s="219" t="s">
        <v>185</v>
      </c>
      <c r="F65" s="220" t="s">
        <v>278</v>
      </c>
      <c r="G65" s="230" t="s">
        <v>762</v>
      </c>
      <c r="H65" s="164" t="s">
        <v>756</v>
      </c>
      <c r="I65" s="220"/>
      <c r="J65" s="237" t="s">
        <v>179</v>
      </c>
    </row>
    <row r="66" spans="1:10" ht="13.8" x14ac:dyDescent="0.25">
      <c r="A66" s="231"/>
      <c r="B66" s="231"/>
      <c r="C66" s="232"/>
      <c r="D66" s="233"/>
      <c r="E66" s="234"/>
      <c r="F66" s="235"/>
      <c r="G66" s="246"/>
      <c r="H66" s="247"/>
      <c r="I66" s="236"/>
      <c r="J66" s="235"/>
    </row>
    <row r="67" spans="1:10" ht="13.8" thickBot="1" x14ac:dyDescent="0.3">
      <c r="B67" s="22"/>
      <c r="C67" s="21"/>
      <c r="D67" s="20">
        <v>6</v>
      </c>
      <c r="E67" s="19" t="s">
        <v>664</v>
      </c>
      <c r="F67" s="18"/>
    </row>
    <row r="68" spans="1:10" s="7" customFormat="1" ht="13.8" thickBot="1" x14ac:dyDescent="0.35">
      <c r="A68" s="17" t="s">
        <v>23</v>
      </c>
      <c r="B68" s="12" t="s">
        <v>8</v>
      </c>
      <c r="C68" s="15" t="s">
        <v>7</v>
      </c>
      <c r="D68" s="14" t="s">
        <v>6</v>
      </c>
      <c r="E68" s="13" t="s">
        <v>5</v>
      </c>
      <c r="F68" s="11" t="s">
        <v>4</v>
      </c>
      <c r="G68" s="12" t="s">
        <v>3</v>
      </c>
      <c r="H68" s="11" t="s">
        <v>2</v>
      </c>
      <c r="I68" s="10" t="s">
        <v>1</v>
      </c>
      <c r="J68" s="9" t="s">
        <v>0</v>
      </c>
    </row>
    <row r="69" spans="1:10" s="224" customFormat="1" ht="15.6" x14ac:dyDescent="0.3">
      <c r="A69" s="164">
        <v>1</v>
      </c>
      <c r="B69" s="216"/>
      <c r="C69" s="217"/>
      <c r="D69" s="218"/>
      <c r="E69" s="219"/>
      <c r="F69" s="220"/>
      <c r="G69" s="230"/>
      <c r="H69" s="164"/>
      <c r="I69" s="220"/>
      <c r="J69" s="237"/>
    </row>
    <row r="70" spans="1:10" s="224" customFormat="1" ht="15.6" x14ac:dyDescent="0.3">
      <c r="A70" s="164">
        <v>2</v>
      </c>
      <c r="B70" s="216"/>
      <c r="C70" s="217" t="s">
        <v>269</v>
      </c>
      <c r="D70" s="218" t="s">
        <v>270</v>
      </c>
      <c r="E70" s="219" t="s">
        <v>276</v>
      </c>
      <c r="F70" s="220" t="s">
        <v>278</v>
      </c>
      <c r="G70" s="230" t="s">
        <v>763</v>
      </c>
      <c r="H70" s="164" t="s">
        <v>735</v>
      </c>
      <c r="I70" s="220"/>
      <c r="J70" s="237" t="s">
        <v>271</v>
      </c>
    </row>
    <row r="71" spans="1:10" s="224" customFormat="1" ht="15.6" x14ac:dyDescent="0.3">
      <c r="A71" s="164">
        <v>3</v>
      </c>
      <c r="B71" s="216"/>
      <c r="C71" s="217" t="s">
        <v>269</v>
      </c>
      <c r="D71" s="218" t="s">
        <v>405</v>
      </c>
      <c r="E71" s="219" t="s">
        <v>406</v>
      </c>
      <c r="F71" s="220" t="s">
        <v>278</v>
      </c>
      <c r="G71" s="230" t="s">
        <v>752</v>
      </c>
      <c r="H71" s="164" t="s">
        <v>735</v>
      </c>
      <c r="I71" s="220"/>
      <c r="J71" s="237" t="s">
        <v>380</v>
      </c>
    </row>
    <row r="72" spans="1:10" s="224" customFormat="1" ht="15.6" x14ac:dyDescent="0.3">
      <c r="A72" s="164">
        <v>4</v>
      </c>
      <c r="B72" s="216"/>
      <c r="C72" s="217" t="s">
        <v>401</v>
      </c>
      <c r="D72" s="218" t="s">
        <v>402</v>
      </c>
      <c r="E72" s="219" t="s">
        <v>403</v>
      </c>
      <c r="F72" s="220" t="s">
        <v>278</v>
      </c>
      <c r="G72" s="230" t="s">
        <v>764</v>
      </c>
      <c r="H72" s="164" t="s">
        <v>735</v>
      </c>
      <c r="I72" s="220"/>
      <c r="J72" s="237" t="s">
        <v>380</v>
      </c>
    </row>
    <row r="73" spans="1:10" s="224" customFormat="1" ht="15.6" x14ac:dyDescent="0.3">
      <c r="A73" s="164">
        <v>5</v>
      </c>
      <c r="B73" s="216"/>
      <c r="C73" s="217" t="s">
        <v>605</v>
      </c>
      <c r="D73" s="218" t="s">
        <v>606</v>
      </c>
      <c r="E73" s="219" t="s">
        <v>607</v>
      </c>
      <c r="F73" s="220" t="s">
        <v>278</v>
      </c>
      <c r="G73" s="230" t="s">
        <v>765</v>
      </c>
      <c r="H73" s="164" t="s">
        <v>735</v>
      </c>
      <c r="I73" s="220"/>
      <c r="J73" s="237" t="s">
        <v>597</v>
      </c>
    </row>
    <row r="74" spans="1:10" s="224" customFormat="1" ht="15.6" x14ac:dyDescent="0.3">
      <c r="A74" s="164">
        <v>6</v>
      </c>
      <c r="B74" s="216"/>
      <c r="C74" s="217" t="s">
        <v>21</v>
      </c>
      <c r="D74" s="218" t="s">
        <v>223</v>
      </c>
      <c r="E74" s="219" t="s">
        <v>281</v>
      </c>
      <c r="F74" s="220" t="s">
        <v>22</v>
      </c>
      <c r="G74" s="230" t="s">
        <v>766</v>
      </c>
      <c r="H74" s="164" t="s">
        <v>735</v>
      </c>
      <c r="I74" s="220"/>
      <c r="J74" s="237" t="s">
        <v>273</v>
      </c>
    </row>
    <row r="75" spans="1:10" s="224" customFormat="1" ht="15.6" x14ac:dyDescent="0.3">
      <c r="A75" s="164">
        <v>7</v>
      </c>
      <c r="B75" s="216"/>
      <c r="C75" s="217" t="s">
        <v>238</v>
      </c>
      <c r="D75" s="218" t="s">
        <v>239</v>
      </c>
      <c r="E75" s="219" t="s">
        <v>240</v>
      </c>
      <c r="F75" s="220" t="s">
        <v>278</v>
      </c>
      <c r="G75" s="230" t="s">
        <v>754</v>
      </c>
      <c r="H75" s="164" t="s">
        <v>735</v>
      </c>
      <c r="I75" s="220"/>
      <c r="J75" s="237" t="s">
        <v>498</v>
      </c>
    </row>
    <row r="76" spans="1:10" s="224" customFormat="1" ht="15.6" x14ac:dyDescent="0.3">
      <c r="A76" s="164">
        <v>8</v>
      </c>
      <c r="B76" s="216"/>
      <c r="C76" s="217" t="s">
        <v>21</v>
      </c>
      <c r="D76" s="218" t="s">
        <v>430</v>
      </c>
      <c r="E76" s="219" t="s">
        <v>431</v>
      </c>
      <c r="F76" s="220" t="s">
        <v>278</v>
      </c>
      <c r="G76" s="230" t="s">
        <v>767</v>
      </c>
      <c r="H76" s="164" t="s">
        <v>735</v>
      </c>
      <c r="I76" s="220"/>
      <c r="J76" s="237" t="s">
        <v>131</v>
      </c>
    </row>
    <row r="77" spans="1:10" ht="15" customHeight="1" x14ac:dyDescent="0.35">
      <c r="A77" s="27"/>
      <c r="B77" s="27"/>
      <c r="C77" s="29"/>
      <c r="D77" s="109"/>
    </row>
    <row r="78" spans="1:10" ht="15.75" customHeight="1" x14ac:dyDescent="0.3">
      <c r="C78" s="25" t="s">
        <v>674</v>
      </c>
      <c r="E78" s="24"/>
      <c r="J78" s="23"/>
    </row>
    <row r="79" spans="1:10" ht="15" customHeight="1" x14ac:dyDescent="0.35">
      <c r="A79" s="27"/>
      <c r="B79" s="27"/>
      <c r="C79" s="29"/>
      <c r="D79" s="109"/>
    </row>
    <row r="80" spans="1:10" ht="13.8" thickBot="1" x14ac:dyDescent="0.3">
      <c r="B80" s="22"/>
      <c r="C80" s="21"/>
      <c r="D80" s="20">
        <v>1</v>
      </c>
      <c r="E80" s="19" t="s">
        <v>664</v>
      </c>
      <c r="F80" s="18"/>
    </row>
    <row r="81" spans="1:10" s="7" customFormat="1" ht="13.8" thickBot="1" x14ac:dyDescent="0.35">
      <c r="A81" s="17" t="s">
        <v>23</v>
      </c>
      <c r="B81" s="12" t="s">
        <v>8</v>
      </c>
      <c r="C81" s="15" t="s">
        <v>7</v>
      </c>
      <c r="D81" s="14" t="s">
        <v>6</v>
      </c>
      <c r="E81" s="13" t="s">
        <v>5</v>
      </c>
      <c r="F81" s="11" t="s">
        <v>4</v>
      </c>
      <c r="G81" s="12" t="s">
        <v>12</v>
      </c>
      <c r="H81" s="11" t="s">
        <v>2</v>
      </c>
      <c r="I81" s="10" t="s">
        <v>1</v>
      </c>
      <c r="J81" s="9" t="s">
        <v>0</v>
      </c>
    </row>
    <row r="82" spans="1:10" s="224" customFormat="1" ht="15.6" x14ac:dyDescent="0.3">
      <c r="A82" s="164">
        <v>1</v>
      </c>
      <c r="B82" s="216"/>
      <c r="C82" s="217"/>
      <c r="D82" s="218"/>
      <c r="E82" s="219"/>
      <c r="F82" s="220"/>
      <c r="G82" s="230"/>
      <c r="H82" s="164"/>
      <c r="I82" s="220"/>
      <c r="J82" s="237"/>
    </row>
    <row r="83" spans="1:10" s="224" customFormat="1" ht="15.6" x14ac:dyDescent="0.3">
      <c r="A83" s="164">
        <v>2</v>
      </c>
      <c r="B83" s="216"/>
      <c r="C83" s="217" t="s">
        <v>531</v>
      </c>
      <c r="D83" s="218" t="s">
        <v>532</v>
      </c>
      <c r="E83" s="219" t="s">
        <v>533</v>
      </c>
      <c r="F83" s="220" t="s">
        <v>278</v>
      </c>
      <c r="G83" s="230" t="s">
        <v>768</v>
      </c>
      <c r="H83" s="164" t="s">
        <v>769</v>
      </c>
      <c r="I83" s="220"/>
      <c r="J83" s="237" t="s">
        <v>530</v>
      </c>
    </row>
    <row r="84" spans="1:10" s="224" customFormat="1" ht="15.6" x14ac:dyDescent="0.3">
      <c r="A84" s="164">
        <v>3</v>
      </c>
      <c r="B84" s="216"/>
      <c r="C84" s="217" t="s">
        <v>113</v>
      </c>
      <c r="D84" s="218" t="s">
        <v>493</v>
      </c>
      <c r="E84" s="219" t="s">
        <v>494</v>
      </c>
      <c r="F84" s="220" t="s">
        <v>278</v>
      </c>
      <c r="G84" s="230" t="s">
        <v>770</v>
      </c>
      <c r="H84" s="164" t="s">
        <v>769</v>
      </c>
      <c r="I84" s="220"/>
      <c r="J84" s="237" t="s">
        <v>495</v>
      </c>
    </row>
    <row r="85" spans="1:10" s="224" customFormat="1" ht="15.6" x14ac:dyDescent="0.3">
      <c r="A85" s="164">
        <v>4</v>
      </c>
      <c r="B85" s="216"/>
      <c r="C85" s="217" t="s">
        <v>336</v>
      </c>
      <c r="D85" s="218" t="s">
        <v>64</v>
      </c>
      <c r="E85" s="219" t="s">
        <v>65</v>
      </c>
      <c r="F85" s="220" t="s">
        <v>278</v>
      </c>
      <c r="G85" s="230" t="s">
        <v>763</v>
      </c>
      <c r="H85" s="164" t="s">
        <v>769</v>
      </c>
      <c r="I85" s="220"/>
      <c r="J85" s="237" t="s">
        <v>383</v>
      </c>
    </row>
    <row r="86" spans="1:10" s="224" customFormat="1" ht="15.6" x14ac:dyDescent="0.3">
      <c r="A86" s="164">
        <v>5</v>
      </c>
      <c r="B86" s="216"/>
      <c r="C86" s="217" t="s">
        <v>119</v>
      </c>
      <c r="D86" s="218" t="s">
        <v>120</v>
      </c>
      <c r="E86" s="219" t="s">
        <v>121</v>
      </c>
      <c r="F86" s="220" t="s">
        <v>278</v>
      </c>
      <c r="G86" s="230" t="s">
        <v>771</v>
      </c>
      <c r="H86" s="164" t="s">
        <v>769</v>
      </c>
      <c r="I86" s="220"/>
      <c r="J86" s="237" t="s">
        <v>112</v>
      </c>
    </row>
    <row r="87" spans="1:10" s="224" customFormat="1" ht="15.6" x14ac:dyDescent="0.3">
      <c r="A87" s="164">
        <v>6</v>
      </c>
      <c r="B87" s="216"/>
      <c r="C87" s="217" t="s">
        <v>230</v>
      </c>
      <c r="D87" s="218" t="s">
        <v>231</v>
      </c>
      <c r="E87" s="219" t="s">
        <v>232</v>
      </c>
      <c r="F87" s="220" t="s">
        <v>278</v>
      </c>
      <c r="G87" s="230" t="s">
        <v>772</v>
      </c>
      <c r="H87" s="164" t="s">
        <v>769</v>
      </c>
      <c r="I87" s="220"/>
      <c r="J87" s="237" t="s">
        <v>499</v>
      </c>
    </row>
    <row r="88" spans="1:10" s="224" customFormat="1" ht="15.6" x14ac:dyDescent="0.3">
      <c r="A88" s="164">
        <v>7</v>
      </c>
      <c r="B88" s="216"/>
      <c r="C88" s="217" t="s">
        <v>92</v>
      </c>
      <c r="D88" s="218" t="s">
        <v>93</v>
      </c>
      <c r="E88" s="219" t="s">
        <v>94</v>
      </c>
      <c r="F88" s="220" t="s">
        <v>278</v>
      </c>
      <c r="G88" s="230" t="s">
        <v>773</v>
      </c>
      <c r="H88" s="164" t="s">
        <v>769</v>
      </c>
      <c r="I88" s="220"/>
      <c r="J88" s="237" t="s">
        <v>89</v>
      </c>
    </row>
    <row r="89" spans="1:10" s="224" customFormat="1" ht="15.6" x14ac:dyDescent="0.3">
      <c r="A89" s="164">
        <v>8</v>
      </c>
      <c r="B89" s="216"/>
      <c r="C89" s="217"/>
      <c r="D89" s="218"/>
      <c r="E89" s="219"/>
      <c r="F89" s="220"/>
      <c r="G89" s="230"/>
      <c r="H89" s="164"/>
      <c r="I89" s="220"/>
      <c r="J89" s="237"/>
    </row>
  </sheetData>
  <sortState ref="A87:R88">
    <sortCondition ref="A87:A88"/>
  </sortState>
  <phoneticPr fontId="43" type="noConversion"/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workbookViewId="0">
      <selection activeCell="J22" sqref="J22"/>
    </sheetView>
  </sheetViews>
  <sheetFormatPr defaultColWidth="9.109375" defaultRowHeight="13.2" x14ac:dyDescent="0.25"/>
  <cols>
    <col min="1" max="1" width="5.109375" style="4" customWidth="1"/>
    <col min="2" max="2" width="5" style="4" customWidth="1"/>
    <col min="3" max="3" width="15.44140625" style="6" customWidth="1"/>
    <col min="4" max="4" width="14.88671875" style="1" customWidth="1"/>
    <col min="5" max="5" width="12.6640625" style="5" customWidth="1"/>
    <col min="6" max="6" width="14.44140625" style="1" customWidth="1"/>
    <col min="7" max="7" width="8.109375" style="4" customWidth="1"/>
    <col min="8" max="8" width="4" style="4" customWidth="1"/>
    <col min="9" max="9" width="6.44140625" style="3" customWidth="1"/>
    <col min="10" max="10" width="32.5546875" style="1" customWidth="1"/>
    <col min="11" max="11" width="5.109375" style="2" customWidth="1"/>
    <col min="12" max="256" width="9.109375" style="1"/>
    <col min="257" max="257" width="5.109375" style="1" customWidth="1"/>
    <col min="258" max="258" width="5" style="1" customWidth="1"/>
    <col min="259" max="259" width="15.44140625" style="1" customWidth="1"/>
    <col min="260" max="260" width="14.88671875" style="1" customWidth="1"/>
    <col min="261" max="261" width="12.6640625" style="1" customWidth="1"/>
    <col min="262" max="262" width="14.44140625" style="1" customWidth="1"/>
    <col min="263" max="263" width="8.109375" style="1" customWidth="1"/>
    <col min="264" max="264" width="4" style="1" customWidth="1"/>
    <col min="265" max="265" width="4.44140625" style="1" customWidth="1"/>
    <col min="266" max="266" width="32.5546875" style="1" customWidth="1"/>
    <col min="267" max="267" width="5.109375" style="1" customWidth="1"/>
    <col min="268" max="512" width="9.109375" style="1"/>
    <col min="513" max="513" width="5.109375" style="1" customWidth="1"/>
    <col min="514" max="514" width="5" style="1" customWidth="1"/>
    <col min="515" max="515" width="15.44140625" style="1" customWidth="1"/>
    <col min="516" max="516" width="14.88671875" style="1" customWidth="1"/>
    <col min="517" max="517" width="12.6640625" style="1" customWidth="1"/>
    <col min="518" max="518" width="14.44140625" style="1" customWidth="1"/>
    <col min="519" max="519" width="8.109375" style="1" customWidth="1"/>
    <col min="520" max="520" width="4" style="1" customWidth="1"/>
    <col min="521" max="521" width="4.44140625" style="1" customWidth="1"/>
    <col min="522" max="522" width="32.5546875" style="1" customWidth="1"/>
    <col min="523" max="523" width="5.109375" style="1" customWidth="1"/>
    <col min="524" max="768" width="9.109375" style="1"/>
    <col min="769" max="769" width="5.109375" style="1" customWidth="1"/>
    <col min="770" max="770" width="5" style="1" customWidth="1"/>
    <col min="771" max="771" width="15.44140625" style="1" customWidth="1"/>
    <col min="772" max="772" width="14.88671875" style="1" customWidth="1"/>
    <col min="773" max="773" width="12.6640625" style="1" customWidth="1"/>
    <col min="774" max="774" width="14.44140625" style="1" customWidth="1"/>
    <col min="775" max="775" width="8.109375" style="1" customWidth="1"/>
    <col min="776" max="776" width="4" style="1" customWidth="1"/>
    <col min="777" max="777" width="4.44140625" style="1" customWidth="1"/>
    <col min="778" max="778" width="32.5546875" style="1" customWidth="1"/>
    <col min="779" max="779" width="5.109375" style="1" customWidth="1"/>
    <col min="780" max="1024" width="9.109375" style="1"/>
    <col min="1025" max="1025" width="5.109375" style="1" customWidth="1"/>
    <col min="1026" max="1026" width="5" style="1" customWidth="1"/>
    <col min="1027" max="1027" width="15.44140625" style="1" customWidth="1"/>
    <col min="1028" max="1028" width="14.88671875" style="1" customWidth="1"/>
    <col min="1029" max="1029" width="12.6640625" style="1" customWidth="1"/>
    <col min="1030" max="1030" width="14.44140625" style="1" customWidth="1"/>
    <col min="1031" max="1031" width="8.109375" style="1" customWidth="1"/>
    <col min="1032" max="1032" width="4" style="1" customWidth="1"/>
    <col min="1033" max="1033" width="4.44140625" style="1" customWidth="1"/>
    <col min="1034" max="1034" width="32.5546875" style="1" customWidth="1"/>
    <col min="1035" max="1035" width="5.109375" style="1" customWidth="1"/>
    <col min="1036" max="1280" width="9.109375" style="1"/>
    <col min="1281" max="1281" width="5.109375" style="1" customWidth="1"/>
    <col min="1282" max="1282" width="5" style="1" customWidth="1"/>
    <col min="1283" max="1283" width="15.44140625" style="1" customWidth="1"/>
    <col min="1284" max="1284" width="14.88671875" style="1" customWidth="1"/>
    <col min="1285" max="1285" width="12.6640625" style="1" customWidth="1"/>
    <col min="1286" max="1286" width="14.44140625" style="1" customWidth="1"/>
    <col min="1287" max="1287" width="8.109375" style="1" customWidth="1"/>
    <col min="1288" max="1288" width="4" style="1" customWidth="1"/>
    <col min="1289" max="1289" width="4.44140625" style="1" customWidth="1"/>
    <col min="1290" max="1290" width="32.5546875" style="1" customWidth="1"/>
    <col min="1291" max="1291" width="5.109375" style="1" customWidth="1"/>
    <col min="1292" max="1536" width="9.109375" style="1"/>
    <col min="1537" max="1537" width="5.109375" style="1" customWidth="1"/>
    <col min="1538" max="1538" width="5" style="1" customWidth="1"/>
    <col min="1539" max="1539" width="15.44140625" style="1" customWidth="1"/>
    <col min="1540" max="1540" width="14.88671875" style="1" customWidth="1"/>
    <col min="1541" max="1541" width="12.6640625" style="1" customWidth="1"/>
    <col min="1542" max="1542" width="14.44140625" style="1" customWidth="1"/>
    <col min="1543" max="1543" width="8.109375" style="1" customWidth="1"/>
    <col min="1544" max="1544" width="4" style="1" customWidth="1"/>
    <col min="1545" max="1545" width="4.44140625" style="1" customWidth="1"/>
    <col min="1546" max="1546" width="32.5546875" style="1" customWidth="1"/>
    <col min="1547" max="1547" width="5.109375" style="1" customWidth="1"/>
    <col min="1548" max="1792" width="9.109375" style="1"/>
    <col min="1793" max="1793" width="5.109375" style="1" customWidth="1"/>
    <col min="1794" max="1794" width="5" style="1" customWidth="1"/>
    <col min="1795" max="1795" width="15.44140625" style="1" customWidth="1"/>
    <col min="1796" max="1796" width="14.88671875" style="1" customWidth="1"/>
    <col min="1797" max="1797" width="12.6640625" style="1" customWidth="1"/>
    <col min="1798" max="1798" width="14.44140625" style="1" customWidth="1"/>
    <col min="1799" max="1799" width="8.109375" style="1" customWidth="1"/>
    <col min="1800" max="1800" width="4" style="1" customWidth="1"/>
    <col min="1801" max="1801" width="4.44140625" style="1" customWidth="1"/>
    <col min="1802" max="1802" width="32.5546875" style="1" customWidth="1"/>
    <col min="1803" max="1803" width="5.109375" style="1" customWidth="1"/>
    <col min="1804" max="2048" width="9.109375" style="1"/>
    <col min="2049" max="2049" width="5.109375" style="1" customWidth="1"/>
    <col min="2050" max="2050" width="5" style="1" customWidth="1"/>
    <col min="2051" max="2051" width="15.44140625" style="1" customWidth="1"/>
    <col min="2052" max="2052" width="14.88671875" style="1" customWidth="1"/>
    <col min="2053" max="2053" width="12.6640625" style="1" customWidth="1"/>
    <col min="2054" max="2054" width="14.44140625" style="1" customWidth="1"/>
    <col min="2055" max="2055" width="8.109375" style="1" customWidth="1"/>
    <col min="2056" max="2056" width="4" style="1" customWidth="1"/>
    <col min="2057" max="2057" width="4.44140625" style="1" customWidth="1"/>
    <col min="2058" max="2058" width="32.5546875" style="1" customWidth="1"/>
    <col min="2059" max="2059" width="5.109375" style="1" customWidth="1"/>
    <col min="2060" max="2304" width="9.109375" style="1"/>
    <col min="2305" max="2305" width="5.109375" style="1" customWidth="1"/>
    <col min="2306" max="2306" width="5" style="1" customWidth="1"/>
    <col min="2307" max="2307" width="15.44140625" style="1" customWidth="1"/>
    <col min="2308" max="2308" width="14.88671875" style="1" customWidth="1"/>
    <col min="2309" max="2309" width="12.6640625" style="1" customWidth="1"/>
    <col min="2310" max="2310" width="14.44140625" style="1" customWidth="1"/>
    <col min="2311" max="2311" width="8.109375" style="1" customWidth="1"/>
    <col min="2312" max="2312" width="4" style="1" customWidth="1"/>
    <col min="2313" max="2313" width="4.44140625" style="1" customWidth="1"/>
    <col min="2314" max="2314" width="32.5546875" style="1" customWidth="1"/>
    <col min="2315" max="2315" width="5.109375" style="1" customWidth="1"/>
    <col min="2316" max="2560" width="9.109375" style="1"/>
    <col min="2561" max="2561" width="5.109375" style="1" customWidth="1"/>
    <col min="2562" max="2562" width="5" style="1" customWidth="1"/>
    <col min="2563" max="2563" width="15.44140625" style="1" customWidth="1"/>
    <col min="2564" max="2564" width="14.88671875" style="1" customWidth="1"/>
    <col min="2565" max="2565" width="12.6640625" style="1" customWidth="1"/>
    <col min="2566" max="2566" width="14.44140625" style="1" customWidth="1"/>
    <col min="2567" max="2567" width="8.109375" style="1" customWidth="1"/>
    <col min="2568" max="2568" width="4" style="1" customWidth="1"/>
    <col min="2569" max="2569" width="4.44140625" style="1" customWidth="1"/>
    <col min="2570" max="2570" width="32.5546875" style="1" customWidth="1"/>
    <col min="2571" max="2571" width="5.109375" style="1" customWidth="1"/>
    <col min="2572" max="2816" width="9.109375" style="1"/>
    <col min="2817" max="2817" width="5.109375" style="1" customWidth="1"/>
    <col min="2818" max="2818" width="5" style="1" customWidth="1"/>
    <col min="2819" max="2819" width="15.44140625" style="1" customWidth="1"/>
    <col min="2820" max="2820" width="14.88671875" style="1" customWidth="1"/>
    <col min="2821" max="2821" width="12.6640625" style="1" customWidth="1"/>
    <col min="2822" max="2822" width="14.44140625" style="1" customWidth="1"/>
    <col min="2823" max="2823" width="8.109375" style="1" customWidth="1"/>
    <col min="2824" max="2824" width="4" style="1" customWidth="1"/>
    <col min="2825" max="2825" width="4.44140625" style="1" customWidth="1"/>
    <col min="2826" max="2826" width="32.5546875" style="1" customWidth="1"/>
    <col min="2827" max="2827" width="5.109375" style="1" customWidth="1"/>
    <col min="2828" max="3072" width="9.109375" style="1"/>
    <col min="3073" max="3073" width="5.109375" style="1" customWidth="1"/>
    <col min="3074" max="3074" width="5" style="1" customWidth="1"/>
    <col min="3075" max="3075" width="15.44140625" style="1" customWidth="1"/>
    <col min="3076" max="3076" width="14.88671875" style="1" customWidth="1"/>
    <col min="3077" max="3077" width="12.6640625" style="1" customWidth="1"/>
    <col min="3078" max="3078" width="14.44140625" style="1" customWidth="1"/>
    <col min="3079" max="3079" width="8.109375" style="1" customWidth="1"/>
    <col min="3080" max="3080" width="4" style="1" customWidth="1"/>
    <col min="3081" max="3081" width="4.44140625" style="1" customWidth="1"/>
    <col min="3082" max="3082" width="32.5546875" style="1" customWidth="1"/>
    <col min="3083" max="3083" width="5.109375" style="1" customWidth="1"/>
    <col min="3084" max="3328" width="9.109375" style="1"/>
    <col min="3329" max="3329" width="5.109375" style="1" customWidth="1"/>
    <col min="3330" max="3330" width="5" style="1" customWidth="1"/>
    <col min="3331" max="3331" width="15.44140625" style="1" customWidth="1"/>
    <col min="3332" max="3332" width="14.88671875" style="1" customWidth="1"/>
    <col min="3333" max="3333" width="12.6640625" style="1" customWidth="1"/>
    <col min="3334" max="3334" width="14.44140625" style="1" customWidth="1"/>
    <col min="3335" max="3335" width="8.109375" style="1" customWidth="1"/>
    <col min="3336" max="3336" width="4" style="1" customWidth="1"/>
    <col min="3337" max="3337" width="4.44140625" style="1" customWidth="1"/>
    <col min="3338" max="3338" width="32.5546875" style="1" customWidth="1"/>
    <col min="3339" max="3339" width="5.109375" style="1" customWidth="1"/>
    <col min="3340" max="3584" width="9.109375" style="1"/>
    <col min="3585" max="3585" width="5.109375" style="1" customWidth="1"/>
    <col min="3586" max="3586" width="5" style="1" customWidth="1"/>
    <col min="3587" max="3587" width="15.44140625" style="1" customWidth="1"/>
    <col min="3588" max="3588" width="14.88671875" style="1" customWidth="1"/>
    <col min="3589" max="3589" width="12.6640625" style="1" customWidth="1"/>
    <col min="3590" max="3590" width="14.44140625" style="1" customWidth="1"/>
    <col min="3591" max="3591" width="8.109375" style="1" customWidth="1"/>
    <col min="3592" max="3592" width="4" style="1" customWidth="1"/>
    <col min="3593" max="3593" width="4.44140625" style="1" customWidth="1"/>
    <col min="3594" max="3594" width="32.5546875" style="1" customWidth="1"/>
    <col min="3595" max="3595" width="5.109375" style="1" customWidth="1"/>
    <col min="3596" max="3840" width="9.109375" style="1"/>
    <col min="3841" max="3841" width="5.109375" style="1" customWidth="1"/>
    <col min="3842" max="3842" width="5" style="1" customWidth="1"/>
    <col min="3843" max="3843" width="15.44140625" style="1" customWidth="1"/>
    <col min="3844" max="3844" width="14.88671875" style="1" customWidth="1"/>
    <col min="3845" max="3845" width="12.6640625" style="1" customWidth="1"/>
    <col min="3846" max="3846" width="14.44140625" style="1" customWidth="1"/>
    <col min="3847" max="3847" width="8.109375" style="1" customWidth="1"/>
    <col min="3848" max="3848" width="4" style="1" customWidth="1"/>
    <col min="3849" max="3849" width="4.44140625" style="1" customWidth="1"/>
    <col min="3850" max="3850" width="32.5546875" style="1" customWidth="1"/>
    <col min="3851" max="3851" width="5.109375" style="1" customWidth="1"/>
    <col min="3852" max="4096" width="9.109375" style="1"/>
    <col min="4097" max="4097" width="5.109375" style="1" customWidth="1"/>
    <col min="4098" max="4098" width="5" style="1" customWidth="1"/>
    <col min="4099" max="4099" width="15.44140625" style="1" customWidth="1"/>
    <col min="4100" max="4100" width="14.88671875" style="1" customWidth="1"/>
    <col min="4101" max="4101" width="12.6640625" style="1" customWidth="1"/>
    <col min="4102" max="4102" width="14.44140625" style="1" customWidth="1"/>
    <col min="4103" max="4103" width="8.109375" style="1" customWidth="1"/>
    <col min="4104" max="4104" width="4" style="1" customWidth="1"/>
    <col min="4105" max="4105" width="4.44140625" style="1" customWidth="1"/>
    <col min="4106" max="4106" width="32.5546875" style="1" customWidth="1"/>
    <col min="4107" max="4107" width="5.109375" style="1" customWidth="1"/>
    <col min="4108" max="4352" width="9.109375" style="1"/>
    <col min="4353" max="4353" width="5.109375" style="1" customWidth="1"/>
    <col min="4354" max="4354" width="5" style="1" customWidth="1"/>
    <col min="4355" max="4355" width="15.44140625" style="1" customWidth="1"/>
    <col min="4356" max="4356" width="14.88671875" style="1" customWidth="1"/>
    <col min="4357" max="4357" width="12.6640625" style="1" customWidth="1"/>
    <col min="4358" max="4358" width="14.44140625" style="1" customWidth="1"/>
    <col min="4359" max="4359" width="8.109375" style="1" customWidth="1"/>
    <col min="4360" max="4360" width="4" style="1" customWidth="1"/>
    <col min="4361" max="4361" width="4.44140625" style="1" customWidth="1"/>
    <col min="4362" max="4362" width="32.5546875" style="1" customWidth="1"/>
    <col min="4363" max="4363" width="5.109375" style="1" customWidth="1"/>
    <col min="4364" max="4608" width="9.109375" style="1"/>
    <col min="4609" max="4609" width="5.109375" style="1" customWidth="1"/>
    <col min="4610" max="4610" width="5" style="1" customWidth="1"/>
    <col min="4611" max="4611" width="15.44140625" style="1" customWidth="1"/>
    <col min="4612" max="4612" width="14.88671875" style="1" customWidth="1"/>
    <col min="4613" max="4613" width="12.6640625" style="1" customWidth="1"/>
    <col min="4614" max="4614" width="14.44140625" style="1" customWidth="1"/>
    <col min="4615" max="4615" width="8.109375" style="1" customWidth="1"/>
    <col min="4616" max="4616" width="4" style="1" customWidth="1"/>
    <col min="4617" max="4617" width="4.44140625" style="1" customWidth="1"/>
    <col min="4618" max="4618" width="32.5546875" style="1" customWidth="1"/>
    <col min="4619" max="4619" width="5.109375" style="1" customWidth="1"/>
    <col min="4620" max="4864" width="9.109375" style="1"/>
    <col min="4865" max="4865" width="5.109375" style="1" customWidth="1"/>
    <col min="4866" max="4866" width="5" style="1" customWidth="1"/>
    <col min="4867" max="4867" width="15.44140625" style="1" customWidth="1"/>
    <col min="4868" max="4868" width="14.88671875" style="1" customWidth="1"/>
    <col min="4869" max="4869" width="12.6640625" style="1" customWidth="1"/>
    <col min="4870" max="4870" width="14.44140625" style="1" customWidth="1"/>
    <col min="4871" max="4871" width="8.109375" style="1" customWidth="1"/>
    <col min="4872" max="4872" width="4" style="1" customWidth="1"/>
    <col min="4873" max="4873" width="4.44140625" style="1" customWidth="1"/>
    <col min="4874" max="4874" width="32.5546875" style="1" customWidth="1"/>
    <col min="4875" max="4875" width="5.109375" style="1" customWidth="1"/>
    <col min="4876" max="5120" width="9.109375" style="1"/>
    <col min="5121" max="5121" width="5.109375" style="1" customWidth="1"/>
    <col min="5122" max="5122" width="5" style="1" customWidth="1"/>
    <col min="5123" max="5123" width="15.44140625" style="1" customWidth="1"/>
    <col min="5124" max="5124" width="14.88671875" style="1" customWidth="1"/>
    <col min="5125" max="5125" width="12.6640625" style="1" customWidth="1"/>
    <col min="5126" max="5126" width="14.44140625" style="1" customWidth="1"/>
    <col min="5127" max="5127" width="8.109375" style="1" customWidth="1"/>
    <col min="5128" max="5128" width="4" style="1" customWidth="1"/>
    <col min="5129" max="5129" width="4.44140625" style="1" customWidth="1"/>
    <col min="5130" max="5130" width="32.5546875" style="1" customWidth="1"/>
    <col min="5131" max="5131" width="5.109375" style="1" customWidth="1"/>
    <col min="5132" max="5376" width="9.109375" style="1"/>
    <col min="5377" max="5377" width="5.109375" style="1" customWidth="1"/>
    <col min="5378" max="5378" width="5" style="1" customWidth="1"/>
    <col min="5379" max="5379" width="15.44140625" style="1" customWidth="1"/>
    <col min="5380" max="5380" width="14.88671875" style="1" customWidth="1"/>
    <col min="5381" max="5381" width="12.6640625" style="1" customWidth="1"/>
    <col min="5382" max="5382" width="14.44140625" style="1" customWidth="1"/>
    <col min="5383" max="5383" width="8.109375" style="1" customWidth="1"/>
    <col min="5384" max="5384" width="4" style="1" customWidth="1"/>
    <col min="5385" max="5385" width="4.44140625" style="1" customWidth="1"/>
    <col min="5386" max="5386" width="32.5546875" style="1" customWidth="1"/>
    <col min="5387" max="5387" width="5.109375" style="1" customWidth="1"/>
    <col min="5388" max="5632" width="9.109375" style="1"/>
    <col min="5633" max="5633" width="5.109375" style="1" customWidth="1"/>
    <col min="5634" max="5634" width="5" style="1" customWidth="1"/>
    <col min="5635" max="5635" width="15.44140625" style="1" customWidth="1"/>
    <col min="5636" max="5636" width="14.88671875" style="1" customWidth="1"/>
    <col min="5637" max="5637" width="12.6640625" style="1" customWidth="1"/>
    <col min="5638" max="5638" width="14.44140625" style="1" customWidth="1"/>
    <col min="5639" max="5639" width="8.109375" style="1" customWidth="1"/>
    <col min="5640" max="5640" width="4" style="1" customWidth="1"/>
    <col min="5641" max="5641" width="4.44140625" style="1" customWidth="1"/>
    <col min="5642" max="5642" width="32.5546875" style="1" customWidth="1"/>
    <col min="5643" max="5643" width="5.109375" style="1" customWidth="1"/>
    <col min="5644" max="5888" width="9.109375" style="1"/>
    <col min="5889" max="5889" width="5.109375" style="1" customWidth="1"/>
    <col min="5890" max="5890" width="5" style="1" customWidth="1"/>
    <col min="5891" max="5891" width="15.44140625" style="1" customWidth="1"/>
    <col min="5892" max="5892" width="14.88671875" style="1" customWidth="1"/>
    <col min="5893" max="5893" width="12.6640625" style="1" customWidth="1"/>
    <col min="5894" max="5894" width="14.44140625" style="1" customWidth="1"/>
    <col min="5895" max="5895" width="8.109375" style="1" customWidth="1"/>
    <col min="5896" max="5896" width="4" style="1" customWidth="1"/>
    <col min="5897" max="5897" width="4.44140625" style="1" customWidth="1"/>
    <col min="5898" max="5898" width="32.5546875" style="1" customWidth="1"/>
    <col min="5899" max="5899" width="5.109375" style="1" customWidth="1"/>
    <col min="5900" max="6144" width="9.109375" style="1"/>
    <col min="6145" max="6145" width="5.109375" style="1" customWidth="1"/>
    <col min="6146" max="6146" width="5" style="1" customWidth="1"/>
    <col min="6147" max="6147" width="15.44140625" style="1" customWidth="1"/>
    <col min="6148" max="6148" width="14.88671875" style="1" customWidth="1"/>
    <col min="6149" max="6149" width="12.6640625" style="1" customWidth="1"/>
    <col min="6150" max="6150" width="14.44140625" style="1" customWidth="1"/>
    <col min="6151" max="6151" width="8.109375" style="1" customWidth="1"/>
    <col min="6152" max="6152" width="4" style="1" customWidth="1"/>
    <col min="6153" max="6153" width="4.44140625" style="1" customWidth="1"/>
    <col min="6154" max="6154" width="32.5546875" style="1" customWidth="1"/>
    <col min="6155" max="6155" width="5.109375" style="1" customWidth="1"/>
    <col min="6156" max="6400" width="9.109375" style="1"/>
    <col min="6401" max="6401" width="5.109375" style="1" customWidth="1"/>
    <col min="6402" max="6402" width="5" style="1" customWidth="1"/>
    <col min="6403" max="6403" width="15.44140625" style="1" customWidth="1"/>
    <col min="6404" max="6404" width="14.88671875" style="1" customWidth="1"/>
    <col min="6405" max="6405" width="12.6640625" style="1" customWidth="1"/>
    <col min="6406" max="6406" width="14.44140625" style="1" customWidth="1"/>
    <col min="6407" max="6407" width="8.109375" style="1" customWidth="1"/>
    <col min="6408" max="6408" width="4" style="1" customWidth="1"/>
    <col min="6409" max="6409" width="4.44140625" style="1" customWidth="1"/>
    <col min="6410" max="6410" width="32.5546875" style="1" customWidth="1"/>
    <col min="6411" max="6411" width="5.109375" style="1" customWidth="1"/>
    <col min="6412" max="6656" width="9.109375" style="1"/>
    <col min="6657" max="6657" width="5.109375" style="1" customWidth="1"/>
    <col min="6658" max="6658" width="5" style="1" customWidth="1"/>
    <col min="6659" max="6659" width="15.44140625" style="1" customWidth="1"/>
    <col min="6660" max="6660" width="14.88671875" style="1" customWidth="1"/>
    <col min="6661" max="6661" width="12.6640625" style="1" customWidth="1"/>
    <col min="6662" max="6662" width="14.44140625" style="1" customWidth="1"/>
    <col min="6663" max="6663" width="8.109375" style="1" customWidth="1"/>
    <col min="6664" max="6664" width="4" style="1" customWidth="1"/>
    <col min="6665" max="6665" width="4.44140625" style="1" customWidth="1"/>
    <col min="6666" max="6666" width="32.5546875" style="1" customWidth="1"/>
    <col min="6667" max="6667" width="5.109375" style="1" customWidth="1"/>
    <col min="6668" max="6912" width="9.109375" style="1"/>
    <col min="6913" max="6913" width="5.109375" style="1" customWidth="1"/>
    <col min="6914" max="6914" width="5" style="1" customWidth="1"/>
    <col min="6915" max="6915" width="15.44140625" style="1" customWidth="1"/>
    <col min="6916" max="6916" width="14.88671875" style="1" customWidth="1"/>
    <col min="6917" max="6917" width="12.6640625" style="1" customWidth="1"/>
    <col min="6918" max="6918" width="14.44140625" style="1" customWidth="1"/>
    <col min="6919" max="6919" width="8.109375" style="1" customWidth="1"/>
    <col min="6920" max="6920" width="4" style="1" customWidth="1"/>
    <col min="6921" max="6921" width="4.44140625" style="1" customWidth="1"/>
    <col min="6922" max="6922" width="32.5546875" style="1" customWidth="1"/>
    <col min="6923" max="6923" width="5.109375" style="1" customWidth="1"/>
    <col min="6924" max="7168" width="9.109375" style="1"/>
    <col min="7169" max="7169" width="5.109375" style="1" customWidth="1"/>
    <col min="7170" max="7170" width="5" style="1" customWidth="1"/>
    <col min="7171" max="7171" width="15.44140625" style="1" customWidth="1"/>
    <col min="7172" max="7172" width="14.88671875" style="1" customWidth="1"/>
    <col min="7173" max="7173" width="12.6640625" style="1" customWidth="1"/>
    <col min="7174" max="7174" width="14.44140625" style="1" customWidth="1"/>
    <col min="7175" max="7175" width="8.109375" style="1" customWidth="1"/>
    <col min="7176" max="7176" width="4" style="1" customWidth="1"/>
    <col min="7177" max="7177" width="4.44140625" style="1" customWidth="1"/>
    <col min="7178" max="7178" width="32.5546875" style="1" customWidth="1"/>
    <col min="7179" max="7179" width="5.109375" style="1" customWidth="1"/>
    <col min="7180" max="7424" width="9.109375" style="1"/>
    <col min="7425" max="7425" width="5.109375" style="1" customWidth="1"/>
    <col min="7426" max="7426" width="5" style="1" customWidth="1"/>
    <col min="7427" max="7427" width="15.44140625" style="1" customWidth="1"/>
    <col min="7428" max="7428" width="14.88671875" style="1" customWidth="1"/>
    <col min="7429" max="7429" width="12.6640625" style="1" customWidth="1"/>
    <col min="7430" max="7430" width="14.44140625" style="1" customWidth="1"/>
    <col min="7431" max="7431" width="8.109375" style="1" customWidth="1"/>
    <col min="7432" max="7432" width="4" style="1" customWidth="1"/>
    <col min="7433" max="7433" width="4.44140625" style="1" customWidth="1"/>
    <col min="7434" max="7434" width="32.5546875" style="1" customWidth="1"/>
    <col min="7435" max="7435" width="5.109375" style="1" customWidth="1"/>
    <col min="7436" max="7680" width="9.109375" style="1"/>
    <col min="7681" max="7681" width="5.109375" style="1" customWidth="1"/>
    <col min="7682" max="7682" width="5" style="1" customWidth="1"/>
    <col min="7683" max="7683" width="15.44140625" style="1" customWidth="1"/>
    <col min="7684" max="7684" width="14.88671875" style="1" customWidth="1"/>
    <col min="7685" max="7685" width="12.6640625" style="1" customWidth="1"/>
    <col min="7686" max="7686" width="14.44140625" style="1" customWidth="1"/>
    <col min="7687" max="7687" width="8.109375" style="1" customWidth="1"/>
    <col min="7688" max="7688" width="4" style="1" customWidth="1"/>
    <col min="7689" max="7689" width="4.44140625" style="1" customWidth="1"/>
    <col min="7690" max="7690" width="32.5546875" style="1" customWidth="1"/>
    <col min="7691" max="7691" width="5.109375" style="1" customWidth="1"/>
    <col min="7692" max="7936" width="9.109375" style="1"/>
    <col min="7937" max="7937" width="5.109375" style="1" customWidth="1"/>
    <col min="7938" max="7938" width="5" style="1" customWidth="1"/>
    <col min="7939" max="7939" width="15.44140625" style="1" customWidth="1"/>
    <col min="7940" max="7940" width="14.88671875" style="1" customWidth="1"/>
    <col min="7941" max="7941" width="12.6640625" style="1" customWidth="1"/>
    <col min="7942" max="7942" width="14.44140625" style="1" customWidth="1"/>
    <col min="7943" max="7943" width="8.109375" style="1" customWidth="1"/>
    <col min="7944" max="7944" width="4" style="1" customWidth="1"/>
    <col min="7945" max="7945" width="4.44140625" style="1" customWidth="1"/>
    <col min="7946" max="7946" width="32.5546875" style="1" customWidth="1"/>
    <col min="7947" max="7947" width="5.109375" style="1" customWidth="1"/>
    <col min="7948" max="8192" width="9.109375" style="1"/>
    <col min="8193" max="8193" width="5.109375" style="1" customWidth="1"/>
    <col min="8194" max="8194" width="5" style="1" customWidth="1"/>
    <col min="8195" max="8195" width="15.44140625" style="1" customWidth="1"/>
    <col min="8196" max="8196" width="14.88671875" style="1" customWidth="1"/>
    <col min="8197" max="8197" width="12.6640625" style="1" customWidth="1"/>
    <col min="8198" max="8198" width="14.44140625" style="1" customWidth="1"/>
    <col min="8199" max="8199" width="8.109375" style="1" customWidth="1"/>
    <col min="8200" max="8200" width="4" style="1" customWidth="1"/>
    <col min="8201" max="8201" width="4.44140625" style="1" customWidth="1"/>
    <col min="8202" max="8202" width="32.5546875" style="1" customWidth="1"/>
    <col min="8203" max="8203" width="5.109375" style="1" customWidth="1"/>
    <col min="8204" max="8448" width="9.109375" style="1"/>
    <col min="8449" max="8449" width="5.109375" style="1" customWidth="1"/>
    <col min="8450" max="8450" width="5" style="1" customWidth="1"/>
    <col min="8451" max="8451" width="15.44140625" style="1" customWidth="1"/>
    <col min="8452" max="8452" width="14.88671875" style="1" customWidth="1"/>
    <col min="8453" max="8453" width="12.6640625" style="1" customWidth="1"/>
    <col min="8454" max="8454" width="14.44140625" style="1" customWidth="1"/>
    <col min="8455" max="8455" width="8.109375" style="1" customWidth="1"/>
    <col min="8456" max="8456" width="4" style="1" customWidth="1"/>
    <col min="8457" max="8457" width="4.44140625" style="1" customWidth="1"/>
    <col min="8458" max="8458" width="32.5546875" style="1" customWidth="1"/>
    <col min="8459" max="8459" width="5.109375" style="1" customWidth="1"/>
    <col min="8460" max="8704" width="9.109375" style="1"/>
    <col min="8705" max="8705" width="5.109375" style="1" customWidth="1"/>
    <col min="8706" max="8706" width="5" style="1" customWidth="1"/>
    <col min="8707" max="8707" width="15.44140625" style="1" customWidth="1"/>
    <col min="8708" max="8708" width="14.88671875" style="1" customWidth="1"/>
    <col min="8709" max="8709" width="12.6640625" style="1" customWidth="1"/>
    <col min="8710" max="8710" width="14.44140625" style="1" customWidth="1"/>
    <col min="8711" max="8711" width="8.109375" style="1" customWidth="1"/>
    <col min="8712" max="8712" width="4" style="1" customWidth="1"/>
    <col min="8713" max="8713" width="4.44140625" style="1" customWidth="1"/>
    <col min="8714" max="8714" width="32.5546875" style="1" customWidth="1"/>
    <col min="8715" max="8715" width="5.109375" style="1" customWidth="1"/>
    <col min="8716" max="8960" width="9.109375" style="1"/>
    <col min="8961" max="8961" width="5.109375" style="1" customWidth="1"/>
    <col min="8962" max="8962" width="5" style="1" customWidth="1"/>
    <col min="8963" max="8963" width="15.44140625" style="1" customWidth="1"/>
    <col min="8964" max="8964" width="14.88671875" style="1" customWidth="1"/>
    <col min="8965" max="8965" width="12.6640625" style="1" customWidth="1"/>
    <col min="8966" max="8966" width="14.44140625" style="1" customWidth="1"/>
    <col min="8967" max="8967" width="8.109375" style="1" customWidth="1"/>
    <col min="8968" max="8968" width="4" style="1" customWidth="1"/>
    <col min="8969" max="8969" width="4.44140625" style="1" customWidth="1"/>
    <col min="8970" max="8970" width="32.5546875" style="1" customWidth="1"/>
    <col min="8971" max="8971" width="5.109375" style="1" customWidth="1"/>
    <col min="8972" max="9216" width="9.109375" style="1"/>
    <col min="9217" max="9217" width="5.109375" style="1" customWidth="1"/>
    <col min="9218" max="9218" width="5" style="1" customWidth="1"/>
    <col min="9219" max="9219" width="15.44140625" style="1" customWidth="1"/>
    <col min="9220" max="9220" width="14.88671875" style="1" customWidth="1"/>
    <col min="9221" max="9221" width="12.6640625" style="1" customWidth="1"/>
    <col min="9222" max="9222" width="14.44140625" style="1" customWidth="1"/>
    <col min="9223" max="9223" width="8.109375" style="1" customWidth="1"/>
    <col min="9224" max="9224" width="4" style="1" customWidth="1"/>
    <col min="9225" max="9225" width="4.44140625" style="1" customWidth="1"/>
    <col min="9226" max="9226" width="32.5546875" style="1" customWidth="1"/>
    <col min="9227" max="9227" width="5.109375" style="1" customWidth="1"/>
    <col min="9228" max="9472" width="9.109375" style="1"/>
    <col min="9473" max="9473" width="5.109375" style="1" customWidth="1"/>
    <col min="9474" max="9474" width="5" style="1" customWidth="1"/>
    <col min="9475" max="9475" width="15.44140625" style="1" customWidth="1"/>
    <col min="9476" max="9476" width="14.88671875" style="1" customWidth="1"/>
    <col min="9477" max="9477" width="12.6640625" style="1" customWidth="1"/>
    <col min="9478" max="9478" width="14.44140625" style="1" customWidth="1"/>
    <col min="9479" max="9479" width="8.109375" style="1" customWidth="1"/>
    <col min="9480" max="9480" width="4" style="1" customWidth="1"/>
    <col min="9481" max="9481" width="4.44140625" style="1" customWidth="1"/>
    <col min="9482" max="9482" width="32.5546875" style="1" customWidth="1"/>
    <col min="9483" max="9483" width="5.109375" style="1" customWidth="1"/>
    <col min="9484" max="9728" width="9.109375" style="1"/>
    <col min="9729" max="9729" width="5.109375" style="1" customWidth="1"/>
    <col min="9730" max="9730" width="5" style="1" customWidth="1"/>
    <col min="9731" max="9731" width="15.44140625" style="1" customWidth="1"/>
    <col min="9732" max="9732" width="14.88671875" style="1" customWidth="1"/>
    <col min="9733" max="9733" width="12.6640625" style="1" customWidth="1"/>
    <col min="9734" max="9734" width="14.44140625" style="1" customWidth="1"/>
    <col min="9735" max="9735" width="8.109375" style="1" customWidth="1"/>
    <col min="9736" max="9736" width="4" style="1" customWidth="1"/>
    <col min="9737" max="9737" width="4.44140625" style="1" customWidth="1"/>
    <col min="9738" max="9738" width="32.5546875" style="1" customWidth="1"/>
    <col min="9739" max="9739" width="5.109375" style="1" customWidth="1"/>
    <col min="9740" max="9984" width="9.109375" style="1"/>
    <col min="9985" max="9985" width="5.109375" style="1" customWidth="1"/>
    <col min="9986" max="9986" width="5" style="1" customWidth="1"/>
    <col min="9987" max="9987" width="15.44140625" style="1" customWidth="1"/>
    <col min="9988" max="9988" width="14.88671875" style="1" customWidth="1"/>
    <col min="9989" max="9989" width="12.6640625" style="1" customWidth="1"/>
    <col min="9990" max="9990" width="14.44140625" style="1" customWidth="1"/>
    <col min="9991" max="9991" width="8.109375" style="1" customWidth="1"/>
    <col min="9992" max="9992" width="4" style="1" customWidth="1"/>
    <col min="9993" max="9993" width="4.44140625" style="1" customWidth="1"/>
    <col min="9994" max="9994" width="32.5546875" style="1" customWidth="1"/>
    <col min="9995" max="9995" width="5.109375" style="1" customWidth="1"/>
    <col min="9996" max="10240" width="9.109375" style="1"/>
    <col min="10241" max="10241" width="5.109375" style="1" customWidth="1"/>
    <col min="10242" max="10242" width="5" style="1" customWidth="1"/>
    <col min="10243" max="10243" width="15.44140625" style="1" customWidth="1"/>
    <col min="10244" max="10244" width="14.88671875" style="1" customWidth="1"/>
    <col min="10245" max="10245" width="12.6640625" style="1" customWidth="1"/>
    <col min="10246" max="10246" width="14.44140625" style="1" customWidth="1"/>
    <col min="10247" max="10247" width="8.109375" style="1" customWidth="1"/>
    <col min="10248" max="10248" width="4" style="1" customWidth="1"/>
    <col min="10249" max="10249" width="4.44140625" style="1" customWidth="1"/>
    <col min="10250" max="10250" width="32.5546875" style="1" customWidth="1"/>
    <col min="10251" max="10251" width="5.109375" style="1" customWidth="1"/>
    <col min="10252" max="10496" width="9.109375" style="1"/>
    <col min="10497" max="10497" width="5.109375" style="1" customWidth="1"/>
    <col min="10498" max="10498" width="5" style="1" customWidth="1"/>
    <col min="10499" max="10499" width="15.44140625" style="1" customWidth="1"/>
    <col min="10500" max="10500" width="14.88671875" style="1" customWidth="1"/>
    <col min="10501" max="10501" width="12.6640625" style="1" customWidth="1"/>
    <col min="10502" max="10502" width="14.44140625" style="1" customWidth="1"/>
    <col min="10503" max="10503" width="8.109375" style="1" customWidth="1"/>
    <col min="10504" max="10504" width="4" style="1" customWidth="1"/>
    <col min="10505" max="10505" width="4.44140625" style="1" customWidth="1"/>
    <col min="10506" max="10506" width="32.5546875" style="1" customWidth="1"/>
    <col min="10507" max="10507" width="5.109375" style="1" customWidth="1"/>
    <col min="10508" max="10752" width="9.109375" style="1"/>
    <col min="10753" max="10753" width="5.109375" style="1" customWidth="1"/>
    <col min="10754" max="10754" width="5" style="1" customWidth="1"/>
    <col min="10755" max="10755" width="15.44140625" style="1" customWidth="1"/>
    <col min="10756" max="10756" width="14.88671875" style="1" customWidth="1"/>
    <col min="10757" max="10757" width="12.6640625" style="1" customWidth="1"/>
    <col min="10758" max="10758" width="14.44140625" style="1" customWidth="1"/>
    <col min="10759" max="10759" width="8.109375" style="1" customWidth="1"/>
    <col min="10760" max="10760" width="4" style="1" customWidth="1"/>
    <col min="10761" max="10761" width="4.44140625" style="1" customWidth="1"/>
    <col min="10762" max="10762" width="32.5546875" style="1" customWidth="1"/>
    <col min="10763" max="10763" width="5.109375" style="1" customWidth="1"/>
    <col min="10764" max="11008" width="9.109375" style="1"/>
    <col min="11009" max="11009" width="5.109375" style="1" customWidth="1"/>
    <col min="11010" max="11010" width="5" style="1" customWidth="1"/>
    <col min="11011" max="11011" width="15.44140625" style="1" customWidth="1"/>
    <col min="11012" max="11012" width="14.88671875" style="1" customWidth="1"/>
    <col min="11013" max="11013" width="12.6640625" style="1" customWidth="1"/>
    <col min="11014" max="11014" width="14.44140625" style="1" customWidth="1"/>
    <col min="11015" max="11015" width="8.109375" style="1" customWidth="1"/>
    <col min="11016" max="11016" width="4" style="1" customWidth="1"/>
    <col min="11017" max="11017" width="4.44140625" style="1" customWidth="1"/>
    <col min="11018" max="11018" width="32.5546875" style="1" customWidth="1"/>
    <col min="11019" max="11019" width="5.109375" style="1" customWidth="1"/>
    <col min="11020" max="11264" width="9.109375" style="1"/>
    <col min="11265" max="11265" width="5.109375" style="1" customWidth="1"/>
    <col min="11266" max="11266" width="5" style="1" customWidth="1"/>
    <col min="11267" max="11267" width="15.44140625" style="1" customWidth="1"/>
    <col min="11268" max="11268" width="14.88671875" style="1" customWidth="1"/>
    <col min="11269" max="11269" width="12.6640625" style="1" customWidth="1"/>
    <col min="11270" max="11270" width="14.44140625" style="1" customWidth="1"/>
    <col min="11271" max="11271" width="8.109375" style="1" customWidth="1"/>
    <col min="11272" max="11272" width="4" style="1" customWidth="1"/>
    <col min="11273" max="11273" width="4.44140625" style="1" customWidth="1"/>
    <col min="11274" max="11274" width="32.5546875" style="1" customWidth="1"/>
    <col min="11275" max="11275" width="5.109375" style="1" customWidth="1"/>
    <col min="11276" max="11520" width="9.109375" style="1"/>
    <col min="11521" max="11521" width="5.109375" style="1" customWidth="1"/>
    <col min="11522" max="11522" width="5" style="1" customWidth="1"/>
    <col min="11523" max="11523" width="15.44140625" style="1" customWidth="1"/>
    <col min="11524" max="11524" width="14.88671875" style="1" customWidth="1"/>
    <col min="11525" max="11525" width="12.6640625" style="1" customWidth="1"/>
    <col min="11526" max="11526" width="14.44140625" style="1" customWidth="1"/>
    <col min="11527" max="11527" width="8.109375" style="1" customWidth="1"/>
    <col min="11528" max="11528" width="4" style="1" customWidth="1"/>
    <col min="11529" max="11529" width="4.44140625" style="1" customWidth="1"/>
    <col min="11530" max="11530" width="32.5546875" style="1" customWidth="1"/>
    <col min="11531" max="11531" width="5.109375" style="1" customWidth="1"/>
    <col min="11532" max="11776" width="9.109375" style="1"/>
    <col min="11777" max="11777" width="5.109375" style="1" customWidth="1"/>
    <col min="11778" max="11778" width="5" style="1" customWidth="1"/>
    <col min="11779" max="11779" width="15.44140625" style="1" customWidth="1"/>
    <col min="11780" max="11780" width="14.88671875" style="1" customWidth="1"/>
    <col min="11781" max="11781" width="12.6640625" style="1" customWidth="1"/>
    <col min="11782" max="11782" width="14.44140625" style="1" customWidth="1"/>
    <col min="11783" max="11783" width="8.109375" style="1" customWidth="1"/>
    <col min="11784" max="11784" width="4" style="1" customWidth="1"/>
    <col min="11785" max="11785" width="4.44140625" style="1" customWidth="1"/>
    <col min="11786" max="11786" width="32.5546875" style="1" customWidth="1"/>
    <col min="11787" max="11787" width="5.109375" style="1" customWidth="1"/>
    <col min="11788" max="12032" width="9.109375" style="1"/>
    <col min="12033" max="12033" width="5.109375" style="1" customWidth="1"/>
    <col min="12034" max="12034" width="5" style="1" customWidth="1"/>
    <col min="12035" max="12035" width="15.44140625" style="1" customWidth="1"/>
    <col min="12036" max="12036" width="14.88671875" style="1" customWidth="1"/>
    <col min="12037" max="12037" width="12.6640625" style="1" customWidth="1"/>
    <col min="12038" max="12038" width="14.44140625" style="1" customWidth="1"/>
    <col min="12039" max="12039" width="8.109375" style="1" customWidth="1"/>
    <col min="12040" max="12040" width="4" style="1" customWidth="1"/>
    <col min="12041" max="12041" width="4.44140625" style="1" customWidth="1"/>
    <col min="12042" max="12042" width="32.5546875" style="1" customWidth="1"/>
    <col min="12043" max="12043" width="5.109375" style="1" customWidth="1"/>
    <col min="12044" max="12288" width="9.109375" style="1"/>
    <col min="12289" max="12289" width="5.109375" style="1" customWidth="1"/>
    <col min="12290" max="12290" width="5" style="1" customWidth="1"/>
    <col min="12291" max="12291" width="15.44140625" style="1" customWidth="1"/>
    <col min="12292" max="12292" width="14.88671875" style="1" customWidth="1"/>
    <col min="12293" max="12293" width="12.6640625" style="1" customWidth="1"/>
    <col min="12294" max="12294" width="14.44140625" style="1" customWidth="1"/>
    <col min="12295" max="12295" width="8.109375" style="1" customWidth="1"/>
    <col min="12296" max="12296" width="4" style="1" customWidth="1"/>
    <col min="12297" max="12297" width="4.44140625" style="1" customWidth="1"/>
    <col min="12298" max="12298" width="32.5546875" style="1" customWidth="1"/>
    <col min="12299" max="12299" width="5.109375" style="1" customWidth="1"/>
    <col min="12300" max="12544" width="9.109375" style="1"/>
    <col min="12545" max="12545" width="5.109375" style="1" customWidth="1"/>
    <col min="12546" max="12546" width="5" style="1" customWidth="1"/>
    <col min="12547" max="12547" width="15.44140625" style="1" customWidth="1"/>
    <col min="12548" max="12548" width="14.88671875" style="1" customWidth="1"/>
    <col min="12549" max="12549" width="12.6640625" style="1" customWidth="1"/>
    <col min="12550" max="12550" width="14.44140625" style="1" customWidth="1"/>
    <col min="12551" max="12551" width="8.109375" style="1" customWidth="1"/>
    <col min="12552" max="12552" width="4" style="1" customWidth="1"/>
    <col min="12553" max="12553" width="4.44140625" style="1" customWidth="1"/>
    <col min="12554" max="12554" width="32.5546875" style="1" customWidth="1"/>
    <col min="12555" max="12555" width="5.109375" style="1" customWidth="1"/>
    <col min="12556" max="12800" width="9.109375" style="1"/>
    <col min="12801" max="12801" width="5.109375" style="1" customWidth="1"/>
    <col min="12802" max="12802" width="5" style="1" customWidth="1"/>
    <col min="12803" max="12803" width="15.44140625" style="1" customWidth="1"/>
    <col min="12804" max="12804" width="14.88671875" style="1" customWidth="1"/>
    <col min="12805" max="12805" width="12.6640625" style="1" customWidth="1"/>
    <col min="12806" max="12806" width="14.44140625" style="1" customWidth="1"/>
    <col min="12807" max="12807" width="8.109375" style="1" customWidth="1"/>
    <col min="12808" max="12808" width="4" style="1" customWidth="1"/>
    <col min="12809" max="12809" width="4.44140625" style="1" customWidth="1"/>
    <col min="12810" max="12810" width="32.5546875" style="1" customWidth="1"/>
    <col min="12811" max="12811" width="5.109375" style="1" customWidth="1"/>
    <col min="12812" max="13056" width="9.109375" style="1"/>
    <col min="13057" max="13057" width="5.109375" style="1" customWidth="1"/>
    <col min="13058" max="13058" width="5" style="1" customWidth="1"/>
    <col min="13059" max="13059" width="15.44140625" style="1" customWidth="1"/>
    <col min="13060" max="13060" width="14.88671875" style="1" customWidth="1"/>
    <col min="13061" max="13061" width="12.6640625" style="1" customWidth="1"/>
    <col min="13062" max="13062" width="14.44140625" style="1" customWidth="1"/>
    <col min="13063" max="13063" width="8.109375" style="1" customWidth="1"/>
    <col min="13064" max="13064" width="4" style="1" customWidth="1"/>
    <col min="13065" max="13065" width="4.44140625" style="1" customWidth="1"/>
    <col min="13066" max="13066" width="32.5546875" style="1" customWidth="1"/>
    <col min="13067" max="13067" width="5.109375" style="1" customWidth="1"/>
    <col min="13068" max="13312" width="9.109375" style="1"/>
    <col min="13313" max="13313" width="5.109375" style="1" customWidth="1"/>
    <col min="13314" max="13314" width="5" style="1" customWidth="1"/>
    <col min="13315" max="13315" width="15.44140625" style="1" customWidth="1"/>
    <col min="13316" max="13316" width="14.88671875" style="1" customWidth="1"/>
    <col min="13317" max="13317" width="12.6640625" style="1" customWidth="1"/>
    <col min="13318" max="13318" width="14.44140625" style="1" customWidth="1"/>
    <col min="13319" max="13319" width="8.109375" style="1" customWidth="1"/>
    <col min="13320" max="13320" width="4" style="1" customWidth="1"/>
    <col min="13321" max="13321" width="4.44140625" style="1" customWidth="1"/>
    <col min="13322" max="13322" width="32.5546875" style="1" customWidth="1"/>
    <col min="13323" max="13323" width="5.109375" style="1" customWidth="1"/>
    <col min="13324" max="13568" width="9.109375" style="1"/>
    <col min="13569" max="13569" width="5.109375" style="1" customWidth="1"/>
    <col min="13570" max="13570" width="5" style="1" customWidth="1"/>
    <col min="13571" max="13571" width="15.44140625" style="1" customWidth="1"/>
    <col min="13572" max="13572" width="14.88671875" style="1" customWidth="1"/>
    <col min="13573" max="13573" width="12.6640625" style="1" customWidth="1"/>
    <col min="13574" max="13574" width="14.44140625" style="1" customWidth="1"/>
    <col min="13575" max="13575" width="8.109375" style="1" customWidth="1"/>
    <col min="13576" max="13576" width="4" style="1" customWidth="1"/>
    <col min="13577" max="13577" width="4.44140625" style="1" customWidth="1"/>
    <col min="13578" max="13578" width="32.5546875" style="1" customWidth="1"/>
    <col min="13579" max="13579" width="5.109375" style="1" customWidth="1"/>
    <col min="13580" max="13824" width="9.109375" style="1"/>
    <col min="13825" max="13825" width="5.109375" style="1" customWidth="1"/>
    <col min="13826" max="13826" width="5" style="1" customWidth="1"/>
    <col min="13827" max="13827" width="15.44140625" style="1" customWidth="1"/>
    <col min="13828" max="13828" width="14.88671875" style="1" customWidth="1"/>
    <col min="13829" max="13829" width="12.6640625" style="1" customWidth="1"/>
    <col min="13830" max="13830" width="14.44140625" style="1" customWidth="1"/>
    <col min="13831" max="13831" width="8.109375" style="1" customWidth="1"/>
    <col min="13832" max="13832" width="4" style="1" customWidth="1"/>
    <col min="13833" max="13833" width="4.44140625" style="1" customWidth="1"/>
    <col min="13834" max="13834" width="32.5546875" style="1" customWidth="1"/>
    <col min="13835" max="13835" width="5.109375" style="1" customWidth="1"/>
    <col min="13836" max="14080" width="9.109375" style="1"/>
    <col min="14081" max="14081" width="5.109375" style="1" customWidth="1"/>
    <col min="14082" max="14082" width="5" style="1" customWidth="1"/>
    <col min="14083" max="14083" width="15.44140625" style="1" customWidth="1"/>
    <col min="14084" max="14084" width="14.88671875" style="1" customWidth="1"/>
    <col min="14085" max="14085" width="12.6640625" style="1" customWidth="1"/>
    <col min="14086" max="14086" width="14.44140625" style="1" customWidth="1"/>
    <col min="14087" max="14087" width="8.109375" style="1" customWidth="1"/>
    <col min="14088" max="14088" width="4" style="1" customWidth="1"/>
    <col min="14089" max="14089" width="4.44140625" style="1" customWidth="1"/>
    <col min="14090" max="14090" width="32.5546875" style="1" customWidth="1"/>
    <col min="14091" max="14091" width="5.109375" style="1" customWidth="1"/>
    <col min="14092" max="14336" width="9.109375" style="1"/>
    <col min="14337" max="14337" width="5.109375" style="1" customWidth="1"/>
    <col min="14338" max="14338" width="5" style="1" customWidth="1"/>
    <col min="14339" max="14339" width="15.44140625" style="1" customWidth="1"/>
    <col min="14340" max="14340" width="14.88671875" style="1" customWidth="1"/>
    <col min="14341" max="14341" width="12.6640625" style="1" customWidth="1"/>
    <col min="14342" max="14342" width="14.44140625" style="1" customWidth="1"/>
    <col min="14343" max="14343" width="8.109375" style="1" customWidth="1"/>
    <col min="14344" max="14344" width="4" style="1" customWidth="1"/>
    <col min="14345" max="14345" width="4.44140625" style="1" customWidth="1"/>
    <col min="14346" max="14346" width="32.5546875" style="1" customWidth="1"/>
    <col min="14347" max="14347" width="5.109375" style="1" customWidth="1"/>
    <col min="14348" max="14592" width="9.109375" style="1"/>
    <col min="14593" max="14593" width="5.109375" style="1" customWidth="1"/>
    <col min="14594" max="14594" width="5" style="1" customWidth="1"/>
    <col min="14595" max="14595" width="15.44140625" style="1" customWidth="1"/>
    <col min="14596" max="14596" width="14.88671875" style="1" customWidth="1"/>
    <col min="14597" max="14597" width="12.6640625" style="1" customWidth="1"/>
    <col min="14598" max="14598" width="14.44140625" style="1" customWidth="1"/>
    <col min="14599" max="14599" width="8.109375" style="1" customWidth="1"/>
    <col min="14600" max="14600" width="4" style="1" customWidth="1"/>
    <col min="14601" max="14601" width="4.44140625" style="1" customWidth="1"/>
    <col min="14602" max="14602" width="32.5546875" style="1" customWidth="1"/>
    <col min="14603" max="14603" width="5.109375" style="1" customWidth="1"/>
    <col min="14604" max="14848" width="9.109375" style="1"/>
    <col min="14849" max="14849" width="5.109375" style="1" customWidth="1"/>
    <col min="14850" max="14850" width="5" style="1" customWidth="1"/>
    <col min="14851" max="14851" width="15.44140625" style="1" customWidth="1"/>
    <col min="14852" max="14852" width="14.88671875" style="1" customWidth="1"/>
    <col min="14853" max="14853" width="12.6640625" style="1" customWidth="1"/>
    <col min="14854" max="14854" width="14.44140625" style="1" customWidth="1"/>
    <col min="14855" max="14855" width="8.109375" style="1" customWidth="1"/>
    <col min="14856" max="14856" width="4" style="1" customWidth="1"/>
    <col min="14857" max="14857" width="4.44140625" style="1" customWidth="1"/>
    <col min="14858" max="14858" width="32.5546875" style="1" customWidth="1"/>
    <col min="14859" max="14859" width="5.109375" style="1" customWidth="1"/>
    <col min="14860" max="15104" width="9.109375" style="1"/>
    <col min="15105" max="15105" width="5.109375" style="1" customWidth="1"/>
    <col min="15106" max="15106" width="5" style="1" customWidth="1"/>
    <col min="15107" max="15107" width="15.44140625" style="1" customWidth="1"/>
    <col min="15108" max="15108" width="14.88671875" style="1" customWidth="1"/>
    <col min="15109" max="15109" width="12.6640625" style="1" customWidth="1"/>
    <col min="15110" max="15110" width="14.44140625" style="1" customWidth="1"/>
    <col min="15111" max="15111" width="8.109375" style="1" customWidth="1"/>
    <col min="15112" max="15112" width="4" style="1" customWidth="1"/>
    <col min="15113" max="15113" width="4.44140625" style="1" customWidth="1"/>
    <col min="15114" max="15114" width="32.5546875" style="1" customWidth="1"/>
    <col min="15115" max="15115" width="5.109375" style="1" customWidth="1"/>
    <col min="15116" max="15360" width="9.109375" style="1"/>
    <col min="15361" max="15361" width="5.109375" style="1" customWidth="1"/>
    <col min="15362" max="15362" width="5" style="1" customWidth="1"/>
    <col min="15363" max="15363" width="15.44140625" style="1" customWidth="1"/>
    <col min="15364" max="15364" width="14.88671875" style="1" customWidth="1"/>
    <col min="15365" max="15365" width="12.6640625" style="1" customWidth="1"/>
    <col min="15366" max="15366" width="14.44140625" style="1" customWidth="1"/>
    <col min="15367" max="15367" width="8.109375" style="1" customWidth="1"/>
    <col min="15368" max="15368" width="4" style="1" customWidth="1"/>
    <col min="15369" max="15369" width="4.44140625" style="1" customWidth="1"/>
    <col min="15370" max="15370" width="32.5546875" style="1" customWidth="1"/>
    <col min="15371" max="15371" width="5.109375" style="1" customWidth="1"/>
    <col min="15372" max="15616" width="9.109375" style="1"/>
    <col min="15617" max="15617" width="5.109375" style="1" customWidth="1"/>
    <col min="15618" max="15618" width="5" style="1" customWidth="1"/>
    <col min="15619" max="15619" width="15.44140625" style="1" customWidth="1"/>
    <col min="15620" max="15620" width="14.88671875" style="1" customWidth="1"/>
    <col min="15621" max="15621" width="12.6640625" style="1" customWidth="1"/>
    <col min="15622" max="15622" width="14.44140625" style="1" customWidth="1"/>
    <col min="15623" max="15623" width="8.109375" style="1" customWidth="1"/>
    <col min="15624" max="15624" width="4" style="1" customWidth="1"/>
    <col min="15625" max="15625" width="4.44140625" style="1" customWidth="1"/>
    <col min="15626" max="15626" width="32.5546875" style="1" customWidth="1"/>
    <col min="15627" max="15627" width="5.109375" style="1" customWidth="1"/>
    <col min="15628" max="15872" width="9.109375" style="1"/>
    <col min="15873" max="15873" width="5.109375" style="1" customWidth="1"/>
    <col min="15874" max="15874" width="5" style="1" customWidth="1"/>
    <col min="15875" max="15875" width="15.44140625" style="1" customWidth="1"/>
    <col min="15876" max="15876" width="14.88671875" style="1" customWidth="1"/>
    <col min="15877" max="15877" width="12.6640625" style="1" customWidth="1"/>
    <col min="15878" max="15878" width="14.44140625" style="1" customWidth="1"/>
    <col min="15879" max="15879" width="8.109375" style="1" customWidth="1"/>
    <col min="15880" max="15880" width="4" style="1" customWidth="1"/>
    <col min="15881" max="15881" width="4.44140625" style="1" customWidth="1"/>
    <col min="15882" max="15882" width="32.5546875" style="1" customWidth="1"/>
    <col min="15883" max="15883" width="5.109375" style="1" customWidth="1"/>
    <col min="15884" max="16128" width="9.109375" style="1"/>
    <col min="16129" max="16129" width="5.109375" style="1" customWidth="1"/>
    <col min="16130" max="16130" width="5" style="1" customWidth="1"/>
    <col min="16131" max="16131" width="15.44140625" style="1" customWidth="1"/>
    <col min="16132" max="16132" width="14.88671875" style="1" customWidth="1"/>
    <col min="16133" max="16133" width="12.6640625" style="1" customWidth="1"/>
    <col min="16134" max="16134" width="14.44140625" style="1" customWidth="1"/>
    <col min="16135" max="16135" width="8.109375" style="1" customWidth="1"/>
    <col min="16136" max="16136" width="4" style="1" customWidth="1"/>
    <col min="16137" max="16137" width="4.44140625" style="1" customWidth="1"/>
    <col min="16138" max="16138" width="32.5546875" style="1" customWidth="1"/>
    <col min="16139" max="16139" width="5.109375" style="1" customWidth="1"/>
    <col min="16140" max="16384" width="9.109375" style="1"/>
  </cols>
  <sheetData>
    <row r="1" spans="1:11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0"/>
    </row>
    <row r="2" spans="1:11" ht="15" customHeight="1" x14ac:dyDescent="0.35">
      <c r="A2" s="27"/>
      <c r="B2" s="27"/>
      <c r="C2" s="29" t="s">
        <v>22</v>
      </c>
      <c r="D2" s="109" t="s">
        <v>624</v>
      </c>
      <c r="K2" s="1"/>
    </row>
    <row r="3" spans="1:11" ht="15" customHeight="1" x14ac:dyDescent="0.35">
      <c r="A3" s="27"/>
      <c r="B3" s="27"/>
      <c r="C3" s="29"/>
      <c r="D3" s="109"/>
      <c r="K3" s="1"/>
    </row>
    <row r="4" spans="1:11" ht="15.75" customHeight="1" x14ac:dyDescent="0.3">
      <c r="C4" s="25" t="s">
        <v>685</v>
      </c>
      <c r="E4" s="24"/>
      <c r="J4" s="23"/>
    </row>
    <row r="5" spans="1:11" ht="13.8" thickBot="1" x14ac:dyDescent="0.3">
      <c r="B5" s="22"/>
      <c r="C5" s="21"/>
      <c r="D5" s="20"/>
      <c r="E5" s="19"/>
      <c r="F5" s="18"/>
    </row>
    <row r="6" spans="1:11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1" t="s">
        <v>2</v>
      </c>
      <c r="I6" s="10" t="s">
        <v>1</v>
      </c>
      <c r="J6" s="9" t="s">
        <v>0</v>
      </c>
      <c r="K6" s="8"/>
    </row>
    <row r="7" spans="1:11" s="224" customFormat="1" ht="13.95" customHeight="1" x14ac:dyDescent="0.3">
      <c r="A7" s="164">
        <v>1</v>
      </c>
      <c r="B7" s="216"/>
      <c r="C7" s="217" t="s">
        <v>241</v>
      </c>
      <c r="D7" s="218" t="s">
        <v>242</v>
      </c>
      <c r="E7" s="219" t="s">
        <v>243</v>
      </c>
      <c r="F7" s="220" t="s">
        <v>278</v>
      </c>
      <c r="G7" s="221" t="s">
        <v>846</v>
      </c>
      <c r="H7" s="222" t="s">
        <v>847</v>
      </c>
      <c r="I7" s="164" t="s">
        <v>700</v>
      </c>
      <c r="J7" s="227" t="s">
        <v>498</v>
      </c>
    </row>
    <row r="8" spans="1:11" s="224" customFormat="1" ht="13.95" customHeight="1" x14ac:dyDescent="0.3">
      <c r="A8" s="164">
        <v>2</v>
      </c>
      <c r="B8" s="216"/>
      <c r="C8" s="217" t="s">
        <v>152</v>
      </c>
      <c r="D8" s="218" t="s">
        <v>153</v>
      </c>
      <c r="E8" s="219" t="s">
        <v>154</v>
      </c>
      <c r="F8" s="220" t="s">
        <v>278</v>
      </c>
      <c r="G8" s="221" t="s">
        <v>848</v>
      </c>
      <c r="H8" s="222" t="s">
        <v>847</v>
      </c>
      <c r="I8" s="164" t="s">
        <v>703</v>
      </c>
      <c r="J8" s="227" t="s">
        <v>148</v>
      </c>
    </row>
    <row r="9" spans="1:11" ht="13.95" customHeight="1" x14ac:dyDescent="0.35">
      <c r="A9" s="27"/>
      <c r="B9" s="27"/>
      <c r="C9" s="29"/>
      <c r="D9" s="109"/>
      <c r="K9" s="1"/>
    </row>
    <row r="10" spans="1:11" ht="13.95" customHeight="1" x14ac:dyDescent="0.3">
      <c r="C10" s="25" t="s">
        <v>686</v>
      </c>
      <c r="E10" s="24"/>
      <c r="J10" s="23"/>
    </row>
    <row r="11" spans="1:11" ht="13.95" customHeight="1" thickBot="1" x14ac:dyDescent="0.3">
      <c r="B11" s="22"/>
      <c r="C11" s="21"/>
      <c r="D11" s="20"/>
      <c r="E11" s="19"/>
      <c r="F11" s="18"/>
    </row>
    <row r="12" spans="1:11" s="7" customFormat="1" ht="13.95" customHeight="1" thickBot="1" x14ac:dyDescent="0.35">
      <c r="A12" s="17" t="s">
        <v>10</v>
      </c>
      <c r="B12" s="16" t="s">
        <v>8</v>
      </c>
      <c r="C12" s="15" t="s">
        <v>7</v>
      </c>
      <c r="D12" s="14" t="s">
        <v>6</v>
      </c>
      <c r="E12" s="13" t="s">
        <v>5</v>
      </c>
      <c r="F12" s="11" t="s">
        <v>4</v>
      </c>
      <c r="G12" s="11" t="s">
        <v>12</v>
      </c>
      <c r="H12" s="11" t="s">
        <v>2</v>
      </c>
      <c r="I12" s="10" t="s">
        <v>1</v>
      </c>
      <c r="J12" s="9" t="s">
        <v>0</v>
      </c>
      <c r="K12" s="8"/>
    </row>
    <row r="13" spans="1:11" s="224" customFormat="1" ht="13.95" customHeight="1" x14ac:dyDescent="0.3">
      <c r="A13" s="164">
        <v>1</v>
      </c>
      <c r="B13" s="216"/>
      <c r="C13" s="217" t="s">
        <v>302</v>
      </c>
      <c r="D13" s="218" t="s">
        <v>265</v>
      </c>
      <c r="E13" s="219" t="s">
        <v>277</v>
      </c>
      <c r="F13" s="220" t="s">
        <v>278</v>
      </c>
      <c r="G13" s="221" t="s">
        <v>849</v>
      </c>
      <c r="H13" s="222" t="s">
        <v>847</v>
      </c>
      <c r="I13" s="164" t="s">
        <v>712</v>
      </c>
      <c r="J13" s="227" t="s">
        <v>266</v>
      </c>
    </row>
    <row r="14" spans="1:11" ht="13.95" customHeight="1" x14ac:dyDescent="0.25"/>
    <row r="15" spans="1:11" ht="15" customHeight="1" x14ac:dyDescent="0.25"/>
    <row r="16" spans="1:11" ht="15.75" customHeight="1" x14ac:dyDescent="0.25"/>
    <row r="19" ht="13.95" customHeight="1" x14ac:dyDescent="0.25"/>
    <row r="20" ht="13.95" customHeight="1" x14ac:dyDescent="0.25"/>
    <row r="21" ht="13.95" customHeight="1" x14ac:dyDescent="0.25"/>
    <row r="22" ht="13.95" customHeight="1" x14ac:dyDescent="0.25"/>
    <row r="23" ht="13.95" customHeight="1" x14ac:dyDescent="0.25"/>
    <row r="24" ht="13.95" customHeight="1" x14ac:dyDescent="0.25"/>
    <row r="25" ht="13.95" customHeight="1" x14ac:dyDescent="0.25"/>
    <row r="26" ht="13.95" customHeight="1" x14ac:dyDescent="0.25"/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7"/>
  <sheetViews>
    <sheetView workbookViewId="0">
      <selection activeCell="M16" sqref="M16"/>
    </sheetView>
  </sheetViews>
  <sheetFormatPr defaultColWidth="9.109375" defaultRowHeight="13.2" x14ac:dyDescent="0.25"/>
  <cols>
    <col min="1" max="1" width="5.109375" style="4" customWidth="1"/>
    <col min="2" max="2" width="5" style="4" customWidth="1"/>
    <col min="3" max="3" width="9.44140625" style="6" customWidth="1"/>
    <col min="4" max="4" width="11.6640625" style="1" customWidth="1"/>
    <col min="5" max="5" width="12.109375" style="5" customWidth="1"/>
    <col min="6" max="6" width="13.44140625" style="1" customWidth="1"/>
    <col min="7" max="7" width="7.5546875" style="4" customWidth="1"/>
    <col min="8" max="8" width="4" style="4" customWidth="1"/>
    <col min="9" max="9" width="6.44140625" style="3" customWidth="1"/>
    <col min="10" max="10" width="24.5546875" style="1" customWidth="1"/>
    <col min="11" max="11" width="5.109375" style="2" customWidth="1"/>
    <col min="12" max="256" width="9.109375" style="1"/>
    <col min="257" max="257" width="5.109375" style="1" customWidth="1"/>
    <col min="258" max="258" width="5" style="1" customWidth="1"/>
    <col min="259" max="259" width="9.44140625" style="1" customWidth="1"/>
    <col min="260" max="260" width="11.6640625" style="1" customWidth="1"/>
    <col min="261" max="261" width="12.109375" style="1" customWidth="1"/>
    <col min="262" max="262" width="13.44140625" style="1" customWidth="1"/>
    <col min="263" max="263" width="7.5546875" style="1" customWidth="1"/>
    <col min="264" max="264" width="4" style="1" customWidth="1"/>
    <col min="265" max="265" width="4.44140625" style="1" customWidth="1"/>
    <col min="266" max="266" width="24.5546875" style="1" customWidth="1"/>
    <col min="267" max="267" width="5.109375" style="1" customWidth="1"/>
    <col min="268" max="512" width="9.109375" style="1"/>
    <col min="513" max="513" width="5.109375" style="1" customWidth="1"/>
    <col min="514" max="514" width="5" style="1" customWidth="1"/>
    <col min="515" max="515" width="9.44140625" style="1" customWidth="1"/>
    <col min="516" max="516" width="11.6640625" style="1" customWidth="1"/>
    <col min="517" max="517" width="12.109375" style="1" customWidth="1"/>
    <col min="518" max="518" width="13.44140625" style="1" customWidth="1"/>
    <col min="519" max="519" width="7.5546875" style="1" customWidth="1"/>
    <col min="520" max="520" width="4" style="1" customWidth="1"/>
    <col min="521" max="521" width="4.44140625" style="1" customWidth="1"/>
    <col min="522" max="522" width="24.5546875" style="1" customWidth="1"/>
    <col min="523" max="523" width="5.109375" style="1" customWidth="1"/>
    <col min="524" max="768" width="9.109375" style="1"/>
    <col min="769" max="769" width="5.109375" style="1" customWidth="1"/>
    <col min="770" max="770" width="5" style="1" customWidth="1"/>
    <col min="771" max="771" width="9.44140625" style="1" customWidth="1"/>
    <col min="772" max="772" width="11.6640625" style="1" customWidth="1"/>
    <col min="773" max="773" width="12.109375" style="1" customWidth="1"/>
    <col min="774" max="774" width="13.44140625" style="1" customWidth="1"/>
    <col min="775" max="775" width="7.5546875" style="1" customWidth="1"/>
    <col min="776" max="776" width="4" style="1" customWidth="1"/>
    <col min="777" max="777" width="4.44140625" style="1" customWidth="1"/>
    <col min="778" max="778" width="24.5546875" style="1" customWidth="1"/>
    <col min="779" max="779" width="5.109375" style="1" customWidth="1"/>
    <col min="780" max="1024" width="9.109375" style="1"/>
    <col min="1025" max="1025" width="5.109375" style="1" customWidth="1"/>
    <col min="1026" max="1026" width="5" style="1" customWidth="1"/>
    <col min="1027" max="1027" width="9.44140625" style="1" customWidth="1"/>
    <col min="1028" max="1028" width="11.6640625" style="1" customWidth="1"/>
    <col min="1029" max="1029" width="12.109375" style="1" customWidth="1"/>
    <col min="1030" max="1030" width="13.44140625" style="1" customWidth="1"/>
    <col min="1031" max="1031" width="7.5546875" style="1" customWidth="1"/>
    <col min="1032" max="1032" width="4" style="1" customWidth="1"/>
    <col min="1033" max="1033" width="4.44140625" style="1" customWidth="1"/>
    <col min="1034" max="1034" width="24.5546875" style="1" customWidth="1"/>
    <col min="1035" max="1035" width="5.109375" style="1" customWidth="1"/>
    <col min="1036" max="1280" width="9.109375" style="1"/>
    <col min="1281" max="1281" width="5.109375" style="1" customWidth="1"/>
    <col min="1282" max="1282" width="5" style="1" customWidth="1"/>
    <col min="1283" max="1283" width="9.44140625" style="1" customWidth="1"/>
    <col min="1284" max="1284" width="11.6640625" style="1" customWidth="1"/>
    <col min="1285" max="1285" width="12.109375" style="1" customWidth="1"/>
    <col min="1286" max="1286" width="13.44140625" style="1" customWidth="1"/>
    <col min="1287" max="1287" width="7.5546875" style="1" customWidth="1"/>
    <col min="1288" max="1288" width="4" style="1" customWidth="1"/>
    <col min="1289" max="1289" width="4.44140625" style="1" customWidth="1"/>
    <col min="1290" max="1290" width="24.5546875" style="1" customWidth="1"/>
    <col min="1291" max="1291" width="5.109375" style="1" customWidth="1"/>
    <col min="1292" max="1536" width="9.109375" style="1"/>
    <col min="1537" max="1537" width="5.109375" style="1" customWidth="1"/>
    <col min="1538" max="1538" width="5" style="1" customWidth="1"/>
    <col min="1539" max="1539" width="9.44140625" style="1" customWidth="1"/>
    <col min="1540" max="1540" width="11.6640625" style="1" customWidth="1"/>
    <col min="1541" max="1541" width="12.109375" style="1" customWidth="1"/>
    <col min="1542" max="1542" width="13.44140625" style="1" customWidth="1"/>
    <col min="1543" max="1543" width="7.5546875" style="1" customWidth="1"/>
    <col min="1544" max="1544" width="4" style="1" customWidth="1"/>
    <col min="1545" max="1545" width="4.44140625" style="1" customWidth="1"/>
    <col min="1546" max="1546" width="24.5546875" style="1" customWidth="1"/>
    <col min="1547" max="1547" width="5.109375" style="1" customWidth="1"/>
    <col min="1548" max="1792" width="9.109375" style="1"/>
    <col min="1793" max="1793" width="5.109375" style="1" customWidth="1"/>
    <col min="1794" max="1794" width="5" style="1" customWidth="1"/>
    <col min="1795" max="1795" width="9.44140625" style="1" customWidth="1"/>
    <col min="1796" max="1796" width="11.6640625" style="1" customWidth="1"/>
    <col min="1797" max="1797" width="12.109375" style="1" customWidth="1"/>
    <col min="1798" max="1798" width="13.44140625" style="1" customWidth="1"/>
    <col min="1799" max="1799" width="7.5546875" style="1" customWidth="1"/>
    <col min="1800" max="1800" width="4" style="1" customWidth="1"/>
    <col min="1801" max="1801" width="4.44140625" style="1" customWidth="1"/>
    <col min="1802" max="1802" width="24.5546875" style="1" customWidth="1"/>
    <col min="1803" max="1803" width="5.109375" style="1" customWidth="1"/>
    <col min="1804" max="2048" width="9.109375" style="1"/>
    <col min="2049" max="2049" width="5.109375" style="1" customWidth="1"/>
    <col min="2050" max="2050" width="5" style="1" customWidth="1"/>
    <col min="2051" max="2051" width="9.44140625" style="1" customWidth="1"/>
    <col min="2052" max="2052" width="11.6640625" style="1" customWidth="1"/>
    <col min="2053" max="2053" width="12.109375" style="1" customWidth="1"/>
    <col min="2054" max="2054" width="13.44140625" style="1" customWidth="1"/>
    <col min="2055" max="2055" width="7.5546875" style="1" customWidth="1"/>
    <col min="2056" max="2056" width="4" style="1" customWidth="1"/>
    <col min="2057" max="2057" width="4.44140625" style="1" customWidth="1"/>
    <col min="2058" max="2058" width="24.5546875" style="1" customWidth="1"/>
    <col min="2059" max="2059" width="5.109375" style="1" customWidth="1"/>
    <col min="2060" max="2304" width="9.109375" style="1"/>
    <col min="2305" max="2305" width="5.109375" style="1" customWidth="1"/>
    <col min="2306" max="2306" width="5" style="1" customWidth="1"/>
    <col min="2307" max="2307" width="9.44140625" style="1" customWidth="1"/>
    <col min="2308" max="2308" width="11.6640625" style="1" customWidth="1"/>
    <col min="2309" max="2309" width="12.109375" style="1" customWidth="1"/>
    <col min="2310" max="2310" width="13.44140625" style="1" customWidth="1"/>
    <col min="2311" max="2311" width="7.5546875" style="1" customWidth="1"/>
    <col min="2312" max="2312" width="4" style="1" customWidth="1"/>
    <col min="2313" max="2313" width="4.44140625" style="1" customWidth="1"/>
    <col min="2314" max="2314" width="24.5546875" style="1" customWidth="1"/>
    <col min="2315" max="2315" width="5.109375" style="1" customWidth="1"/>
    <col min="2316" max="2560" width="9.109375" style="1"/>
    <col min="2561" max="2561" width="5.109375" style="1" customWidth="1"/>
    <col min="2562" max="2562" width="5" style="1" customWidth="1"/>
    <col min="2563" max="2563" width="9.44140625" style="1" customWidth="1"/>
    <col min="2564" max="2564" width="11.6640625" style="1" customWidth="1"/>
    <col min="2565" max="2565" width="12.109375" style="1" customWidth="1"/>
    <col min="2566" max="2566" width="13.44140625" style="1" customWidth="1"/>
    <col min="2567" max="2567" width="7.5546875" style="1" customWidth="1"/>
    <col min="2568" max="2568" width="4" style="1" customWidth="1"/>
    <col min="2569" max="2569" width="4.44140625" style="1" customWidth="1"/>
    <col min="2570" max="2570" width="24.5546875" style="1" customWidth="1"/>
    <col min="2571" max="2571" width="5.109375" style="1" customWidth="1"/>
    <col min="2572" max="2816" width="9.109375" style="1"/>
    <col min="2817" max="2817" width="5.109375" style="1" customWidth="1"/>
    <col min="2818" max="2818" width="5" style="1" customWidth="1"/>
    <col min="2819" max="2819" width="9.44140625" style="1" customWidth="1"/>
    <col min="2820" max="2820" width="11.6640625" style="1" customWidth="1"/>
    <col min="2821" max="2821" width="12.109375" style="1" customWidth="1"/>
    <col min="2822" max="2822" width="13.44140625" style="1" customWidth="1"/>
    <col min="2823" max="2823" width="7.5546875" style="1" customWidth="1"/>
    <col min="2824" max="2824" width="4" style="1" customWidth="1"/>
    <col min="2825" max="2825" width="4.44140625" style="1" customWidth="1"/>
    <col min="2826" max="2826" width="24.5546875" style="1" customWidth="1"/>
    <col min="2827" max="2827" width="5.109375" style="1" customWidth="1"/>
    <col min="2828" max="3072" width="9.109375" style="1"/>
    <col min="3073" max="3073" width="5.109375" style="1" customWidth="1"/>
    <col min="3074" max="3074" width="5" style="1" customWidth="1"/>
    <col min="3075" max="3075" width="9.44140625" style="1" customWidth="1"/>
    <col min="3076" max="3076" width="11.6640625" style="1" customWidth="1"/>
    <col min="3077" max="3077" width="12.109375" style="1" customWidth="1"/>
    <col min="3078" max="3078" width="13.44140625" style="1" customWidth="1"/>
    <col min="3079" max="3079" width="7.5546875" style="1" customWidth="1"/>
    <col min="3080" max="3080" width="4" style="1" customWidth="1"/>
    <col min="3081" max="3081" width="4.44140625" style="1" customWidth="1"/>
    <col min="3082" max="3082" width="24.5546875" style="1" customWidth="1"/>
    <col min="3083" max="3083" width="5.109375" style="1" customWidth="1"/>
    <col min="3084" max="3328" width="9.109375" style="1"/>
    <col min="3329" max="3329" width="5.109375" style="1" customWidth="1"/>
    <col min="3330" max="3330" width="5" style="1" customWidth="1"/>
    <col min="3331" max="3331" width="9.44140625" style="1" customWidth="1"/>
    <col min="3332" max="3332" width="11.6640625" style="1" customWidth="1"/>
    <col min="3333" max="3333" width="12.109375" style="1" customWidth="1"/>
    <col min="3334" max="3334" width="13.44140625" style="1" customWidth="1"/>
    <col min="3335" max="3335" width="7.5546875" style="1" customWidth="1"/>
    <col min="3336" max="3336" width="4" style="1" customWidth="1"/>
    <col min="3337" max="3337" width="4.44140625" style="1" customWidth="1"/>
    <col min="3338" max="3338" width="24.5546875" style="1" customWidth="1"/>
    <col min="3339" max="3339" width="5.109375" style="1" customWidth="1"/>
    <col min="3340" max="3584" width="9.109375" style="1"/>
    <col min="3585" max="3585" width="5.109375" style="1" customWidth="1"/>
    <col min="3586" max="3586" width="5" style="1" customWidth="1"/>
    <col min="3587" max="3587" width="9.44140625" style="1" customWidth="1"/>
    <col min="3588" max="3588" width="11.6640625" style="1" customWidth="1"/>
    <col min="3589" max="3589" width="12.109375" style="1" customWidth="1"/>
    <col min="3590" max="3590" width="13.44140625" style="1" customWidth="1"/>
    <col min="3591" max="3591" width="7.5546875" style="1" customWidth="1"/>
    <col min="3592" max="3592" width="4" style="1" customWidth="1"/>
    <col min="3593" max="3593" width="4.44140625" style="1" customWidth="1"/>
    <col min="3594" max="3594" width="24.5546875" style="1" customWidth="1"/>
    <col min="3595" max="3595" width="5.109375" style="1" customWidth="1"/>
    <col min="3596" max="3840" width="9.109375" style="1"/>
    <col min="3841" max="3841" width="5.109375" style="1" customWidth="1"/>
    <col min="3842" max="3842" width="5" style="1" customWidth="1"/>
    <col min="3843" max="3843" width="9.44140625" style="1" customWidth="1"/>
    <col min="3844" max="3844" width="11.6640625" style="1" customWidth="1"/>
    <col min="3845" max="3845" width="12.109375" style="1" customWidth="1"/>
    <col min="3846" max="3846" width="13.44140625" style="1" customWidth="1"/>
    <col min="3847" max="3847" width="7.5546875" style="1" customWidth="1"/>
    <col min="3848" max="3848" width="4" style="1" customWidth="1"/>
    <col min="3849" max="3849" width="4.44140625" style="1" customWidth="1"/>
    <col min="3850" max="3850" width="24.5546875" style="1" customWidth="1"/>
    <col min="3851" max="3851" width="5.109375" style="1" customWidth="1"/>
    <col min="3852" max="4096" width="9.109375" style="1"/>
    <col min="4097" max="4097" width="5.109375" style="1" customWidth="1"/>
    <col min="4098" max="4098" width="5" style="1" customWidth="1"/>
    <col min="4099" max="4099" width="9.44140625" style="1" customWidth="1"/>
    <col min="4100" max="4100" width="11.6640625" style="1" customWidth="1"/>
    <col min="4101" max="4101" width="12.109375" style="1" customWidth="1"/>
    <col min="4102" max="4102" width="13.44140625" style="1" customWidth="1"/>
    <col min="4103" max="4103" width="7.5546875" style="1" customWidth="1"/>
    <col min="4104" max="4104" width="4" style="1" customWidth="1"/>
    <col min="4105" max="4105" width="4.44140625" style="1" customWidth="1"/>
    <col min="4106" max="4106" width="24.5546875" style="1" customWidth="1"/>
    <col min="4107" max="4107" width="5.109375" style="1" customWidth="1"/>
    <col min="4108" max="4352" width="9.109375" style="1"/>
    <col min="4353" max="4353" width="5.109375" style="1" customWidth="1"/>
    <col min="4354" max="4354" width="5" style="1" customWidth="1"/>
    <col min="4355" max="4355" width="9.44140625" style="1" customWidth="1"/>
    <col min="4356" max="4356" width="11.6640625" style="1" customWidth="1"/>
    <col min="4357" max="4357" width="12.109375" style="1" customWidth="1"/>
    <col min="4358" max="4358" width="13.44140625" style="1" customWidth="1"/>
    <col min="4359" max="4359" width="7.5546875" style="1" customWidth="1"/>
    <col min="4360" max="4360" width="4" style="1" customWidth="1"/>
    <col min="4361" max="4361" width="4.44140625" style="1" customWidth="1"/>
    <col min="4362" max="4362" width="24.5546875" style="1" customWidth="1"/>
    <col min="4363" max="4363" width="5.109375" style="1" customWidth="1"/>
    <col min="4364" max="4608" width="9.109375" style="1"/>
    <col min="4609" max="4609" width="5.109375" style="1" customWidth="1"/>
    <col min="4610" max="4610" width="5" style="1" customWidth="1"/>
    <col min="4611" max="4611" width="9.44140625" style="1" customWidth="1"/>
    <col min="4612" max="4612" width="11.6640625" style="1" customWidth="1"/>
    <col min="4613" max="4613" width="12.109375" style="1" customWidth="1"/>
    <col min="4614" max="4614" width="13.44140625" style="1" customWidth="1"/>
    <col min="4615" max="4615" width="7.5546875" style="1" customWidth="1"/>
    <col min="4616" max="4616" width="4" style="1" customWidth="1"/>
    <col min="4617" max="4617" width="4.44140625" style="1" customWidth="1"/>
    <col min="4618" max="4618" width="24.5546875" style="1" customWidth="1"/>
    <col min="4619" max="4619" width="5.109375" style="1" customWidth="1"/>
    <col min="4620" max="4864" width="9.109375" style="1"/>
    <col min="4865" max="4865" width="5.109375" style="1" customWidth="1"/>
    <col min="4866" max="4866" width="5" style="1" customWidth="1"/>
    <col min="4867" max="4867" width="9.44140625" style="1" customWidth="1"/>
    <col min="4868" max="4868" width="11.6640625" style="1" customWidth="1"/>
    <col min="4869" max="4869" width="12.109375" style="1" customWidth="1"/>
    <col min="4870" max="4870" width="13.44140625" style="1" customWidth="1"/>
    <col min="4871" max="4871" width="7.5546875" style="1" customWidth="1"/>
    <col min="4872" max="4872" width="4" style="1" customWidth="1"/>
    <col min="4873" max="4873" width="4.44140625" style="1" customWidth="1"/>
    <col min="4874" max="4874" width="24.5546875" style="1" customWidth="1"/>
    <col min="4875" max="4875" width="5.109375" style="1" customWidth="1"/>
    <col min="4876" max="5120" width="9.109375" style="1"/>
    <col min="5121" max="5121" width="5.109375" style="1" customWidth="1"/>
    <col min="5122" max="5122" width="5" style="1" customWidth="1"/>
    <col min="5123" max="5123" width="9.44140625" style="1" customWidth="1"/>
    <col min="5124" max="5124" width="11.6640625" style="1" customWidth="1"/>
    <col min="5125" max="5125" width="12.109375" style="1" customWidth="1"/>
    <col min="5126" max="5126" width="13.44140625" style="1" customWidth="1"/>
    <col min="5127" max="5127" width="7.5546875" style="1" customWidth="1"/>
    <col min="5128" max="5128" width="4" style="1" customWidth="1"/>
    <col min="5129" max="5129" width="4.44140625" style="1" customWidth="1"/>
    <col min="5130" max="5130" width="24.5546875" style="1" customWidth="1"/>
    <col min="5131" max="5131" width="5.109375" style="1" customWidth="1"/>
    <col min="5132" max="5376" width="9.109375" style="1"/>
    <col min="5377" max="5377" width="5.109375" style="1" customWidth="1"/>
    <col min="5378" max="5378" width="5" style="1" customWidth="1"/>
    <col min="5379" max="5379" width="9.44140625" style="1" customWidth="1"/>
    <col min="5380" max="5380" width="11.6640625" style="1" customWidth="1"/>
    <col min="5381" max="5381" width="12.109375" style="1" customWidth="1"/>
    <col min="5382" max="5382" width="13.44140625" style="1" customWidth="1"/>
    <col min="5383" max="5383" width="7.5546875" style="1" customWidth="1"/>
    <col min="5384" max="5384" width="4" style="1" customWidth="1"/>
    <col min="5385" max="5385" width="4.44140625" style="1" customWidth="1"/>
    <col min="5386" max="5386" width="24.5546875" style="1" customWidth="1"/>
    <col min="5387" max="5387" width="5.109375" style="1" customWidth="1"/>
    <col min="5388" max="5632" width="9.109375" style="1"/>
    <col min="5633" max="5633" width="5.109375" style="1" customWidth="1"/>
    <col min="5634" max="5634" width="5" style="1" customWidth="1"/>
    <col min="5635" max="5635" width="9.44140625" style="1" customWidth="1"/>
    <col min="5636" max="5636" width="11.6640625" style="1" customWidth="1"/>
    <col min="5637" max="5637" width="12.109375" style="1" customWidth="1"/>
    <col min="5638" max="5638" width="13.44140625" style="1" customWidth="1"/>
    <col min="5639" max="5639" width="7.5546875" style="1" customWidth="1"/>
    <col min="5640" max="5640" width="4" style="1" customWidth="1"/>
    <col min="5641" max="5641" width="4.44140625" style="1" customWidth="1"/>
    <col min="5642" max="5642" width="24.5546875" style="1" customWidth="1"/>
    <col min="5643" max="5643" width="5.109375" style="1" customWidth="1"/>
    <col min="5644" max="5888" width="9.109375" style="1"/>
    <col min="5889" max="5889" width="5.109375" style="1" customWidth="1"/>
    <col min="5890" max="5890" width="5" style="1" customWidth="1"/>
    <col min="5891" max="5891" width="9.44140625" style="1" customWidth="1"/>
    <col min="5892" max="5892" width="11.6640625" style="1" customWidth="1"/>
    <col min="5893" max="5893" width="12.109375" style="1" customWidth="1"/>
    <col min="5894" max="5894" width="13.44140625" style="1" customWidth="1"/>
    <col min="5895" max="5895" width="7.5546875" style="1" customWidth="1"/>
    <col min="5896" max="5896" width="4" style="1" customWidth="1"/>
    <col min="5897" max="5897" width="4.44140625" style="1" customWidth="1"/>
    <col min="5898" max="5898" width="24.5546875" style="1" customWidth="1"/>
    <col min="5899" max="5899" width="5.109375" style="1" customWidth="1"/>
    <col min="5900" max="6144" width="9.109375" style="1"/>
    <col min="6145" max="6145" width="5.109375" style="1" customWidth="1"/>
    <col min="6146" max="6146" width="5" style="1" customWidth="1"/>
    <col min="6147" max="6147" width="9.44140625" style="1" customWidth="1"/>
    <col min="6148" max="6148" width="11.6640625" style="1" customWidth="1"/>
    <col min="6149" max="6149" width="12.109375" style="1" customWidth="1"/>
    <col min="6150" max="6150" width="13.44140625" style="1" customWidth="1"/>
    <col min="6151" max="6151" width="7.5546875" style="1" customWidth="1"/>
    <col min="6152" max="6152" width="4" style="1" customWidth="1"/>
    <col min="6153" max="6153" width="4.44140625" style="1" customWidth="1"/>
    <col min="6154" max="6154" width="24.5546875" style="1" customWidth="1"/>
    <col min="6155" max="6155" width="5.109375" style="1" customWidth="1"/>
    <col min="6156" max="6400" width="9.109375" style="1"/>
    <col min="6401" max="6401" width="5.109375" style="1" customWidth="1"/>
    <col min="6402" max="6402" width="5" style="1" customWidth="1"/>
    <col min="6403" max="6403" width="9.44140625" style="1" customWidth="1"/>
    <col min="6404" max="6404" width="11.6640625" style="1" customWidth="1"/>
    <col min="6405" max="6405" width="12.109375" style="1" customWidth="1"/>
    <col min="6406" max="6406" width="13.44140625" style="1" customWidth="1"/>
    <col min="6407" max="6407" width="7.5546875" style="1" customWidth="1"/>
    <col min="6408" max="6408" width="4" style="1" customWidth="1"/>
    <col min="6409" max="6409" width="4.44140625" style="1" customWidth="1"/>
    <col min="6410" max="6410" width="24.5546875" style="1" customWidth="1"/>
    <col min="6411" max="6411" width="5.109375" style="1" customWidth="1"/>
    <col min="6412" max="6656" width="9.109375" style="1"/>
    <col min="6657" max="6657" width="5.109375" style="1" customWidth="1"/>
    <col min="6658" max="6658" width="5" style="1" customWidth="1"/>
    <col min="6659" max="6659" width="9.44140625" style="1" customWidth="1"/>
    <col min="6660" max="6660" width="11.6640625" style="1" customWidth="1"/>
    <col min="6661" max="6661" width="12.109375" style="1" customWidth="1"/>
    <col min="6662" max="6662" width="13.44140625" style="1" customWidth="1"/>
    <col min="6663" max="6663" width="7.5546875" style="1" customWidth="1"/>
    <col min="6664" max="6664" width="4" style="1" customWidth="1"/>
    <col min="6665" max="6665" width="4.44140625" style="1" customWidth="1"/>
    <col min="6666" max="6666" width="24.5546875" style="1" customWidth="1"/>
    <col min="6667" max="6667" width="5.109375" style="1" customWidth="1"/>
    <col min="6668" max="6912" width="9.109375" style="1"/>
    <col min="6913" max="6913" width="5.109375" style="1" customWidth="1"/>
    <col min="6914" max="6914" width="5" style="1" customWidth="1"/>
    <col min="6915" max="6915" width="9.44140625" style="1" customWidth="1"/>
    <col min="6916" max="6916" width="11.6640625" style="1" customWidth="1"/>
    <col min="6917" max="6917" width="12.109375" style="1" customWidth="1"/>
    <col min="6918" max="6918" width="13.44140625" style="1" customWidth="1"/>
    <col min="6919" max="6919" width="7.5546875" style="1" customWidth="1"/>
    <col min="6920" max="6920" width="4" style="1" customWidth="1"/>
    <col min="6921" max="6921" width="4.44140625" style="1" customWidth="1"/>
    <col min="6922" max="6922" width="24.5546875" style="1" customWidth="1"/>
    <col min="6923" max="6923" width="5.109375" style="1" customWidth="1"/>
    <col min="6924" max="7168" width="9.109375" style="1"/>
    <col min="7169" max="7169" width="5.109375" style="1" customWidth="1"/>
    <col min="7170" max="7170" width="5" style="1" customWidth="1"/>
    <col min="7171" max="7171" width="9.44140625" style="1" customWidth="1"/>
    <col min="7172" max="7172" width="11.6640625" style="1" customWidth="1"/>
    <col min="7173" max="7173" width="12.109375" style="1" customWidth="1"/>
    <col min="7174" max="7174" width="13.44140625" style="1" customWidth="1"/>
    <col min="7175" max="7175" width="7.5546875" style="1" customWidth="1"/>
    <col min="7176" max="7176" width="4" style="1" customWidth="1"/>
    <col min="7177" max="7177" width="4.44140625" style="1" customWidth="1"/>
    <col min="7178" max="7178" width="24.5546875" style="1" customWidth="1"/>
    <col min="7179" max="7179" width="5.109375" style="1" customWidth="1"/>
    <col min="7180" max="7424" width="9.109375" style="1"/>
    <col min="7425" max="7425" width="5.109375" style="1" customWidth="1"/>
    <col min="7426" max="7426" width="5" style="1" customWidth="1"/>
    <col min="7427" max="7427" width="9.44140625" style="1" customWidth="1"/>
    <col min="7428" max="7428" width="11.6640625" style="1" customWidth="1"/>
    <col min="7429" max="7429" width="12.109375" style="1" customWidth="1"/>
    <col min="7430" max="7430" width="13.44140625" style="1" customWidth="1"/>
    <col min="7431" max="7431" width="7.5546875" style="1" customWidth="1"/>
    <col min="7432" max="7432" width="4" style="1" customWidth="1"/>
    <col min="7433" max="7433" width="4.44140625" style="1" customWidth="1"/>
    <col min="7434" max="7434" width="24.5546875" style="1" customWidth="1"/>
    <col min="7435" max="7435" width="5.109375" style="1" customWidth="1"/>
    <col min="7436" max="7680" width="9.109375" style="1"/>
    <col min="7681" max="7681" width="5.109375" style="1" customWidth="1"/>
    <col min="7682" max="7682" width="5" style="1" customWidth="1"/>
    <col min="7683" max="7683" width="9.44140625" style="1" customWidth="1"/>
    <col min="7684" max="7684" width="11.6640625" style="1" customWidth="1"/>
    <col min="7685" max="7685" width="12.109375" style="1" customWidth="1"/>
    <col min="7686" max="7686" width="13.44140625" style="1" customWidth="1"/>
    <col min="7687" max="7687" width="7.5546875" style="1" customWidth="1"/>
    <col min="7688" max="7688" width="4" style="1" customWidth="1"/>
    <col min="7689" max="7689" width="4.44140625" style="1" customWidth="1"/>
    <col min="7690" max="7690" width="24.5546875" style="1" customWidth="1"/>
    <col min="7691" max="7691" width="5.109375" style="1" customWidth="1"/>
    <col min="7692" max="7936" width="9.109375" style="1"/>
    <col min="7937" max="7937" width="5.109375" style="1" customWidth="1"/>
    <col min="7938" max="7938" width="5" style="1" customWidth="1"/>
    <col min="7939" max="7939" width="9.44140625" style="1" customWidth="1"/>
    <col min="7940" max="7940" width="11.6640625" style="1" customWidth="1"/>
    <col min="7941" max="7941" width="12.109375" style="1" customWidth="1"/>
    <col min="7942" max="7942" width="13.44140625" style="1" customWidth="1"/>
    <col min="7943" max="7943" width="7.5546875" style="1" customWidth="1"/>
    <col min="7944" max="7944" width="4" style="1" customWidth="1"/>
    <col min="7945" max="7945" width="4.44140625" style="1" customWidth="1"/>
    <col min="7946" max="7946" width="24.5546875" style="1" customWidth="1"/>
    <col min="7947" max="7947" width="5.109375" style="1" customWidth="1"/>
    <col min="7948" max="8192" width="9.109375" style="1"/>
    <col min="8193" max="8193" width="5.109375" style="1" customWidth="1"/>
    <col min="8194" max="8194" width="5" style="1" customWidth="1"/>
    <col min="8195" max="8195" width="9.44140625" style="1" customWidth="1"/>
    <col min="8196" max="8196" width="11.6640625" style="1" customWidth="1"/>
    <col min="8197" max="8197" width="12.109375" style="1" customWidth="1"/>
    <col min="8198" max="8198" width="13.44140625" style="1" customWidth="1"/>
    <col min="8199" max="8199" width="7.5546875" style="1" customWidth="1"/>
    <col min="8200" max="8200" width="4" style="1" customWidth="1"/>
    <col min="8201" max="8201" width="4.44140625" style="1" customWidth="1"/>
    <col min="8202" max="8202" width="24.5546875" style="1" customWidth="1"/>
    <col min="8203" max="8203" width="5.109375" style="1" customWidth="1"/>
    <col min="8204" max="8448" width="9.109375" style="1"/>
    <col min="8449" max="8449" width="5.109375" style="1" customWidth="1"/>
    <col min="8450" max="8450" width="5" style="1" customWidth="1"/>
    <col min="8451" max="8451" width="9.44140625" style="1" customWidth="1"/>
    <col min="8452" max="8452" width="11.6640625" style="1" customWidth="1"/>
    <col min="8453" max="8453" width="12.109375" style="1" customWidth="1"/>
    <col min="8454" max="8454" width="13.44140625" style="1" customWidth="1"/>
    <col min="8455" max="8455" width="7.5546875" style="1" customWidth="1"/>
    <col min="8456" max="8456" width="4" style="1" customWidth="1"/>
    <col min="8457" max="8457" width="4.44140625" style="1" customWidth="1"/>
    <col min="8458" max="8458" width="24.5546875" style="1" customWidth="1"/>
    <col min="8459" max="8459" width="5.109375" style="1" customWidth="1"/>
    <col min="8460" max="8704" width="9.109375" style="1"/>
    <col min="8705" max="8705" width="5.109375" style="1" customWidth="1"/>
    <col min="8706" max="8706" width="5" style="1" customWidth="1"/>
    <col min="8707" max="8707" width="9.44140625" style="1" customWidth="1"/>
    <col min="8708" max="8708" width="11.6640625" style="1" customWidth="1"/>
    <col min="8709" max="8709" width="12.109375" style="1" customWidth="1"/>
    <col min="8710" max="8710" width="13.44140625" style="1" customWidth="1"/>
    <col min="8711" max="8711" width="7.5546875" style="1" customWidth="1"/>
    <col min="8712" max="8712" width="4" style="1" customWidth="1"/>
    <col min="8713" max="8713" width="4.44140625" style="1" customWidth="1"/>
    <col min="8714" max="8714" width="24.5546875" style="1" customWidth="1"/>
    <col min="8715" max="8715" width="5.109375" style="1" customWidth="1"/>
    <col min="8716" max="8960" width="9.109375" style="1"/>
    <col min="8961" max="8961" width="5.109375" style="1" customWidth="1"/>
    <col min="8962" max="8962" width="5" style="1" customWidth="1"/>
    <col min="8963" max="8963" width="9.44140625" style="1" customWidth="1"/>
    <col min="8964" max="8964" width="11.6640625" style="1" customWidth="1"/>
    <col min="8965" max="8965" width="12.109375" style="1" customWidth="1"/>
    <col min="8966" max="8966" width="13.44140625" style="1" customWidth="1"/>
    <col min="8967" max="8967" width="7.5546875" style="1" customWidth="1"/>
    <col min="8968" max="8968" width="4" style="1" customWidth="1"/>
    <col min="8969" max="8969" width="4.44140625" style="1" customWidth="1"/>
    <col min="8970" max="8970" width="24.5546875" style="1" customWidth="1"/>
    <col min="8971" max="8971" width="5.109375" style="1" customWidth="1"/>
    <col min="8972" max="9216" width="9.109375" style="1"/>
    <col min="9217" max="9217" width="5.109375" style="1" customWidth="1"/>
    <col min="9218" max="9218" width="5" style="1" customWidth="1"/>
    <col min="9219" max="9219" width="9.44140625" style="1" customWidth="1"/>
    <col min="9220" max="9220" width="11.6640625" style="1" customWidth="1"/>
    <col min="9221" max="9221" width="12.109375" style="1" customWidth="1"/>
    <col min="9222" max="9222" width="13.44140625" style="1" customWidth="1"/>
    <col min="9223" max="9223" width="7.5546875" style="1" customWidth="1"/>
    <col min="9224" max="9224" width="4" style="1" customWidth="1"/>
    <col min="9225" max="9225" width="4.44140625" style="1" customWidth="1"/>
    <col min="9226" max="9226" width="24.5546875" style="1" customWidth="1"/>
    <col min="9227" max="9227" width="5.109375" style="1" customWidth="1"/>
    <col min="9228" max="9472" width="9.109375" style="1"/>
    <col min="9473" max="9473" width="5.109375" style="1" customWidth="1"/>
    <col min="9474" max="9474" width="5" style="1" customWidth="1"/>
    <col min="9475" max="9475" width="9.44140625" style="1" customWidth="1"/>
    <col min="9476" max="9476" width="11.6640625" style="1" customWidth="1"/>
    <col min="9477" max="9477" width="12.109375" style="1" customWidth="1"/>
    <col min="9478" max="9478" width="13.44140625" style="1" customWidth="1"/>
    <col min="9479" max="9479" width="7.5546875" style="1" customWidth="1"/>
    <col min="9480" max="9480" width="4" style="1" customWidth="1"/>
    <col min="9481" max="9481" width="4.44140625" style="1" customWidth="1"/>
    <col min="9482" max="9482" width="24.5546875" style="1" customWidth="1"/>
    <col min="9483" max="9483" width="5.109375" style="1" customWidth="1"/>
    <col min="9484" max="9728" width="9.109375" style="1"/>
    <col min="9729" max="9729" width="5.109375" style="1" customWidth="1"/>
    <col min="9730" max="9730" width="5" style="1" customWidth="1"/>
    <col min="9731" max="9731" width="9.44140625" style="1" customWidth="1"/>
    <col min="9732" max="9732" width="11.6640625" style="1" customWidth="1"/>
    <col min="9733" max="9733" width="12.109375" style="1" customWidth="1"/>
    <col min="9734" max="9734" width="13.44140625" style="1" customWidth="1"/>
    <col min="9735" max="9735" width="7.5546875" style="1" customWidth="1"/>
    <col min="9736" max="9736" width="4" style="1" customWidth="1"/>
    <col min="9737" max="9737" width="4.44140625" style="1" customWidth="1"/>
    <col min="9738" max="9738" width="24.5546875" style="1" customWidth="1"/>
    <col min="9739" max="9739" width="5.109375" style="1" customWidth="1"/>
    <col min="9740" max="9984" width="9.109375" style="1"/>
    <col min="9985" max="9985" width="5.109375" style="1" customWidth="1"/>
    <col min="9986" max="9986" width="5" style="1" customWidth="1"/>
    <col min="9987" max="9987" width="9.44140625" style="1" customWidth="1"/>
    <col min="9988" max="9988" width="11.6640625" style="1" customWidth="1"/>
    <col min="9989" max="9989" width="12.109375" style="1" customWidth="1"/>
    <col min="9990" max="9990" width="13.44140625" style="1" customWidth="1"/>
    <col min="9991" max="9991" width="7.5546875" style="1" customWidth="1"/>
    <col min="9992" max="9992" width="4" style="1" customWidth="1"/>
    <col min="9993" max="9993" width="4.44140625" style="1" customWidth="1"/>
    <col min="9994" max="9994" width="24.5546875" style="1" customWidth="1"/>
    <col min="9995" max="9995" width="5.109375" style="1" customWidth="1"/>
    <col min="9996" max="10240" width="9.109375" style="1"/>
    <col min="10241" max="10241" width="5.109375" style="1" customWidth="1"/>
    <col min="10242" max="10242" width="5" style="1" customWidth="1"/>
    <col min="10243" max="10243" width="9.44140625" style="1" customWidth="1"/>
    <col min="10244" max="10244" width="11.6640625" style="1" customWidth="1"/>
    <col min="10245" max="10245" width="12.109375" style="1" customWidth="1"/>
    <col min="10246" max="10246" width="13.44140625" style="1" customWidth="1"/>
    <col min="10247" max="10247" width="7.5546875" style="1" customWidth="1"/>
    <col min="10248" max="10248" width="4" style="1" customWidth="1"/>
    <col min="10249" max="10249" width="4.44140625" style="1" customWidth="1"/>
    <col min="10250" max="10250" width="24.5546875" style="1" customWidth="1"/>
    <col min="10251" max="10251" width="5.109375" style="1" customWidth="1"/>
    <col min="10252" max="10496" width="9.109375" style="1"/>
    <col min="10497" max="10497" width="5.109375" style="1" customWidth="1"/>
    <col min="10498" max="10498" width="5" style="1" customWidth="1"/>
    <col min="10499" max="10499" width="9.44140625" style="1" customWidth="1"/>
    <col min="10500" max="10500" width="11.6640625" style="1" customWidth="1"/>
    <col min="10501" max="10501" width="12.109375" style="1" customWidth="1"/>
    <col min="10502" max="10502" width="13.44140625" style="1" customWidth="1"/>
    <col min="10503" max="10503" width="7.5546875" style="1" customWidth="1"/>
    <col min="10504" max="10504" width="4" style="1" customWidth="1"/>
    <col min="10505" max="10505" width="4.44140625" style="1" customWidth="1"/>
    <col min="10506" max="10506" width="24.5546875" style="1" customWidth="1"/>
    <col min="10507" max="10507" width="5.109375" style="1" customWidth="1"/>
    <col min="10508" max="10752" width="9.109375" style="1"/>
    <col min="10753" max="10753" width="5.109375" style="1" customWidth="1"/>
    <col min="10754" max="10754" width="5" style="1" customWidth="1"/>
    <col min="10755" max="10755" width="9.44140625" style="1" customWidth="1"/>
    <col min="10756" max="10756" width="11.6640625" style="1" customWidth="1"/>
    <col min="10757" max="10757" width="12.109375" style="1" customWidth="1"/>
    <col min="10758" max="10758" width="13.44140625" style="1" customWidth="1"/>
    <col min="10759" max="10759" width="7.5546875" style="1" customWidth="1"/>
    <col min="10760" max="10760" width="4" style="1" customWidth="1"/>
    <col min="10761" max="10761" width="4.44140625" style="1" customWidth="1"/>
    <col min="10762" max="10762" width="24.5546875" style="1" customWidth="1"/>
    <col min="10763" max="10763" width="5.109375" style="1" customWidth="1"/>
    <col min="10764" max="11008" width="9.109375" style="1"/>
    <col min="11009" max="11009" width="5.109375" style="1" customWidth="1"/>
    <col min="11010" max="11010" width="5" style="1" customWidth="1"/>
    <col min="11011" max="11011" width="9.44140625" style="1" customWidth="1"/>
    <col min="11012" max="11012" width="11.6640625" style="1" customWidth="1"/>
    <col min="11013" max="11013" width="12.109375" style="1" customWidth="1"/>
    <col min="11014" max="11014" width="13.44140625" style="1" customWidth="1"/>
    <col min="11015" max="11015" width="7.5546875" style="1" customWidth="1"/>
    <col min="11016" max="11016" width="4" style="1" customWidth="1"/>
    <col min="11017" max="11017" width="4.44140625" style="1" customWidth="1"/>
    <col min="11018" max="11018" width="24.5546875" style="1" customWidth="1"/>
    <col min="11019" max="11019" width="5.109375" style="1" customWidth="1"/>
    <col min="11020" max="11264" width="9.109375" style="1"/>
    <col min="11265" max="11265" width="5.109375" style="1" customWidth="1"/>
    <col min="11266" max="11266" width="5" style="1" customWidth="1"/>
    <col min="11267" max="11267" width="9.44140625" style="1" customWidth="1"/>
    <col min="11268" max="11268" width="11.6640625" style="1" customWidth="1"/>
    <col min="11269" max="11269" width="12.109375" style="1" customWidth="1"/>
    <col min="11270" max="11270" width="13.44140625" style="1" customWidth="1"/>
    <col min="11271" max="11271" width="7.5546875" style="1" customWidth="1"/>
    <col min="11272" max="11272" width="4" style="1" customWidth="1"/>
    <col min="11273" max="11273" width="4.44140625" style="1" customWidth="1"/>
    <col min="11274" max="11274" width="24.5546875" style="1" customWidth="1"/>
    <col min="11275" max="11275" width="5.109375" style="1" customWidth="1"/>
    <col min="11276" max="11520" width="9.109375" style="1"/>
    <col min="11521" max="11521" width="5.109375" style="1" customWidth="1"/>
    <col min="11522" max="11522" width="5" style="1" customWidth="1"/>
    <col min="11523" max="11523" width="9.44140625" style="1" customWidth="1"/>
    <col min="11524" max="11524" width="11.6640625" style="1" customWidth="1"/>
    <col min="11525" max="11525" width="12.109375" style="1" customWidth="1"/>
    <col min="11526" max="11526" width="13.44140625" style="1" customWidth="1"/>
    <col min="11527" max="11527" width="7.5546875" style="1" customWidth="1"/>
    <col min="11528" max="11528" width="4" style="1" customWidth="1"/>
    <col min="11529" max="11529" width="4.44140625" style="1" customWidth="1"/>
    <col min="11530" max="11530" width="24.5546875" style="1" customWidth="1"/>
    <col min="11531" max="11531" width="5.109375" style="1" customWidth="1"/>
    <col min="11532" max="11776" width="9.109375" style="1"/>
    <col min="11777" max="11777" width="5.109375" style="1" customWidth="1"/>
    <col min="11778" max="11778" width="5" style="1" customWidth="1"/>
    <col min="11779" max="11779" width="9.44140625" style="1" customWidth="1"/>
    <col min="11780" max="11780" width="11.6640625" style="1" customWidth="1"/>
    <col min="11781" max="11781" width="12.109375" style="1" customWidth="1"/>
    <col min="11782" max="11782" width="13.44140625" style="1" customWidth="1"/>
    <col min="11783" max="11783" width="7.5546875" style="1" customWidth="1"/>
    <col min="11784" max="11784" width="4" style="1" customWidth="1"/>
    <col min="11785" max="11785" width="4.44140625" style="1" customWidth="1"/>
    <col min="11786" max="11786" width="24.5546875" style="1" customWidth="1"/>
    <col min="11787" max="11787" width="5.109375" style="1" customWidth="1"/>
    <col min="11788" max="12032" width="9.109375" style="1"/>
    <col min="12033" max="12033" width="5.109375" style="1" customWidth="1"/>
    <col min="12034" max="12034" width="5" style="1" customWidth="1"/>
    <col min="12035" max="12035" width="9.44140625" style="1" customWidth="1"/>
    <col min="12036" max="12036" width="11.6640625" style="1" customWidth="1"/>
    <col min="12037" max="12037" width="12.109375" style="1" customWidth="1"/>
    <col min="12038" max="12038" width="13.44140625" style="1" customWidth="1"/>
    <col min="12039" max="12039" width="7.5546875" style="1" customWidth="1"/>
    <col min="12040" max="12040" width="4" style="1" customWidth="1"/>
    <col min="12041" max="12041" width="4.44140625" style="1" customWidth="1"/>
    <col min="12042" max="12042" width="24.5546875" style="1" customWidth="1"/>
    <col min="12043" max="12043" width="5.109375" style="1" customWidth="1"/>
    <col min="12044" max="12288" width="9.109375" style="1"/>
    <col min="12289" max="12289" width="5.109375" style="1" customWidth="1"/>
    <col min="12290" max="12290" width="5" style="1" customWidth="1"/>
    <col min="12291" max="12291" width="9.44140625" style="1" customWidth="1"/>
    <col min="12292" max="12292" width="11.6640625" style="1" customWidth="1"/>
    <col min="12293" max="12293" width="12.109375" style="1" customWidth="1"/>
    <col min="12294" max="12294" width="13.44140625" style="1" customWidth="1"/>
    <col min="12295" max="12295" width="7.5546875" style="1" customWidth="1"/>
    <col min="12296" max="12296" width="4" style="1" customWidth="1"/>
    <col min="12297" max="12297" width="4.44140625" style="1" customWidth="1"/>
    <col min="12298" max="12298" width="24.5546875" style="1" customWidth="1"/>
    <col min="12299" max="12299" width="5.109375" style="1" customWidth="1"/>
    <col min="12300" max="12544" width="9.109375" style="1"/>
    <col min="12545" max="12545" width="5.109375" style="1" customWidth="1"/>
    <col min="12546" max="12546" width="5" style="1" customWidth="1"/>
    <col min="12547" max="12547" width="9.44140625" style="1" customWidth="1"/>
    <col min="12548" max="12548" width="11.6640625" style="1" customWidth="1"/>
    <col min="12549" max="12549" width="12.109375" style="1" customWidth="1"/>
    <col min="12550" max="12550" width="13.44140625" style="1" customWidth="1"/>
    <col min="12551" max="12551" width="7.5546875" style="1" customWidth="1"/>
    <col min="12552" max="12552" width="4" style="1" customWidth="1"/>
    <col min="12553" max="12553" width="4.44140625" style="1" customWidth="1"/>
    <col min="12554" max="12554" width="24.5546875" style="1" customWidth="1"/>
    <col min="12555" max="12555" width="5.109375" style="1" customWidth="1"/>
    <col min="12556" max="12800" width="9.109375" style="1"/>
    <col min="12801" max="12801" width="5.109375" style="1" customWidth="1"/>
    <col min="12802" max="12802" width="5" style="1" customWidth="1"/>
    <col min="12803" max="12803" width="9.44140625" style="1" customWidth="1"/>
    <col min="12804" max="12804" width="11.6640625" style="1" customWidth="1"/>
    <col min="12805" max="12805" width="12.109375" style="1" customWidth="1"/>
    <col min="12806" max="12806" width="13.44140625" style="1" customWidth="1"/>
    <col min="12807" max="12807" width="7.5546875" style="1" customWidth="1"/>
    <col min="12808" max="12808" width="4" style="1" customWidth="1"/>
    <col min="12809" max="12809" width="4.44140625" style="1" customWidth="1"/>
    <col min="12810" max="12810" width="24.5546875" style="1" customWidth="1"/>
    <col min="12811" max="12811" width="5.109375" style="1" customWidth="1"/>
    <col min="12812" max="13056" width="9.109375" style="1"/>
    <col min="13057" max="13057" width="5.109375" style="1" customWidth="1"/>
    <col min="13058" max="13058" width="5" style="1" customWidth="1"/>
    <col min="13059" max="13059" width="9.44140625" style="1" customWidth="1"/>
    <col min="13060" max="13060" width="11.6640625" style="1" customWidth="1"/>
    <col min="13061" max="13061" width="12.109375" style="1" customWidth="1"/>
    <col min="13062" max="13062" width="13.44140625" style="1" customWidth="1"/>
    <col min="13063" max="13063" width="7.5546875" style="1" customWidth="1"/>
    <col min="13064" max="13064" width="4" style="1" customWidth="1"/>
    <col min="13065" max="13065" width="4.44140625" style="1" customWidth="1"/>
    <col min="13066" max="13066" width="24.5546875" style="1" customWidth="1"/>
    <col min="13067" max="13067" width="5.109375" style="1" customWidth="1"/>
    <col min="13068" max="13312" width="9.109375" style="1"/>
    <col min="13313" max="13313" width="5.109375" style="1" customWidth="1"/>
    <col min="13314" max="13314" width="5" style="1" customWidth="1"/>
    <col min="13315" max="13315" width="9.44140625" style="1" customWidth="1"/>
    <col min="13316" max="13316" width="11.6640625" style="1" customWidth="1"/>
    <col min="13317" max="13317" width="12.109375" style="1" customWidth="1"/>
    <col min="13318" max="13318" width="13.44140625" style="1" customWidth="1"/>
    <col min="13319" max="13319" width="7.5546875" style="1" customWidth="1"/>
    <col min="13320" max="13320" width="4" style="1" customWidth="1"/>
    <col min="13321" max="13321" width="4.44140625" style="1" customWidth="1"/>
    <col min="13322" max="13322" width="24.5546875" style="1" customWidth="1"/>
    <col min="13323" max="13323" width="5.109375" style="1" customWidth="1"/>
    <col min="13324" max="13568" width="9.109375" style="1"/>
    <col min="13569" max="13569" width="5.109375" style="1" customWidth="1"/>
    <col min="13570" max="13570" width="5" style="1" customWidth="1"/>
    <col min="13571" max="13571" width="9.44140625" style="1" customWidth="1"/>
    <col min="13572" max="13572" width="11.6640625" style="1" customWidth="1"/>
    <col min="13573" max="13573" width="12.109375" style="1" customWidth="1"/>
    <col min="13574" max="13574" width="13.44140625" style="1" customWidth="1"/>
    <col min="13575" max="13575" width="7.5546875" style="1" customWidth="1"/>
    <col min="13576" max="13576" width="4" style="1" customWidth="1"/>
    <col min="13577" max="13577" width="4.44140625" style="1" customWidth="1"/>
    <col min="13578" max="13578" width="24.5546875" style="1" customWidth="1"/>
    <col min="13579" max="13579" width="5.109375" style="1" customWidth="1"/>
    <col min="13580" max="13824" width="9.109375" style="1"/>
    <col min="13825" max="13825" width="5.109375" style="1" customWidth="1"/>
    <col min="13826" max="13826" width="5" style="1" customWidth="1"/>
    <col min="13827" max="13827" width="9.44140625" style="1" customWidth="1"/>
    <col min="13828" max="13828" width="11.6640625" style="1" customWidth="1"/>
    <col min="13829" max="13829" width="12.109375" style="1" customWidth="1"/>
    <col min="13830" max="13830" width="13.44140625" style="1" customWidth="1"/>
    <col min="13831" max="13831" width="7.5546875" style="1" customWidth="1"/>
    <col min="13832" max="13832" width="4" style="1" customWidth="1"/>
    <col min="13833" max="13833" width="4.44140625" style="1" customWidth="1"/>
    <col min="13834" max="13834" width="24.5546875" style="1" customWidth="1"/>
    <col min="13835" max="13835" width="5.109375" style="1" customWidth="1"/>
    <col min="13836" max="14080" width="9.109375" style="1"/>
    <col min="14081" max="14081" width="5.109375" style="1" customWidth="1"/>
    <col min="14082" max="14082" width="5" style="1" customWidth="1"/>
    <col min="14083" max="14083" width="9.44140625" style="1" customWidth="1"/>
    <col min="14084" max="14084" width="11.6640625" style="1" customWidth="1"/>
    <col min="14085" max="14085" width="12.109375" style="1" customWidth="1"/>
    <col min="14086" max="14086" width="13.44140625" style="1" customWidth="1"/>
    <col min="14087" max="14087" width="7.5546875" style="1" customWidth="1"/>
    <col min="14088" max="14088" width="4" style="1" customWidth="1"/>
    <col min="14089" max="14089" width="4.44140625" style="1" customWidth="1"/>
    <col min="14090" max="14090" width="24.5546875" style="1" customWidth="1"/>
    <col min="14091" max="14091" width="5.109375" style="1" customWidth="1"/>
    <col min="14092" max="14336" width="9.109375" style="1"/>
    <col min="14337" max="14337" width="5.109375" style="1" customWidth="1"/>
    <col min="14338" max="14338" width="5" style="1" customWidth="1"/>
    <col min="14339" max="14339" width="9.44140625" style="1" customWidth="1"/>
    <col min="14340" max="14340" width="11.6640625" style="1" customWidth="1"/>
    <col min="14341" max="14341" width="12.109375" style="1" customWidth="1"/>
    <col min="14342" max="14342" width="13.44140625" style="1" customWidth="1"/>
    <col min="14343" max="14343" width="7.5546875" style="1" customWidth="1"/>
    <col min="14344" max="14344" width="4" style="1" customWidth="1"/>
    <col min="14345" max="14345" width="4.44140625" style="1" customWidth="1"/>
    <col min="14346" max="14346" width="24.5546875" style="1" customWidth="1"/>
    <col min="14347" max="14347" width="5.109375" style="1" customWidth="1"/>
    <col min="14348" max="14592" width="9.109375" style="1"/>
    <col min="14593" max="14593" width="5.109375" style="1" customWidth="1"/>
    <col min="14594" max="14594" width="5" style="1" customWidth="1"/>
    <col min="14595" max="14595" width="9.44140625" style="1" customWidth="1"/>
    <col min="14596" max="14596" width="11.6640625" style="1" customWidth="1"/>
    <col min="14597" max="14597" width="12.109375" style="1" customWidth="1"/>
    <col min="14598" max="14598" width="13.44140625" style="1" customWidth="1"/>
    <col min="14599" max="14599" width="7.5546875" style="1" customWidth="1"/>
    <col min="14600" max="14600" width="4" style="1" customWidth="1"/>
    <col min="14601" max="14601" width="4.44140625" style="1" customWidth="1"/>
    <col min="14602" max="14602" width="24.5546875" style="1" customWidth="1"/>
    <col min="14603" max="14603" width="5.109375" style="1" customWidth="1"/>
    <col min="14604" max="14848" width="9.109375" style="1"/>
    <col min="14849" max="14849" width="5.109375" style="1" customWidth="1"/>
    <col min="14850" max="14850" width="5" style="1" customWidth="1"/>
    <col min="14851" max="14851" width="9.44140625" style="1" customWidth="1"/>
    <col min="14852" max="14852" width="11.6640625" style="1" customWidth="1"/>
    <col min="14853" max="14853" width="12.109375" style="1" customWidth="1"/>
    <col min="14854" max="14854" width="13.44140625" style="1" customWidth="1"/>
    <col min="14855" max="14855" width="7.5546875" style="1" customWidth="1"/>
    <col min="14856" max="14856" width="4" style="1" customWidth="1"/>
    <col min="14857" max="14857" width="4.44140625" style="1" customWidth="1"/>
    <col min="14858" max="14858" width="24.5546875" style="1" customWidth="1"/>
    <col min="14859" max="14859" width="5.109375" style="1" customWidth="1"/>
    <col min="14860" max="15104" width="9.109375" style="1"/>
    <col min="15105" max="15105" width="5.109375" style="1" customWidth="1"/>
    <col min="15106" max="15106" width="5" style="1" customWidth="1"/>
    <col min="15107" max="15107" width="9.44140625" style="1" customWidth="1"/>
    <col min="15108" max="15108" width="11.6640625" style="1" customWidth="1"/>
    <col min="15109" max="15109" width="12.109375" style="1" customWidth="1"/>
    <col min="15110" max="15110" width="13.44140625" style="1" customWidth="1"/>
    <col min="15111" max="15111" width="7.5546875" style="1" customWidth="1"/>
    <col min="15112" max="15112" width="4" style="1" customWidth="1"/>
    <col min="15113" max="15113" width="4.44140625" style="1" customWidth="1"/>
    <col min="15114" max="15114" width="24.5546875" style="1" customWidth="1"/>
    <col min="15115" max="15115" width="5.109375" style="1" customWidth="1"/>
    <col min="15116" max="15360" width="9.109375" style="1"/>
    <col min="15361" max="15361" width="5.109375" style="1" customWidth="1"/>
    <col min="15362" max="15362" width="5" style="1" customWidth="1"/>
    <col min="15363" max="15363" width="9.44140625" style="1" customWidth="1"/>
    <col min="15364" max="15364" width="11.6640625" style="1" customWidth="1"/>
    <col min="15365" max="15365" width="12.109375" style="1" customWidth="1"/>
    <col min="15366" max="15366" width="13.44140625" style="1" customWidth="1"/>
    <col min="15367" max="15367" width="7.5546875" style="1" customWidth="1"/>
    <col min="15368" max="15368" width="4" style="1" customWidth="1"/>
    <col min="15369" max="15369" width="4.44140625" style="1" customWidth="1"/>
    <col min="15370" max="15370" width="24.5546875" style="1" customWidth="1"/>
    <col min="15371" max="15371" width="5.109375" style="1" customWidth="1"/>
    <col min="15372" max="15616" width="9.109375" style="1"/>
    <col min="15617" max="15617" width="5.109375" style="1" customWidth="1"/>
    <col min="15618" max="15618" width="5" style="1" customWidth="1"/>
    <col min="15619" max="15619" width="9.44140625" style="1" customWidth="1"/>
    <col min="15620" max="15620" width="11.6640625" style="1" customWidth="1"/>
    <col min="15621" max="15621" width="12.109375" style="1" customWidth="1"/>
    <col min="15622" max="15622" width="13.44140625" style="1" customWidth="1"/>
    <col min="15623" max="15623" width="7.5546875" style="1" customWidth="1"/>
    <col min="15624" max="15624" width="4" style="1" customWidth="1"/>
    <col min="15625" max="15625" width="4.44140625" style="1" customWidth="1"/>
    <col min="15626" max="15626" width="24.5546875" style="1" customWidth="1"/>
    <col min="15627" max="15627" width="5.109375" style="1" customWidth="1"/>
    <col min="15628" max="15872" width="9.109375" style="1"/>
    <col min="15873" max="15873" width="5.109375" style="1" customWidth="1"/>
    <col min="15874" max="15874" width="5" style="1" customWidth="1"/>
    <col min="15875" max="15875" width="9.44140625" style="1" customWidth="1"/>
    <col min="15876" max="15876" width="11.6640625" style="1" customWidth="1"/>
    <col min="15877" max="15877" width="12.109375" style="1" customWidth="1"/>
    <col min="15878" max="15878" width="13.44140625" style="1" customWidth="1"/>
    <col min="15879" max="15879" width="7.5546875" style="1" customWidth="1"/>
    <col min="15880" max="15880" width="4" style="1" customWidth="1"/>
    <col min="15881" max="15881" width="4.44140625" style="1" customWidth="1"/>
    <col min="15882" max="15882" width="24.5546875" style="1" customWidth="1"/>
    <col min="15883" max="15883" width="5.109375" style="1" customWidth="1"/>
    <col min="15884" max="16128" width="9.109375" style="1"/>
    <col min="16129" max="16129" width="5.109375" style="1" customWidth="1"/>
    <col min="16130" max="16130" width="5" style="1" customWidth="1"/>
    <col min="16131" max="16131" width="9.44140625" style="1" customWidth="1"/>
    <col min="16132" max="16132" width="11.6640625" style="1" customWidth="1"/>
    <col min="16133" max="16133" width="12.109375" style="1" customWidth="1"/>
    <col min="16134" max="16134" width="13.44140625" style="1" customWidth="1"/>
    <col min="16135" max="16135" width="7.5546875" style="1" customWidth="1"/>
    <col min="16136" max="16136" width="4" style="1" customWidth="1"/>
    <col min="16137" max="16137" width="4.44140625" style="1" customWidth="1"/>
    <col min="16138" max="16138" width="24.5546875" style="1" customWidth="1"/>
    <col min="16139" max="16139" width="5.109375" style="1" customWidth="1"/>
    <col min="16140" max="16384" width="9.109375" style="1"/>
  </cols>
  <sheetData>
    <row r="1" spans="1:11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0"/>
    </row>
    <row r="2" spans="1:11" ht="15" customHeight="1" x14ac:dyDescent="0.35">
      <c r="A2" s="27"/>
      <c r="B2" s="27"/>
      <c r="C2" s="29" t="s">
        <v>22</v>
      </c>
      <c r="D2" s="109" t="s">
        <v>624</v>
      </c>
      <c r="K2" s="1"/>
    </row>
    <row r="3" spans="1:11" ht="15" customHeight="1" x14ac:dyDescent="0.35">
      <c r="A3" s="27"/>
      <c r="B3" s="27"/>
      <c r="C3" s="29"/>
      <c r="D3" s="109"/>
      <c r="K3" s="1"/>
    </row>
    <row r="4" spans="1:11" ht="15.75" customHeight="1" x14ac:dyDescent="0.3">
      <c r="C4" s="25" t="s">
        <v>687</v>
      </c>
      <c r="E4" s="24"/>
      <c r="J4" s="23"/>
    </row>
    <row r="5" spans="1:11" ht="13.8" thickBot="1" x14ac:dyDescent="0.3">
      <c r="B5" s="22"/>
      <c r="C5" s="21"/>
      <c r="D5" s="20"/>
      <c r="E5" s="19"/>
      <c r="F5" s="18"/>
    </row>
    <row r="6" spans="1:11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1" t="s">
        <v>2</v>
      </c>
      <c r="I6" s="10" t="s">
        <v>1</v>
      </c>
      <c r="J6" s="9" t="s">
        <v>0</v>
      </c>
      <c r="K6" s="8"/>
    </row>
    <row r="7" spans="1:11" s="224" customFormat="1" ht="13.95" customHeight="1" x14ac:dyDescent="0.3">
      <c r="A7" s="238">
        <v>1</v>
      </c>
      <c r="B7" s="239"/>
      <c r="C7" s="240" t="s">
        <v>334</v>
      </c>
      <c r="D7" s="241" t="s">
        <v>335</v>
      </c>
      <c r="E7" s="242" t="s">
        <v>275</v>
      </c>
      <c r="F7" s="243" t="s">
        <v>278</v>
      </c>
      <c r="G7" s="279" t="s">
        <v>850</v>
      </c>
      <c r="H7" s="280" t="s">
        <v>735</v>
      </c>
      <c r="I7" s="238" t="s">
        <v>700</v>
      </c>
      <c r="J7" s="281" t="s">
        <v>266</v>
      </c>
    </row>
    <row r="8" spans="1:11" s="224" customFormat="1" ht="13.95" customHeight="1" x14ac:dyDescent="0.3">
      <c r="A8" s="164">
        <v>2</v>
      </c>
      <c r="B8" s="216"/>
      <c r="C8" s="217" t="s">
        <v>262</v>
      </c>
      <c r="D8" s="218" t="s">
        <v>263</v>
      </c>
      <c r="E8" s="219" t="s">
        <v>264</v>
      </c>
      <c r="F8" s="220" t="s">
        <v>22</v>
      </c>
      <c r="G8" s="221" t="s">
        <v>851</v>
      </c>
      <c r="H8" s="222" t="s">
        <v>735</v>
      </c>
      <c r="I8" s="164" t="s">
        <v>703</v>
      </c>
      <c r="J8" s="227" t="s">
        <v>530</v>
      </c>
    </row>
    <row r="9" spans="1:11" s="224" customFormat="1" ht="13.95" customHeight="1" x14ac:dyDescent="0.3">
      <c r="A9" s="164">
        <v>3</v>
      </c>
      <c r="B9" s="216"/>
      <c r="C9" s="217" t="s">
        <v>556</v>
      </c>
      <c r="D9" s="218" t="s">
        <v>557</v>
      </c>
      <c r="E9" s="219" t="s">
        <v>558</v>
      </c>
      <c r="F9" s="220" t="s">
        <v>278</v>
      </c>
      <c r="G9" s="221" t="s">
        <v>852</v>
      </c>
      <c r="H9" s="222" t="s">
        <v>735</v>
      </c>
      <c r="I9" s="164" t="s">
        <v>703</v>
      </c>
      <c r="J9" s="227" t="s">
        <v>148</v>
      </c>
    </row>
    <row r="10" spans="1:11" ht="13.95" customHeight="1" x14ac:dyDescent="0.25"/>
    <row r="11" spans="1:11" s="268" customFormat="1" ht="13.95" customHeight="1" x14ac:dyDescent="0.3">
      <c r="D11" s="278"/>
      <c r="I11" s="282"/>
    </row>
    <row r="12" spans="1:11" s="268" customFormat="1" ht="13.95" customHeight="1" x14ac:dyDescent="0.3">
      <c r="D12" s="278"/>
      <c r="I12" s="282"/>
    </row>
    <row r="13" spans="1:11" s="118" customFormat="1" ht="13.95" customHeight="1" x14ac:dyDescent="0.25">
      <c r="B13" s="122"/>
      <c r="C13" s="119"/>
      <c r="D13" s="128"/>
      <c r="I13" s="122"/>
    </row>
    <row r="14" spans="1:11" ht="13.95" customHeight="1" x14ac:dyDescent="0.25"/>
    <row r="16" spans="1:11" ht="15.75" customHeight="1" x14ac:dyDescent="0.25"/>
    <row r="17" ht="15.75" customHeight="1" x14ac:dyDescent="0.25"/>
  </sheetData>
  <sortState ref="A7:K8">
    <sortCondition ref="A7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"/>
  <sheetViews>
    <sheetView zoomScaleNormal="100" workbookViewId="0">
      <selection activeCell="I13" sqref="I13"/>
    </sheetView>
  </sheetViews>
  <sheetFormatPr defaultColWidth="9.109375" defaultRowHeight="13.2" x14ac:dyDescent="0.25"/>
  <cols>
    <col min="1" max="1" width="5.109375" style="4" customWidth="1"/>
    <col min="2" max="2" width="4.5546875" style="4" customWidth="1"/>
    <col min="3" max="3" width="9.44140625" style="6" customWidth="1"/>
    <col min="4" max="4" width="16.6640625" style="1" customWidth="1"/>
    <col min="5" max="5" width="12.6640625" style="5" customWidth="1"/>
    <col min="6" max="6" width="13.88671875" style="1" customWidth="1"/>
    <col min="7" max="7" width="8.33203125" style="4" customWidth="1"/>
    <col min="8" max="8" width="4.44140625" style="3" customWidth="1"/>
    <col min="9" max="9" width="32.44140625" style="1" customWidth="1"/>
    <col min="10" max="10" width="9.109375" style="1" customWidth="1"/>
    <col min="11" max="256" width="9.109375" style="1"/>
    <col min="257" max="257" width="5.109375" style="1" customWidth="1"/>
    <col min="258" max="258" width="4.5546875" style="1" customWidth="1"/>
    <col min="259" max="259" width="9.44140625" style="1" customWidth="1"/>
    <col min="260" max="260" width="16.6640625" style="1" customWidth="1"/>
    <col min="261" max="261" width="12.6640625" style="1" customWidth="1"/>
    <col min="262" max="262" width="13.88671875" style="1" customWidth="1"/>
    <col min="263" max="263" width="8.33203125" style="1" customWidth="1"/>
    <col min="264" max="264" width="4.44140625" style="1" customWidth="1"/>
    <col min="265" max="265" width="32.44140625" style="1" customWidth="1"/>
    <col min="266" max="512" width="9.109375" style="1"/>
    <col min="513" max="513" width="5.109375" style="1" customWidth="1"/>
    <col min="514" max="514" width="4.5546875" style="1" customWidth="1"/>
    <col min="515" max="515" width="9.44140625" style="1" customWidth="1"/>
    <col min="516" max="516" width="16.6640625" style="1" customWidth="1"/>
    <col min="517" max="517" width="12.6640625" style="1" customWidth="1"/>
    <col min="518" max="518" width="13.88671875" style="1" customWidth="1"/>
    <col min="519" max="519" width="8.33203125" style="1" customWidth="1"/>
    <col min="520" max="520" width="4.44140625" style="1" customWidth="1"/>
    <col min="521" max="521" width="32.44140625" style="1" customWidth="1"/>
    <col min="522" max="768" width="9.109375" style="1"/>
    <col min="769" max="769" width="5.109375" style="1" customWidth="1"/>
    <col min="770" max="770" width="4.5546875" style="1" customWidth="1"/>
    <col min="771" max="771" width="9.44140625" style="1" customWidth="1"/>
    <col min="772" max="772" width="16.6640625" style="1" customWidth="1"/>
    <col min="773" max="773" width="12.6640625" style="1" customWidth="1"/>
    <col min="774" max="774" width="13.88671875" style="1" customWidth="1"/>
    <col min="775" max="775" width="8.33203125" style="1" customWidth="1"/>
    <col min="776" max="776" width="4.44140625" style="1" customWidth="1"/>
    <col min="777" max="777" width="32.44140625" style="1" customWidth="1"/>
    <col min="778" max="1024" width="9.109375" style="1"/>
    <col min="1025" max="1025" width="5.109375" style="1" customWidth="1"/>
    <col min="1026" max="1026" width="4.5546875" style="1" customWidth="1"/>
    <col min="1027" max="1027" width="9.44140625" style="1" customWidth="1"/>
    <col min="1028" max="1028" width="16.6640625" style="1" customWidth="1"/>
    <col min="1029" max="1029" width="12.6640625" style="1" customWidth="1"/>
    <col min="1030" max="1030" width="13.88671875" style="1" customWidth="1"/>
    <col min="1031" max="1031" width="8.33203125" style="1" customWidth="1"/>
    <col min="1032" max="1032" width="4.44140625" style="1" customWidth="1"/>
    <col min="1033" max="1033" width="32.44140625" style="1" customWidth="1"/>
    <col min="1034" max="1280" width="9.109375" style="1"/>
    <col min="1281" max="1281" width="5.109375" style="1" customWidth="1"/>
    <col min="1282" max="1282" width="4.5546875" style="1" customWidth="1"/>
    <col min="1283" max="1283" width="9.44140625" style="1" customWidth="1"/>
    <col min="1284" max="1284" width="16.6640625" style="1" customWidth="1"/>
    <col min="1285" max="1285" width="12.6640625" style="1" customWidth="1"/>
    <col min="1286" max="1286" width="13.88671875" style="1" customWidth="1"/>
    <col min="1287" max="1287" width="8.33203125" style="1" customWidth="1"/>
    <col min="1288" max="1288" width="4.44140625" style="1" customWidth="1"/>
    <col min="1289" max="1289" width="32.44140625" style="1" customWidth="1"/>
    <col min="1290" max="1536" width="9.109375" style="1"/>
    <col min="1537" max="1537" width="5.109375" style="1" customWidth="1"/>
    <col min="1538" max="1538" width="4.5546875" style="1" customWidth="1"/>
    <col min="1539" max="1539" width="9.44140625" style="1" customWidth="1"/>
    <col min="1540" max="1540" width="16.6640625" style="1" customWidth="1"/>
    <col min="1541" max="1541" width="12.6640625" style="1" customWidth="1"/>
    <col min="1542" max="1542" width="13.88671875" style="1" customWidth="1"/>
    <col min="1543" max="1543" width="8.33203125" style="1" customWidth="1"/>
    <col min="1544" max="1544" width="4.44140625" style="1" customWidth="1"/>
    <col min="1545" max="1545" width="32.44140625" style="1" customWidth="1"/>
    <col min="1546" max="1792" width="9.109375" style="1"/>
    <col min="1793" max="1793" width="5.109375" style="1" customWidth="1"/>
    <col min="1794" max="1794" width="4.5546875" style="1" customWidth="1"/>
    <col min="1795" max="1795" width="9.44140625" style="1" customWidth="1"/>
    <col min="1796" max="1796" width="16.6640625" style="1" customWidth="1"/>
    <col min="1797" max="1797" width="12.6640625" style="1" customWidth="1"/>
    <col min="1798" max="1798" width="13.88671875" style="1" customWidth="1"/>
    <col min="1799" max="1799" width="8.33203125" style="1" customWidth="1"/>
    <col min="1800" max="1800" width="4.44140625" style="1" customWidth="1"/>
    <col min="1801" max="1801" width="32.44140625" style="1" customWidth="1"/>
    <col min="1802" max="2048" width="9.109375" style="1"/>
    <col min="2049" max="2049" width="5.109375" style="1" customWidth="1"/>
    <col min="2050" max="2050" width="4.5546875" style="1" customWidth="1"/>
    <col min="2051" max="2051" width="9.44140625" style="1" customWidth="1"/>
    <col min="2052" max="2052" width="16.6640625" style="1" customWidth="1"/>
    <col min="2053" max="2053" width="12.6640625" style="1" customWidth="1"/>
    <col min="2054" max="2054" width="13.88671875" style="1" customWidth="1"/>
    <col min="2055" max="2055" width="8.33203125" style="1" customWidth="1"/>
    <col min="2056" max="2056" width="4.44140625" style="1" customWidth="1"/>
    <col min="2057" max="2057" width="32.44140625" style="1" customWidth="1"/>
    <col min="2058" max="2304" width="9.109375" style="1"/>
    <col min="2305" max="2305" width="5.109375" style="1" customWidth="1"/>
    <col min="2306" max="2306" width="4.5546875" style="1" customWidth="1"/>
    <col min="2307" max="2307" width="9.44140625" style="1" customWidth="1"/>
    <col min="2308" max="2308" width="16.6640625" style="1" customWidth="1"/>
    <col min="2309" max="2309" width="12.6640625" style="1" customWidth="1"/>
    <col min="2310" max="2310" width="13.88671875" style="1" customWidth="1"/>
    <col min="2311" max="2311" width="8.33203125" style="1" customWidth="1"/>
    <col min="2312" max="2312" width="4.44140625" style="1" customWidth="1"/>
    <col min="2313" max="2313" width="32.44140625" style="1" customWidth="1"/>
    <col min="2314" max="2560" width="9.109375" style="1"/>
    <col min="2561" max="2561" width="5.109375" style="1" customWidth="1"/>
    <col min="2562" max="2562" width="4.5546875" style="1" customWidth="1"/>
    <col min="2563" max="2563" width="9.44140625" style="1" customWidth="1"/>
    <col min="2564" max="2564" width="16.6640625" style="1" customWidth="1"/>
    <col min="2565" max="2565" width="12.6640625" style="1" customWidth="1"/>
    <col min="2566" max="2566" width="13.88671875" style="1" customWidth="1"/>
    <col min="2567" max="2567" width="8.33203125" style="1" customWidth="1"/>
    <col min="2568" max="2568" width="4.44140625" style="1" customWidth="1"/>
    <col min="2569" max="2569" width="32.44140625" style="1" customWidth="1"/>
    <col min="2570" max="2816" width="9.109375" style="1"/>
    <col min="2817" max="2817" width="5.109375" style="1" customWidth="1"/>
    <col min="2818" max="2818" width="4.5546875" style="1" customWidth="1"/>
    <col min="2819" max="2819" width="9.44140625" style="1" customWidth="1"/>
    <col min="2820" max="2820" width="16.6640625" style="1" customWidth="1"/>
    <col min="2821" max="2821" width="12.6640625" style="1" customWidth="1"/>
    <col min="2822" max="2822" width="13.88671875" style="1" customWidth="1"/>
    <col min="2823" max="2823" width="8.33203125" style="1" customWidth="1"/>
    <col min="2824" max="2824" width="4.44140625" style="1" customWidth="1"/>
    <col min="2825" max="2825" width="32.44140625" style="1" customWidth="1"/>
    <col min="2826" max="3072" width="9.109375" style="1"/>
    <col min="3073" max="3073" width="5.109375" style="1" customWidth="1"/>
    <col min="3074" max="3074" width="4.5546875" style="1" customWidth="1"/>
    <col min="3075" max="3075" width="9.44140625" style="1" customWidth="1"/>
    <col min="3076" max="3076" width="16.6640625" style="1" customWidth="1"/>
    <col min="3077" max="3077" width="12.6640625" style="1" customWidth="1"/>
    <col min="3078" max="3078" width="13.88671875" style="1" customWidth="1"/>
    <col min="3079" max="3079" width="8.33203125" style="1" customWidth="1"/>
    <col min="3080" max="3080" width="4.44140625" style="1" customWidth="1"/>
    <col min="3081" max="3081" width="32.44140625" style="1" customWidth="1"/>
    <col min="3082" max="3328" width="9.109375" style="1"/>
    <col min="3329" max="3329" width="5.109375" style="1" customWidth="1"/>
    <col min="3330" max="3330" width="4.5546875" style="1" customWidth="1"/>
    <col min="3331" max="3331" width="9.44140625" style="1" customWidth="1"/>
    <col min="3332" max="3332" width="16.6640625" style="1" customWidth="1"/>
    <col min="3333" max="3333" width="12.6640625" style="1" customWidth="1"/>
    <col min="3334" max="3334" width="13.88671875" style="1" customWidth="1"/>
    <col min="3335" max="3335" width="8.33203125" style="1" customWidth="1"/>
    <col min="3336" max="3336" width="4.44140625" style="1" customWidth="1"/>
    <col min="3337" max="3337" width="32.44140625" style="1" customWidth="1"/>
    <col min="3338" max="3584" width="9.109375" style="1"/>
    <col min="3585" max="3585" width="5.109375" style="1" customWidth="1"/>
    <col min="3586" max="3586" width="4.5546875" style="1" customWidth="1"/>
    <col min="3587" max="3587" width="9.44140625" style="1" customWidth="1"/>
    <col min="3588" max="3588" width="16.6640625" style="1" customWidth="1"/>
    <col min="3589" max="3589" width="12.6640625" style="1" customWidth="1"/>
    <col min="3590" max="3590" width="13.88671875" style="1" customWidth="1"/>
    <col min="3591" max="3591" width="8.33203125" style="1" customWidth="1"/>
    <col min="3592" max="3592" width="4.44140625" style="1" customWidth="1"/>
    <col min="3593" max="3593" width="32.44140625" style="1" customWidth="1"/>
    <col min="3594" max="3840" width="9.109375" style="1"/>
    <col min="3841" max="3841" width="5.109375" style="1" customWidth="1"/>
    <col min="3842" max="3842" width="4.5546875" style="1" customWidth="1"/>
    <col min="3843" max="3843" width="9.44140625" style="1" customWidth="1"/>
    <col min="3844" max="3844" width="16.6640625" style="1" customWidth="1"/>
    <col min="3845" max="3845" width="12.6640625" style="1" customWidth="1"/>
    <col min="3846" max="3846" width="13.88671875" style="1" customWidth="1"/>
    <col min="3847" max="3847" width="8.33203125" style="1" customWidth="1"/>
    <col min="3848" max="3848" width="4.44140625" style="1" customWidth="1"/>
    <col min="3849" max="3849" width="32.44140625" style="1" customWidth="1"/>
    <col min="3850" max="4096" width="9.109375" style="1"/>
    <col min="4097" max="4097" width="5.109375" style="1" customWidth="1"/>
    <col min="4098" max="4098" width="4.5546875" style="1" customWidth="1"/>
    <col min="4099" max="4099" width="9.44140625" style="1" customWidth="1"/>
    <col min="4100" max="4100" width="16.6640625" style="1" customWidth="1"/>
    <col min="4101" max="4101" width="12.6640625" style="1" customWidth="1"/>
    <col min="4102" max="4102" width="13.88671875" style="1" customWidth="1"/>
    <col min="4103" max="4103" width="8.33203125" style="1" customWidth="1"/>
    <col min="4104" max="4104" width="4.44140625" style="1" customWidth="1"/>
    <col min="4105" max="4105" width="32.44140625" style="1" customWidth="1"/>
    <col min="4106" max="4352" width="9.109375" style="1"/>
    <col min="4353" max="4353" width="5.109375" style="1" customWidth="1"/>
    <col min="4354" max="4354" width="4.5546875" style="1" customWidth="1"/>
    <col min="4355" max="4355" width="9.44140625" style="1" customWidth="1"/>
    <col min="4356" max="4356" width="16.6640625" style="1" customWidth="1"/>
    <col min="4357" max="4357" width="12.6640625" style="1" customWidth="1"/>
    <col min="4358" max="4358" width="13.88671875" style="1" customWidth="1"/>
    <col min="4359" max="4359" width="8.33203125" style="1" customWidth="1"/>
    <col min="4360" max="4360" width="4.44140625" style="1" customWidth="1"/>
    <col min="4361" max="4361" width="32.44140625" style="1" customWidth="1"/>
    <col min="4362" max="4608" width="9.109375" style="1"/>
    <col min="4609" max="4609" width="5.109375" style="1" customWidth="1"/>
    <col min="4610" max="4610" width="4.5546875" style="1" customWidth="1"/>
    <col min="4611" max="4611" width="9.44140625" style="1" customWidth="1"/>
    <col min="4612" max="4612" width="16.6640625" style="1" customWidth="1"/>
    <col min="4613" max="4613" width="12.6640625" style="1" customWidth="1"/>
    <col min="4614" max="4614" width="13.88671875" style="1" customWidth="1"/>
    <col min="4615" max="4615" width="8.33203125" style="1" customWidth="1"/>
    <col min="4616" max="4616" width="4.44140625" style="1" customWidth="1"/>
    <col min="4617" max="4617" width="32.44140625" style="1" customWidth="1"/>
    <col min="4618" max="4864" width="9.109375" style="1"/>
    <col min="4865" max="4865" width="5.109375" style="1" customWidth="1"/>
    <col min="4866" max="4866" width="4.5546875" style="1" customWidth="1"/>
    <col min="4867" max="4867" width="9.44140625" style="1" customWidth="1"/>
    <col min="4868" max="4868" width="16.6640625" style="1" customWidth="1"/>
    <col min="4869" max="4869" width="12.6640625" style="1" customWidth="1"/>
    <col min="4870" max="4870" width="13.88671875" style="1" customWidth="1"/>
    <col min="4871" max="4871" width="8.33203125" style="1" customWidth="1"/>
    <col min="4872" max="4872" width="4.44140625" style="1" customWidth="1"/>
    <col min="4873" max="4873" width="32.44140625" style="1" customWidth="1"/>
    <col min="4874" max="5120" width="9.109375" style="1"/>
    <col min="5121" max="5121" width="5.109375" style="1" customWidth="1"/>
    <col min="5122" max="5122" width="4.5546875" style="1" customWidth="1"/>
    <col min="5123" max="5123" width="9.44140625" style="1" customWidth="1"/>
    <col min="5124" max="5124" width="16.6640625" style="1" customWidth="1"/>
    <col min="5125" max="5125" width="12.6640625" style="1" customWidth="1"/>
    <col min="5126" max="5126" width="13.88671875" style="1" customWidth="1"/>
    <col min="5127" max="5127" width="8.33203125" style="1" customWidth="1"/>
    <col min="5128" max="5128" width="4.44140625" style="1" customWidth="1"/>
    <col min="5129" max="5129" width="32.44140625" style="1" customWidth="1"/>
    <col min="5130" max="5376" width="9.109375" style="1"/>
    <col min="5377" max="5377" width="5.109375" style="1" customWidth="1"/>
    <col min="5378" max="5378" width="4.5546875" style="1" customWidth="1"/>
    <col min="5379" max="5379" width="9.44140625" style="1" customWidth="1"/>
    <col min="5380" max="5380" width="16.6640625" style="1" customWidth="1"/>
    <col min="5381" max="5381" width="12.6640625" style="1" customWidth="1"/>
    <col min="5382" max="5382" width="13.88671875" style="1" customWidth="1"/>
    <col min="5383" max="5383" width="8.33203125" style="1" customWidth="1"/>
    <col min="5384" max="5384" width="4.44140625" style="1" customWidth="1"/>
    <col min="5385" max="5385" width="32.44140625" style="1" customWidth="1"/>
    <col min="5386" max="5632" width="9.109375" style="1"/>
    <col min="5633" max="5633" width="5.109375" style="1" customWidth="1"/>
    <col min="5634" max="5634" width="4.5546875" style="1" customWidth="1"/>
    <col min="5635" max="5635" width="9.44140625" style="1" customWidth="1"/>
    <col min="5636" max="5636" width="16.6640625" style="1" customWidth="1"/>
    <col min="5637" max="5637" width="12.6640625" style="1" customWidth="1"/>
    <col min="5638" max="5638" width="13.88671875" style="1" customWidth="1"/>
    <col min="5639" max="5639" width="8.33203125" style="1" customWidth="1"/>
    <col min="5640" max="5640" width="4.44140625" style="1" customWidth="1"/>
    <col min="5641" max="5641" width="32.44140625" style="1" customWidth="1"/>
    <col min="5642" max="5888" width="9.109375" style="1"/>
    <col min="5889" max="5889" width="5.109375" style="1" customWidth="1"/>
    <col min="5890" max="5890" width="4.5546875" style="1" customWidth="1"/>
    <col min="5891" max="5891" width="9.44140625" style="1" customWidth="1"/>
    <col min="5892" max="5892" width="16.6640625" style="1" customWidth="1"/>
    <col min="5893" max="5893" width="12.6640625" style="1" customWidth="1"/>
    <col min="5894" max="5894" width="13.88671875" style="1" customWidth="1"/>
    <col min="5895" max="5895" width="8.33203125" style="1" customWidth="1"/>
    <col min="5896" max="5896" width="4.44140625" style="1" customWidth="1"/>
    <col min="5897" max="5897" width="32.44140625" style="1" customWidth="1"/>
    <col min="5898" max="6144" width="9.109375" style="1"/>
    <col min="6145" max="6145" width="5.109375" style="1" customWidth="1"/>
    <col min="6146" max="6146" width="4.5546875" style="1" customWidth="1"/>
    <col min="6147" max="6147" width="9.44140625" style="1" customWidth="1"/>
    <col min="6148" max="6148" width="16.6640625" style="1" customWidth="1"/>
    <col min="6149" max="6149" width="12.6640625" style="1" customWidth="1"/>
    <col min="6150" max="6150" width="13.88671875" style="1" customWidth="1"/>
    <col min="6151" max="6151" width="8.33203125" style="1" customWidth="1"/>
    <col min="6152" max="6152" width="4.44140625" style="1" customWidth="1"/>
    <col min="6153" max="6153" width="32.44140625" style="1" customWidth="1"/>
    <col min="6154" max="6400" width="9.109375" style="1"/>
    <col min="6401" max="6401" width="5.109375" style="1" customWidth="1"/>
    <col min="6402" max="6402" width="4.5546875" style="1" customWidth="1"/>
    <col min="6403" max="6403" width="9.44140625" style="1" customWidth="1"/>
    <col min="6404" max="6404" width="16.6640625" style="1" customWidth="1"/>
    <col min="6405" max="6405" width="12.6640625" style="1" customWidth="1"/>
    <col min="6406" max="6406" width="13.88671875" style="1" customWidth="1"/>
    <col min="6407" max="6407" width="8.33203125" style="1" customWidth="1"/>
    <col min="6408" max="6408" width="4.44140625" style="1" customWidth="1"/>
    <col min="6409" max="6409" width="32.44140625" style="1" customWidth="1"/>
    <col min="6410" max="6656" width="9.109375" style="1"/>
    <col min="6657" max="6657" width="5.109375" style="1" customWidth="1"/>
    <col min="6658" max="6658" width="4.5546875" style="1" customWidth="1"/>
    <col min="6659" max="6659" width="9.44140625" style="1" customWidth="1"/>
    <col min="6660" max="6660" width="16.6640625" style="1" customWidth="1"/>
    <col min="6661" max="6661" width="12.6640625" style="1" customWidth="1"/>
    <col min="6662" max="6662" width="13.88671875" style="1" customWidth="1"/>
    <col min="6663" max="6663" width="8.33203125" style="1" customWidth="1"/>
    <col min="6664" max="6664" width="4.44140625" style="1" customWidth="1"/>
    <col min="6665" max="6665" width="32.44140625" style="1" customWidth="1"/>
    <col min="6666" max="6912" width="9.109375" style="1"/>
    <col min="6913" max="6913" width="5.109375" style="1" customWidth="1"/>
    <col min="6914" max="6914" width="4.5546875" style="1" customWidth="1"/>
    <col min="6915" max="6915" width="9.44140625" style="1" customWidth="1"/>
    <col min="6916" max="6916" width="16.6640625" style="1" customWidth="1"/>
    <col min="6917" max="6917" width="12.6640625" style="1" customWidth="1"/>
    <col min="6918" max="6918" width="13.88671875" style="1" customWidth="1"/>
    <col min="6919" max="6919" width="8.33203125" style="1" customWidth="1"/>
    <col min="6920" max="6920" width="4.44140625" style="1" customWidth="1"/>
    <col min="6921" max="6921" width="32.44140625" style="1" customWidth="1"/>
    <col min="6922" max="7168" width="9.109375" style="1"/>
    <col min="7169" max="7169" width="5.109375" style="1" customWidth="1"/>
    <col min="7170" max="7170" width="4.5546875" style="1" customWidth="1"/>
    <col min="7171" max="7171" width="9.44140625" style="1" customWidth="1"/>
    <col min="7172" max="7172" width="16.6640625" style="1" customWidth="1"/>
    <col min="7173" max="7173" width="12.6640625" style="1" customWidth="1"/>
    <col min="7174" max="7174" width="13.88671875" style="1" customWidth="1"/>
    <col min="7175" max="7175" width="8.33203125" style="1" customWidth="1"/>
    <col min="7176" max="7176" width="4.44140625" style="1" customWidth="1"/>
    <col min="7177" max="7177" width="32.44140625" style="1" customWidth="1"/>
    <col min="7178" max="7424" width="9.109375" style="1"/>
    <col min="7425" max="7425" width="5.109375" style="1" customWidth="1"/>
    <col min="7426" max="7426" width="4.5546875" style="1" customWidth="1"/>
    <col min="7427" max="7427" width="9.44140625" style="1" customWidth="1"/>
    <col min="7428" max="7428" width="16.6640625" style="1" customWidth="1"/>
    <col min="7429" max="7429" width="12.6640625" style="1" customWidth="1"/>
    <col min="7430" max="7430" width="13.88671875" style="1" customWidth="1"/>
    <col min="7431" max="7431" width="8.33203125" style="1" customWidth="1"/>
    <col min="7432" max="7432" width="4.44140625" style="1" customWidth="1"/>
    <col min="7433" max="7433" width="32.44140625" style="1" customWidth="1"/>
    <col min="7434" max="7680" width="9.109375" style="1"/>
    <col min="7681" max="7681" width="5.109375" style="1" customWidth="1"/>
    <col min="7682" max="7682" width="4.5546875" style="1" customWidth="1"/>
    <col min="7683" max="7683" width="9.44140625" style="1" customWidth="1"/>
    <col min="7684" max="7684" width="16.6640625" style="1" customWidth="1"/>
    <col min="7685" max="7685" width="12.6640625" style="1" customWidth="1"/>
    <col min="7686" max="7686" width="13.88671875" style="1" customWidth="1"/>
    <col min="7687" max="7687" width="8.33203125" style="1" customWidth="1"/>
    <col min="7688" max="7688" width="4.44140625" style="1" customWidth="1"/>
    <col min="7689" max="7689" width="32.44140625" style="1" customWidth="1"/>
    <col min="7690" max="7936" width="9.109375" style="1"/>
    <col min="7937" max="7937" width="5.109375" style="1" customWidth="1"/>
    <col min="7938" max="7938" width="4.5546875" style="1" customWidth="1"/>
    <col min="7939" max="7939" width="9.44140625" style="1" customWidth="1"/>
    <col min="7940" max="7940" width="16.6640625" style="1" customWidth="1"/>
    <col min="7941" max="7941" width="12.6640625" style="1" customWidth="1"/>
    <col min="7942" max="7942" width="13.88671875" style="1" customWidth="1"/>
    <col min="7943" max="7943" width="8.33203125" style="1" customWidth="1"/>
    <col min="7944" max="7944" width="4.44140625" style="1" customWidth="1"/>
    <col min="7945" max="7945" width="32.44140625" style="1" customWidth="1"/>
    <col min="7946" max="8192" width="9.109375" style="1"/>
    <col min="8193" max="8193" width="5.109375" style="1" customWidth="1"/>
    <col min="8194" max="8194" width="4.5546875" style="1" customWidth="1"/>
    <col min="8195" max="8195" width="9.44140625" style="1" customWidth="1"/>
    <col min="8196" max="8196" width="16.6640625" style="1" customWidth="1"/>
    <col min="8197" max="8197" width="12.6640625" style="1" customWidth="1"/>
    <col min="8198" max="8198" width="13.88671875" style="1" customWidth="1"/>
    <col min="8199" max="8199" width="8.33203125" style="1" customWidth="1"/>
    <col min="8200" max="8200" width="4.44140625" style="1" customWidth="1"/>
    <col min="8201" max="8201" width="32.44140625" style="1" customWidth="1"/>
    <col min="8202" max="8448" width="9.109375" style="1"/>
    <col min="8449" max="8449" width="5.109375" style="1" customWidth="1"/>
    <col min="8450" max="8450" width="4.5546875" style="1" customWidth="1"/>
    <col min="8451" max="8451" width="9.44140625" style="1" customWidth="1"/>
    <col min="8452" max="8452" width="16.6640625" style="1" customWidth="1"/>
    <col min="8453" max="8453" width="12.6640625" style="1" customWidth="1"/>
    <col min="8454" max="8454" width="13.88671875" style="1" customWidth="1"/>
    <col min="8455" max="8455" width="8.33203125" style="1" customWidth="1"/>
    <col min="8456" max="8456" width="4.44140625" style="1" customWidth="1"/>
    <col min="8457" max="8457" width="32.44140625" style="1" customWidth="1"/>
    <col min="8458" max="8704" width="9.109375" style="1"/>
    <col min="8705" max="8705" width="5.109375" style="1" customWidth="1"/>
    <col min="8706" max="8706" width="4.5546875" style="1" customWidth="1"/>
    <col min="8707" max="8707" width="9.44140625" style="1" customWidth="1"/>
    <col min="8708" max="8708" width="16.6640625" style="1" customWidth="1"/>
    <col min="8709" max="8709" width="12.6640625" style="1" customWidth="1"/>
    <col min="8710" max="8710" width="13.88671875" style="1" customWidth="1"/>
    <col min="8711" max="8711" width="8.33203125" style="1" customWidth="1"/>
    <col min="8712" max="8712" width="4.44140625" style="1" customWidth="1"/>
    <col min="8713" max="8713" width="32.44140625" style="1" customWidth="1"/>
    <col min="8714" max="8960" width="9.109375" style="1"/>
    <col min="8961" max="8961" width="5.109375" style="1" customWidth="1"/>
    <col min="8962" max="8962" width="4.5546875" style="1" customWidth="1"/>
    <col min="8963" max="8963" width="9.44140625" style="1" customWidth="1"/>
    <col min="8964" max="8964" width="16.6640625" style="1" customWidth="1"/>
    <col min="8965" max="8965" width="12.6640625" style="1" customWidth="1"/>
    <col min="8966" max="8966" width="13.88671875" style="1" customWidth="1"/>
    <col min="8967" max="8967" width="8.33203125" style="1" customWidth="1"/>
    <col min="8968" max="8968" width="4.44140625" style="1" customWidth="1"/>
    <col min="8969" max="8969" width="32.44140625" style="1" customWidth="1"/>
    <col min="8970" max="9216" width="9.109375" style="1"/>
    <col min="9217" max="9217" width="5.109375" style="1" customWidth="1"/>
    <col min="9218" max="9218" width="4.5546875" style="1" customWidth="1"/>
    <col min="9219" max="9219" width="9.44140625" style="1" customWidth="1"/>
    <col min="9220" max="9220" width="16.6640625" style="1" customWidth="1"/>
    <col min="9221" max="9221" width="12.6640625" style="1" customWidth="1"/>
    <col min="9222" max="9222" width="13.88671875" style="1" customWidth="1"/>
    <col min="9223" max="9223" width="8.33203125" style="1" customWidth="1"/>
    <col min="9224" max="9224" width="4.44140625" style="1" customWidth="1"/>
    <col min="9225" max="9225" width="32.44140625" style="1" customWidth="1"/>
    <col min="9226" max="9472" width="9.109375" style="1"/>
    <col min="9473" max="9473" width="5.109375" style="1" customWidth="1"/>
    <col min="9474" max="9474" width="4.5546875" style="1" customWidth="1"/>
    <col min="9475" max="9475" width="9.44140625" style="1" customWidth="1"/>
    <col min="9476" max="9476" width="16.6640625" style="1" customWidth="1"/>
    <col min="9477" max="9477" width="12.6640625" style="1" customWidth="1"/>
    <col min="9478" max="9478" width="13.88671875" style="1" customWidth="1"/>
    <col min="9479" max="9479" width="8.33203125" style="1" customWidth="1"/>
    <col min="9480" max="9480" width="4.44140625" style="1" customWidth="1"/>
    <col min="9481" max="9481" width="32.44140625" style="1" customWidth="1"/>
    <col min="9482" max="9728" width="9.109375" style="1"/>
    <col min="9729" max="9729" width="5.109375" style="1" customWidth="1"/>
    <col min="9730" max="9730" width="4.5546875" style="1" customWidth="1"/>
    <col min="9731" max="9731" width="9.44140625" style="1" customWidth="1"/>
    <col min="9732" max="9732" width="16.6640625" style="1" customWidth="1"/>
    <col min="9733" max="9733" width="12.6640625" style="1" customWidth="1"/>
    <col min="9734" max="9734" width="13.88671875" style="1" customWidth="1"/>
    <col min="9735" max="9735" width="8.33203125" style="1" customWidth="1"/>
    <col min="9736" max="9736" width="4.44140625" style="1" customWidth="1"/>
    <col min="9737" max="9737" width="32.44140625" style="1" customWidth="1"/>
    <col min="9738" max="9984" width="9.109375" style="1"/>
    <col min="9985" max="9985" width="5.109375" style="1" customWidth="1"/>
    <col min="9986" max="9986" width="4.5546875" style="1" customWidth="1"/>
    <col min="9987" max="9987" width="9.44140625" style="1" customWidth="1"/>
    <col min="9988" max="9988" width="16.6640625" style="1" customWidth="1"/>
    <col min="9989" max="9989" width="12.6640625" style="1" customWidth="1"/>
    <col min="9990" max="9990" width="13.88671875" style="1" customWidth="1"/>
    <col min="9991" max="9991" width="8.33203125" style="1" customWidth="1"/>
    <col min="9992" max="9992" width="4.44140625" style="1" customWidth="1"/>
    <col min="9993" max="9993" width="32.44140625" style="1" customWidth="1"/>
    <col min="9994" max="10240" width="9.109375" style="1"/>
    <col min="10241" max="10241" width="5.109375" style="1" customWidth="1"/>
    <col min="10242" max="10242" width="4.5546875" style="1" customWidth="1"/>
    <col min="10243" max="10243" width="9.44140625" style="1" customWidth="1"/>
    <col min="10244" max="10244" width="16.6640625" style="1" customWidth="1"/>
    <col min="10245" max="10245" width="12.6640625" style="1" customWidth="1"/>
    <col min="10246" max="10246" width="13.88671875" style="1" customWidth="1"/>
    <col min="10247" max="10247" width="8.33203125" style="1" customWidth="1"/>
    <col min="10248" max="10248" width="4.44140625" style="1" customWidth="1"/>
    <col min="10249" max="10249" width="32.44140625" style="1" customWidth="1"/>
    <col min="10250" max="10496" width="9.109375" style="1"/>
    <col min="10497" max="10497" width="5.109375" style="1" customWidth="1"/>
    <col min="10498" max="10498" width="4.5546875" style="1" customWidth="1"/>
    <col min="10499" max="10499" width="9.44140625" style="1" customWidth="1"/>
    <col min="10500" max="10500" width="16.6640625" style="1" customWidth="1"/>
    <col min="10501" max="10501" width="12.6640625" style="1" customWidth="1"/>
    <col min="10502" max="10502" width="13.88671875" style="1" customWidth="1"/>
    <col min="10503" max="10503" width="8.33203125" style="1" customWidth="1"/>
    <col min="10504" max="10504" width="4.44140625" style="1" customWidth="1"/>
    <col min="10505" max="10505" width="32.44140625" style="1" customWidth="1"/>
    <col min="10506" max="10752" width="9.109375" style="1"/>
    <col min="10753" max="10753" width="5.109375" style="1" customWidth="1"/>
    <col min="10754" max="10754" width="4.5546875" style="1" customWidth="1"/>
    <col min="10755" max="10755" width="9.44140625" style="1" customWidth="1"/>
    <col min="10756" max="10756" width="16.6640625" style="1" customWidth="1"/>
    <col min="10757" max="10757" width="12.6640625" style="1" customWidth="1"/>
    <col min="10758" max="10758" width="13.88671875" style="1" customWidth="1"/>
    <col min="10759" max="10759" width="8.33203125" style="1" customWidth="1"/>
    <col min="10760" max="10760" width="4.44140625" style="1" customWidth="1"/>
    <col min="10761" max="10761" width="32.44140625" style="1" customWidth="1"/>
    <col min="10762" max="11008" width="9.109375" style="1"/>
    <col min="11009" max="11009" width="5.109375" style="1" customWidth="1"/>
    <col min="11010" max="11010" width="4.5546875" style="1" customWidth="1"/>
    <col min="11011" max="11011" width="9.44140625" style="1" customWidth="1"/>
    <col min="11012" max="11012" width="16.6640625" style="1" customWidth="1"/>
    <col min="11013" max="11013" width="12.6640625" style="1" customWidth="1"/>
    <col min="11014" max="11014" width="13.88671875" style="1" customWidth="1"/>
    <col min="11015" max="11015" width="8.33203125" style="1" customWidth="1"/>
    <col min="11016" max="11016" width="4.44140625" style="1" customWidth="1"/>
    <col min="11017" max="11017" width="32.44140625" style="1" customWidth="1"/>
    <col min="11018" max="11264" width="9.109375" style="1"/>
    <col min="11265" max="11265" width="5.109375" style="1" customWidth="1"/>
    <col min="11266" max="11266" width="4.5546875" style="1" customWidth="1"/>
    <col min="11267" max="11267" width="9.44140625" style="1" customWidth="1"/>
    <col min="11268" max="11268" width="16.6640625" style="1" customWidth="1"/>
    <col min="11269" max="11269" width="12.6640625" style="1" customWidth="1"/>
    <col min="11270" max="11270" width="13.88671875" style="1" customWidth="1"/>
    <col min="11271" max="11271" width="8.33203125" style="1" customWidth="1"/>
    <col min="11272" max="11272" width="4.44140625" style="1" customWidth="1"/>
    <col min="11273" max="11273" width="32.44140625" style="1" customWidth="1"/>
    <col min="11274" max="11520" width="9.109375" style="1"/>
    <col min="11521" max="11521" width="5.109375" style="1" customWidth="1"/>
    <col min="11522" max="11522" width="4.5546875" style="1" customWidth="1"/>
    <col min="11523" max="11523" width="9.44140625" style="1" customWidth="1"/>
    <col min="11524" max="11524" width="16.6640625" style="1" customWidth="1"/>
    <col min="11525" max="11525" width="12.6640625" style="1" customWidth="1"/>
    <col min="11526" max="11526" width="13.88671875" style="1" customWidth="1"/>
    <col min="11527" max="11527" width="8.33203125" style="1" customWidth="1"/>
    <col min="11528" max="11528" width="4.44140625" style="1" customWidth="1"/>
    <col min="11529" max="11529" width="32.44140625" style="1" customWidth="1"/>
    <col min="11530" max="11776" width="9.109375" style="1"/>
    <col min="11777" max="11777" width="5.109375" style="1" customWidth="1"/>
    <col min="11778" max="11778" width="4.5546875" style="1" customWidth="1"/>
    <col min="11779" max="11779" width="9.44140625" style="1" customWidth="1"/>
    <col min="11780" max="11780" width="16.6640625" style="1" customWidth="1"/>
    <col min="11781" max="11781" width="12.6640625" style="1" customWidth="1"/>
    <col min="11782" max="11782" width="13.88671875" style="1" customWidth="1"/>
    <col min="11783" max="11783" width="8.33203125" style="1" customWidth="1"/>
    <col min="11784" max="11784" width="4.44140625" style="1" customWidth="1"/>
    <col min="11785" max="11785" width="32.44140625" style="1" customWidth="1"/>
    <col min="11786" max="12032" width="9.109375" style="1"/>
    <col min="12033" max="12033" width="5.109375" style="1" customWidth="1"/>
    <col min="12034" max="12034" width="4.5546875" style="1" customWidth="1"/>
    <col min="12035" max="12035" width="9.44140625" style="1" customWidth="1"/>
    <col min="12036" max="12036" width="16.6640625" style="1" customWidth="1"/>
    <col min="12037" max="12037" width="12.6640625" style="1" customWidth="1"/>
    <col min="12038" max="12038" width="13.88671875" style="1" customWidth="1"/>
    <col min="12039" max="12039" width="8.33203125" style="1" customWidth="1"/>
    <col min="12040" max="12040" width="4.44140625" style="1" customWidth="1"/>
    <col min="12041" max="12041" width="32.44140625" style="1" customWidth="1"/>
    <col min="12042" max="12288" width="9.109375" style="1"/>
    <col min="12289" max="12289" width="5.109375" style="1" customWidth="1"/>
    <col min="12290" max="12290" width="4.5546875" style="1" customWidth="1"/>
    <col min="12291" max="12291" width="9.44140625" style="1" customWidth="1"/>
    <col min="12292" max="12292" width="16.6640625" style="1" customWidth="1"/>
    <col min="12293" max="12293" width="12.6640625" style="1" customWidth="1"/>
    <col min="12294" max="12294" width="13.88671875" style="1" customWidth="1"/>
    <col min="12295" max="12295" width="8.33203125" style="1" customWidth="1"/>
    <col min="12296" max="12296" width="4.44140625" style="1" customWidth="1"/>
    <col min="12297" max="12297" width="32.44140625" style="1" customWidth="1"/>
    <col min="12298" max="12544" width="9.109375" style="1"/>
    <col min="12545" max="12545" width="5.109375" style="1" customWidth="1"/>
    <col min="12546" max="12546" width="4.5546875" style="1" customWidth="1"/>
    <col min="12547" max="12547" width="9.44140625" style="1" customWidth="1"/>
    <col min="12548" max="12548" width="16.6640625" style="1" customWidth="1"/>
    <col min="12549" max="12549" width="12.6640625" style="1" customWidth="1"/>
    <col min="12550" max="12550" width="13.88671875" style="1" customWidth="1"/>
    <col min="12551" max="12551" width="8.33203125" style="1" customWidth="1"/>
    <col min="12552" max="12552" width="4.44140625" style="1" customWidth="1"/>
    <col min="12553" max="12553" width="32.44140625" style="1" customWidth="1"/>
    <col min="12554" max="12800" width="9.109375" style="1"/>
    <col min="12801" max="12801" width="5.109375" style="1" customWidth="1"/>
    <col min="12802" max="12802" width="4.5546875" style="1" customWidth="1"/>
    <col min="12803" max="12803" width="9.44140625" style="1" customWidth="1"/>
    <col min="12804" max="12804" width="16.6640625" style="1" customWidth="1"/>
    <col min="12805" max="12805" width="12.6640625" style="1" customWidth="1"/>
    <col min="12806" max="12806" width="13.88671875" style="1" customWidth="1"/>
    <col min="12807" max="12807" width="8.33203125" style="1" customWidth="1"/>
    <col min="12808" max="12808" width="4.44140625" style="1" customWidth="1"/>
    <col min="12809" max="12809" width="32.44140625" style="1" customWidth="1"/>
    <col min="12810" max="13056" width="9.109375" style="1"/>
    <col min="13057" max="13057" width="5.109375" style="1" customWidth="1"/>
    <col min="13058" max="13058" width="4.5546875" style="1" customWidth="1"/>
    <col min="13059" max="13059" width="9.44140625" style="1" customWidth="1"/>
    <col min="13060" max="13060" width="16.6640625" style="1" customWidth="1"/>
    <col min="13061" max="13061" width="12.6640625" style="1" customWidth="1"/>
    <col min="13062" max="13062" width="13.88671875" style="1" customWidth="1"/>
    <col min="13063" max="13063" width="8.33203125" style="1" customWidth="1"/>
    <col min="13064" max="13064" width="4.44140625" style="1" customWidth="1"/>
    <col min="13065" max="13065" width="32.44140625" style="1" customWidth="1"/>
    <col min="13066" max="13312" width="9.109375" style="1"/>
    <col min="13313" max="13313" width="5.109375" style="1" customWidth="1"/>
    <col min="13314" max="13314" width="4.5546875" style="1" customWidth="1"/>
    <col min="13315" max="13315" width="9.44140625" style="1" customWidth="1"/>
    <col min="13316" max="13316" width="16.6640625" style="1" customWidth="1"/>
    <col min="13317" max="13317" width="12.6640625" style="1" customWidth="1"/>
    <col min="13318" max="13318" width="13.88671875" style="1" customWidth="1"/>
    <col min="13319" max="13319" width="8.33203125" style="1" customWidth="1"/>
    <col min="13320" max="13320" width="4.44140625" style="1" customWidth="1"/>
    <col min="13321" max="13321" width="32.44140625" style="1" customWidth="1"/>
    <col min="13322" max="13568" width="9.109375" style="1"/>
    <col min="13569" max="13569" width="5.109375" style="1" customWidth="1"/>
    <col min="13570" max="13570" width="4.5546875" style="1" customWidth="1"/>
    <col min="13571" max="13571" width="9.44140625" style="1" customWidth="1"/>
    <col min="13572" max="13572" width="16.6640625" style="1" customWidth="1"/>
    <col min="13573" max="13573" width="12.6640625" style="1" customWidth="1"/>
    <col min="13574" max="13574" width="13.88671875" style="1" customWidth="1"/>
    <col min="13575" max="13575" width="8.33203125" style="1" customWidth="1"/>
    <col min="13576" max="13576" width="4.44140625" style="1" customWidth="1"/>
    <col min="13577" max="13577" width="32.44140625" style="1" customWidth="1"/>
    <col min="13578" max="13824" width="9.109375" style="1"/>
    <col min="13825" max="13825" width="5.109375" style="1" customWidth="1"/>
    <col min="13826" max="13826" width="4.5546875" style="1" customWidth="1"/>
    <col min="13827" max="13827" width="9.44140625" style="1" customWidth="1"/>
    <col min="13828" max="13828" width="16.6640625" style="1" customWidth="1"/>
    <col min="13829" max="13829" width="12.6640625" style="1" customWidth="1"/>
    <col min="13830" max="13830" width="13.88671875" style="1" customWidth="1"/>
    <col min="13831" max="13831" width="8.33203125" style="1" customWidth="1"/>
    <col min="13832" max="13832" width="4.44140625" style="1" customWidth="1"/>
    <col min="13833" max="13833" width="32.44140625" style="1" customWidth="1"/>
    <col min="13834" max="14080" width="9.109375" style="1"/>
    <col min="14081" max="14081" width="5.109375" style="1" customWidth="1"/>
    <col min="14082" max="14082" width="4.5546875" style="1" customWidth="1"/>
    <col min="14083" max="14083" width="9.44140625" style="1" customWidth="1"/>
    <col min="14084" max="14084" width="16.6640625" style="1" customWidth="1"/>
    <col min="14085" max="14085" width="12.6640625" style="1" customWidth="1"/>
    <col min="14086" max="14086" width="13.88671875" style="1" customWidth="1"/>
    <col min="14087" max="14087" width="8.33203125" style="1" customWidth="1"/>
    <col min="14088" max="14088" width="4.44140625" style="1" customWidth="1"/>
    <col min="14089" max="14089" width="32.44140625" style="1" customWidth="1"/>
    <col min="14090" max="14336" width="9.109375" style="1"/>
    <col min="14337" max="14337" width="5.109375" style="1" customWidth="1"/>
    <col min="14338" max="14338" width="4.5546875" style="1" customWidth="1"/>
    <col min="14339" max="14339" width="9.44140625" style="1" customWidth="1"/>
    <col min="14340" max="14340" width="16.6640625" style="1" customWidth="1"/>
    <col min="14341" max="14341" width="12.6640625" style="1" customWidth="1"/>
    <col min="14342" max="14342" width="13.88671875" style="1" customWidth="1"/>
    <col min="14343" max="14343" width="8.33203125" style="1" customWidth="1"/>
    <col min="14344" max="14344" width="4.44140625" style="1" customWidth="1"/>
    <col min="14345" max="14345" width="32.44140625" style="1" customWidth="1"/>
    <col min="14346" max="14592" width="9.109375" style="1"/>
    <col min="14593" max="14593" width="5.109375" style="1" customWidth="1"/>
    <col min="14594" max="14594" width="4.5546875" style="1" customWidth="1"/>
    <col min="14595" max="14595" width="9.44140625" style="1" customWidth="1"/>
    <col min="14596" max="14596" width="16.6640625" style="1" customWidth="1"/>
    <col min="14597" max="14597" width="12.6640625" style="1" customWidth="1"/>
    <col min="14598" max="14598" width="13.88671875" style="1" customWidth="1"/>
    <col min="14599" max="14599" width="8.33203125" style="1" customWidth="1"/>
    <col min="14600" max="14600" width="4.44140625" style="1" customWidth="1"/>
    <col min="14601" max="14601" width="32.44140625" style="1" customWidth="1"/>
    <col min="14602" max="14848" width="9.109375" style="1"/>
    <col min="14849" max="14849" width="5.109375" style="1" customWidth="1"/>
    <col min="14850" max="14850" width="4.5546875" style="1" customWidth="1"/>
    <col min="14851" max="14851" width="9.44140625" style="1" customWidth="1"/>
    <col min="14852" max="14852" width="16.6640625" style="1" customWidth="1"/>
    <col min="14853" max="14853" width="12.6640625" style="1" customWidth="1"/>
    <col min="14854" max="14854" width="13.88671875" style="1" customWidth="1"/>
    <col min="14855" max="14855" width="8.33203125" style="1" customWidth="1"/>
    <col min="14856" max="14856" width="4.44140625" style="1" customWidth="1"/>
    <col min="14857" max="14857" width="32.44140625" style="1" customWidth="1"/>
    <col min="14858" max="15104" width="9.109375" style="1"/>
    <col min="15105" max="15105" width="5.109375" style="1" customWidth="1"/>
    <col min="15106" max="15106" width="4.5546875" style="1" customWidth="1"/>
    <col min="15107" max="15107" width="9.44140625" style="1" customWidth="1"/>
    <col min="15108" max="15108" width="16.6640625" style="1" customWidth="1"/>
    <col min="15109" max="15109" width="12.6640625" style="1" customWidth="1"/>
    <col min="15110" max="15110" width="13.88671875" style="1" customWidth="1"/>
    <col min="15111" max="15111" width="8.33203125" style="1" customWidth="1"/>
    <col min="15112" max="15112" width="4.44140625" style="1" customWidth="1"/>
    <col min="15113" max="15113" width="32.44140625" style="1" customWidth="1"/>
    <col min="15114" max="15360" width="9.109375" style="1"/>
    <col min="15361" max="15361" width="5.109375" style="1" customWidth="1"/>
    <col min="15362" max="15362" width="4.5546875" style="1" customWidth="1"/>
    <col min="15363" max="15363" width="9.44140625" style="1" customWidth="1"/>
    <col min="15364" max="15364" width="16.6640625" style="1" customWidth="1"/>
    <col min="15365" max="15365" width="12.6640625" style="1" customWidth="1"/>
    <col min="15366" max="15366" width="13.88671875" style="1" customWidth="1"/>
    <col min="15367" max="15367" width="8.33203125" style="1" customWidth="1"/>
    <col min="15368" max="15368" width="4.44140625" style="1" customWidth="1"/>
    <col min="15369" max="15369" width="32.44140625" style="1" customWidth="1"/>
    <col min="15370" max="15616" width="9.109375" style="1"/>
    <col min="15617" max="15617" width="5.109375" style="1" customWidth="1"/>
    <col min="15618" max="15618" width="4.5546875" style="1" customWidth="1"/>
    <col min="15619" max="15619" width="9.44140625" style="1" customWidth="1"/>
    <col min="15620" max="15620" width="16.6640625" style="1" customWidth="1"/>
    <col min="15621" max="15621" width="12.6640625" style="1" customWidth="1"/>
    <col min="15622" max="15622" width="13.88671875" style="1" customWidth="1"/>
    <col min="15623" max="15623" width="8.33203125" style="1" customWidth="1"/>
    <col min="15624" max="15624" width="4.44140625" style="1" customWidth="1"/>
    <col min="15625" max="15625" width="32.44140625" style="1" customWidth="1"/>
    <col min="15626" max="15872" width="9.109375" style="1"/>
    <col min="15873" max="15873" width="5.109375" style="1" customWidth="1"/>
    <col min="15874" max="15874" width="4.5546875" style="1" customWidth="1"/>
    <col min="15875" max="15875" width="9.44140625" style="1" customWidth="1"/>
    <col min="15876" max="15876" width="16.6640625" style="1" customWidth="1"/>
    <col min="15877" max="15877" width="12.6640625" style="1" customWidth="1"/>
    <col min="15878" max="15878" width="13.88671875" style="1" customWidth="1"/>
    <col min="15879" max="15879" width="8.33203125" style="1" customWidth="1"/>
    <col min="15880" max="15880" width="4.44140625" style="1" customWidth="1"/>
    <col min="15881" max="15881" width="32.44140625" style="1" customWidth="1"/>
    <col min="15882" max="16128" width="9.109375" style="1"/>
    <col min="16129" max="16129" width="5.109375" style="1" customWidth="1"/>
    <col min="16130" max="16130" width="4.5546875" style="1" customWidth="1"/>
    <col min="16131" max="16131" width="9.44140625" style="1" customWidth="1"/>
    <col min="16132" max="16132" width="16.6640625" style="1" customWidth="1"/>
    <col min="16133" max="16133" width="12.6640625" style="1" customWidth="1"/>
    <col min="16134" max="16134" width="13.88671875" style="1" customWidth="1"/>
    <col min="16135" max="16135" width="8.33203125" style="1" customWidth="1"/>
    <col min="16136" max="16136" width="4.44140625" style="1" customWidth="1"/>
    <col min="16137" max="16137" width="32.44140625" style="1" customWidth="1"/>
    <col min="16138" max="16384" width="9.109375" style="1"/>
  </cols>
  <sheetData>
    <row r="1" spans="1:12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2" ht="15" customHeight="1" x14ac:dyDescent="0.35">
      <c r="A2" s="27"/>
      <c r="B2" s="27"/>
      <c r="C2" s="29" t="s">
        <v>22</v>
      </c>
      <c r="D2" s="109" t="s">
        <v>625</v>
      </c>
      <c r="H2" s="4"/>
      <c r="I2" s="4"/>
      <c r="J2" s="3"/>
    </row>
    <row r="3" spans="1:12" ht="15" customHeight="1" x14ac:dyDescent="0.35">
      <c r="A3" s="27"/>
      <c r="B3" s="27"/>
      <c r="C3" s="29"/>
      <c r="D3" s="109"/>
      <c r="H3" s="4"/>
      <c r="I3" s="4"/>
      <c r="J3" s="3"/>
    </row>
    <row r="4" spans="1:12" ht="15.75" customHeight="1" x14ac:dyDescent="0.3">
      <c r="C4" s="25" t="s">
        <v>654</v>
      </c>
      <c r="E4" s="24"/>
      <c r="I4" s="23"/>
    </row>
    <row r="5" spans="1:12" ht="13.8" thickBot="1" x14ac:dyDescent="0.3">
      <c r="B5" s="22"/>
      <c r="C5" s="21"/>
      <c r="D5" s="20"/>
      <c r="E5" s="19"/>
      <c r="F5" s="18"/>
    </row>
    <row r="6" spans="1:12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0" t="s">
        <v>1</v>
      </c>
      <c r="I6" s="9" t="s">
        <v>0</v>
      </c>
    </row>
    <row r="7" spans="1:12" s="224" customFormat="1" ht="13.95" customHeight="1" x14ac:dyDescent="0.3">
      <c r="A7" s="164">
        <v>1</v>
      </c>
      <c r="B7" s="216"/>
      <c r="C7" s="217" t="s">
        <v>212</v>
      </c>
      <c r="D7" s="218" t="s">
        <v>608</v>
      </c>
      <c r="E7" s="219" t="s">
        <v>213</v>
      </c>
      <c r="F7" s="220" t="s">
        <v>278</v>
      </c>
      <c r="G7" s="221" t="s">
        <v>953</v>
      </c>
      <c r="H7" s="222" t="s">
        <v>712</v>
      </c>
      <c r="I7" s="220" t="s">
        <v>597</v>
      </c>
      <c r="J7" s="223"/>
      <c r="K7" s="223"/>
    </row>
    <row r="8" spans="1:12" s="224" customFormat="1" ht="13.95" customHeight="1" x14ac:dyDescent="0.3">
      <c r="A8" s="164"/>
      <c r="B8" s="216"/>
      <c r="C8" s="217" t="s">
        <v>82</v>
      </c>
      <c r="D8" s="218" t="s">
        <v>102</v>
      </c>
      <c r="E8" s="219" t="s">
        <v>103</v>
      </c>
      <c r="F8" s="220" t="s">
        <v>278</v>
      </c>
      <c r="G8" s="221" t="s">
        <v>945</v>
      </c>
      <c r="H8" s="222"/>
      <c r="I8" s="220" t="s">
        <v>89</v>
      </c>
      <c r="J8" s="223"/>
      <c r="K8" s="223"/>
    </row>
    <row r="9" spans="1:12" ht="13.95" customHeight="1" x14ac:dyDescent="0.25">
      <c r="G9" s="3"/>
      <c r="I9" s="4"/>
      <c r="J9" s="2"/>
      <c r="K9" s="86"/>
      <c r="L9" s="85"/>
    </row>
    <row r="10" spans="1:12" ht="13.95" customHeight="1" x14ac:dyDescent="0.25"/>
    <row r="11" spans="1:12" s="310" customFormat="1" ht="13.95" customHeight="1" x14ac:dyDescent="0.3"/>
    <row r="12" spans="1:12" s="310" customFormat="1" ht="13.95" customHeight="1" x14ac:dyDescent="0.3"/>
    <row r="13" spans="1:12" s="310" customFormat="1" ht="15.6" x14ac:dyDescent="0.3"/>
    <row r="14" spans="1:12" s="310" customFormat="1" ht="15.6" x14ac:dyDescent="0.3"/>
    <row r="15" spans="1:12" ht="15.75" customHeight="1" x14ac:dyDescent="0.25"/>
    <row r="16" spans="1:12" ht="15.75" customHeight="1" x14ac:dyDescent="0.25"/>
    <row r="17" ht="15.75" customHeight="1" x14ac:dyDescent="0.25"/>
    <row r="18" ht="15.75" customHeight="1" x14ac:dyDescent="0.25"/>
  </sheetData>
  <sortState ref="A8:AC9">
    <sortCondition ref="A8:A9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4"/>
  <sheetViews>
    <sheetView zoomScaleNormal="100" workbookViewId="0">
      <selection activeCell="H7" sqref="H7"/>
    </sheetView>
  </sheetViews>
  <sheetFormatPr defaultColWidth="9.109375" defaultRowHeight="13.2" x14ac:dyDescent="0.25"/>
  <cols>
    <col min="1" max="1" width="5.109375" style="4" customWidth="1"/>
    <col min="2" max="2" width="4.5546875" style="4" customWidth="1"/>
    <col min="3" max="3" width="9.44140625" style="6" customWidth="1"/>
    <col min="4" max="4" width="16.6640625" style="1" customWidth="1"/>
    <col min="5" max="5" width="11.5546875" style="5" customWidth="1"/>
    <col min="6" max="6" width="13" style="1" customWidth="1"/>
    <col min="7" max="7" width="8.33203125" style="4" customWidth="1"/>
    <col min="8" max="8" width="4.44140625" style="3" customWidth="1"/>
    <col min="9" max="9" width="20.88671875" style="1" customWidth="1"/>
    <col min="10" max="10" width="9.109375" style="1" customWidth="1"/>
    <col min="11" max="256" width="9.109375" style="1"/>
    <col min="257" max="257" width="5.109375" style="1" customWidth="1"/>
    <col min="258" max="258" width="4.5546875" style="1" customWidth="1"/>
    <col min="259" max="259" width="9.44140625" style="1" customWidth="1"/>
    <col min="260" max="260" width="16.6640625" style="1" customWidth="1"/>
    <col min="261" max="261" width="11.5546875" style="1" customWidth="1"/>
    <col min="262" max="262" width="13" style="1" customWidth="1"/>
    <col min="263" max="263" width="8.33203125" style="1" customWidth="1"/>
    <col min="264" max="264" width="4.44140625" style="1" customWidth="1"/>
    <col min="265" max="265" width="20.88671875" style="1" customWidth="1"/>
    <col min="266" max="512" width="9.109375" style="1"/>
    <col min="513" max="513" width="5.109375" style="1" customWidth="1"/>
    <col min="514" max="514" width="4.5546875" style="1" customWidth="1"/>
    <col min="515" max="515" width="9.44140625" style="1" customWidth="1"/>
    <col min="516" max="516" width="16.6640625" style="1" customWidth="1"/>
    <col min="517" max="517" width="11.5546875" style="1" customWidth="1"/>
    <col min="518" max="518" width="13" style="1" customWidth="1"/>
    <col min="519" max="519" width="8.33203125" style="1" customWidth="1"/>
    <col min="520" max="520" width="4.44140625" style="1" customWidth="1"/>
    <col min="521" max="521" width="20.88671875" style="1" customWidth="1"/>
    <col min="522" max="768" width="9.109375" style="1"/>
    <col min="769" max="769" width="5.109375" style="1" customWidth="1"/>
    <col min="770" max="770" width="4.5546875" style="1" customWidth="1"/>
    <col min="771" max="771" width="9.44140625" style="1" customWidth="1"/>
    <col min="772" max="772" width="16.6640625" style="1" customWidth="1"/>
    <col min="773" max="773" width="11.5546875" style="1" customWidth="1"/>
    <col min="774" max="774" width="13" style="1" customWidth="1"/>
    <col min="775" max="775" width="8.33203125" style="1" customWidth="1"/>
    <col min="776" max="776" width="4.44140625" style="1" customWidth="1"/>
    <col min="777" max="777" width="20.88671875" style="1" customWidth="1"/>
    <col min="778" max="1024" width="9.109375" style="1"/>
    <col min="1025" max="1025" width="5.109375" style="1" customWidth="1"/>
    <col min="1026" max="1026" width="4.5546875" style="1" customWidth="1"/>
    <col min="1027" max="1027" width="9.44140625" style="1" customWidth="1"/>
    <col min="1028" max="1028" width="16.6640625" style="1" customWidth="1"/>
    <col min="1029" max="1029" width="11.5546875" style="1" customWidth="1"/>
    <col min="1030" max="1030" width="13" style="1" customWidth="1"/>
    <col min="1031" max="1031" width="8.33203125" style="1" customWidth="1"/>
    <col min="1032" max="1032" width="4.44140625" style="1" customWidth="1"/>
    <col min="1033" max="1033" width="20.88671875" style="1" customWidth="1"/>
    <col min="1034" max="1280" width="9.109375" style="1"/>
    <col min="1281" max="1281" width="5.109375" style="1" customWidth="1"/>
    <col min="1282" max="1282" width="4.5546875" style="1" customWidth="1"/>
    <col min="1283" max="1283" width="9.44140625" style="1" customWidth="1"/>
    <col min="1284" max="1284" width="16.6640625" style="1" customWidth="1"/>
    <col min="1285" max="1285" width="11.5546875" style="1" customWidth="1"/>
    <col min="1286" max="1286" width="13" style="1" customWidth="1"/>
    <col min="1287" max="1287" width="8.33203125" style="1" customWidth="1"/>
    <col min="1288" max="1288" width="4.44140625" style="1" customWidth="1"/>
    <col min="1289" max="1289" width="20.88671875" style="1" customWidth="1"/>
    <col min="1290" max="1536" width="9.109375" style="1"/>
    <col min="1537" max="1537" width="5.109375" style="1" customWidth="1"/>
    <col min="1538" max="1538" width="4.5546875" style="1" customWidth="1"/>
    <col min="1539" max="1539" width="9.44140625" style="1" customWidth="1"/>
    <col min="1540" max="1540" width="16.6640625" style="1" customWidth="1"/>
    <col min="1541" max="1541" width="11.5546875" style="1" customWidth="1"/>
    <col min="1542" max="1542" width="13" style="1" customWidth="1"/>
    <col min="1543" max="1543" width="8.33203125" style="1" customWidth="1"/>
    <col min="1544" max="1544" width="4.44140625" style="1" customWidth="1"/>
    <col min="1545" max="1545" width="20.88671875" style="1" customWidth="1"/>
    <col min="1546" max="1792" width="9.109375" style="1"/>
    <col min="1793" max="1793" width="5.109375" style="1" customWidth="1"/>
    <col min="1794" max="1794" width="4.5546875" style="1" customWidth="1"/>
    <col min="1795" max="1795" width="9.44140625" style="1" customWidth="1"/>
    <col min="1796" max="1796" width="16.6640625" style="1" customWidth="1"/>
    <col min="1797" max="1797" width="11.5546875" style="1" customWidth="1"/>
    <col min="1798" max="1798" width="13" style="1" customWidth="1"/>
    <col min="1799" max="1799" width="8.33203125" style="1" customWidth="1"/>
    <col min="1800" max="1800" width="4.44140625" style="1" customWidth="1"/>
    <col min="1801" max="1801" width="20.88671875" style="1" customWidth="1"/>
    <col min="1802" max="2048" width="9.109375" style="1"/>
    <col min="2049" max="2049" width="5.109375" style="1" customWidth="1"/>
    <col min="2050" max="2050" width="4.5546875" style="1" customWidth="1"/>
    <col min="2051" max="2051" width="9.44140625" style="1" customWidth="1"/>
    <col min="2052" max="2052" width="16.6640625" style="1" customWidth="1"/>
    <col min="2053" max="2053" width="11.5546875" style="1" customWidth="1"/>
    <col min="2054" max="2054" width="13" style="1" customWidth="1"/>
    <col min="2055" max="2055" width="8.33203125" style="1" customWidth="1"/>
    <col min="2056" max="2056" width="4.44140625" style="1" customWidth="1"/>
    <col min="2057" max="2057" width="20.88671875" style="1" customWidth="1"/>
    <col min="2058" max="2304" width="9.109375" style="1"/>
    <col min="2305" max="2305" width="5.109375" style="1" customWidth="1"/>
    <col min="2306" max="2306" width="4.5546875" style="1" customWidth="1"/>
    <col min="2307" max="2307" width="9.44140625" style="1" customWidth="1"/>
    <col min="2308" max="2308" width="16.6640625" style="1" customWidth="1"/>
    <col min="2309" max="2309" width="11.5546875" style="1" customWidth="1"/>
    <col min="2310" max="2310" width="13" style="1" customWidth="1"/>
    <col min="2311" max="2311" width="8.33203125" style="1" customWidth="1"/>
    <col min="2312" max="2312" width="4.44140625" style="1" customWidth="1"/>
    <col min="2313" max="2313" width="20.88671875" style="1" customWidth="1"/>
    <col min="2314" max="2560" width="9.109375" style="1"/>
    <col min="2561" max="2561" width="5.109375" style="1" customWidth="1"/>
    <col min="2562" max="2562" width="4.5546875" style="1" customWidth="1"/>
    <col min="2563" max="2563" width="9.44140625" style="1" customWidth="1"/>
    <col min="2564" max="2564" width="16.6640625" style="1" customWidth="1"/>
    <col min="2565" max="2565" width="11.5546875" style="1" customWidth="1"/>
    <col min="2566" max="2566" width="13" style="1" customWidth="1"/>
    <col min="2567" max="2567" width="8.33203125" style="1" customWidth="1"/>
    <col min="2568" max="2568" width="4.44140625" style="1" customWidth="1"/>
    <col min="2569" max="2569" width="20.88671875" style="1" customWidth="1"/>
    <col min="2570" max="2816" width="9.109375" style="1"/>
    <col min="2817" max="2817" width="5.109375" style="1" customWidth="1"/>
    <col min="2818" max="2818" width="4.5546875" style="1" customWidth="1"/>
    <col min="2819" max="2819" width="9.44140625" style="1" customWidth="1"/>
    <col min="2820" max="2820" width="16.6640625" style="1" customWidth="1"/>
    <col min="2821" max="2821" width="11.5546875" style="1" customWidth="1"/>
    <col min="2822" max="2822" width="13" style="1" customWidth="1"/>
    <col min="2823" max="2823" width="8.33203125" style="1" customWidth="1"/>
    <col min="2824" max="2824" width="4.44140625" style="1" customWidth="1"/>
    <col min="2825" max="2825" width="20.88671875" style="1" customWidth="1"/>
    <col min="2826" max="3072" width="9.109375" style="1"/>
    <col min="3073" max="3073" width="5.109375" style="1" customWidth="1"/>
    <col min="3074" max="3074" width="4.5546875" style="1" customWidth="1"/>
    <col min="3075" max="3075" width="9.44140625" style="1" customWidth="1"/>
    <col min="3076" max="3076" width="16.6640625" style="1" customWidth="1"/>
    <col min="3077" max="3077" width="11.5546875" style="1" customWidth="1"/>
    <col min="3078" max="3078" width="13" style="1" customWidth="1"/>
    <col min="3079" max="3079" width="8.33203125" style="1" customWidth="1"/>
    <col min="3080" max="3080" width="4.44140625" style="1" customWidth="1"/>
    <col min="3081" max="3081" width="20.88671875" style="1" customWidth="1"/>
    <col min="3082" max="3328" width="9.109375" style="1"/>
    <col min="3329" max="3329" width="5.109375" style="1" customWidth="1"/>
    <col min="3330" max="3330" width="4.5546875" style="1" customWidth="1"/>
    <col min="3331" max="3331" width="9.44140625" style="1" customWidth="1"/>
    <col min="3332" max="3332" width="16.6640625" style="1" customWidth="1"/>
    <col min="3333" max="3333" width="11.5546875" style="1" customWidth="1"/>
    <col min="3334" max="3334" width="13" style="1" customWidth="1"/>
    <col min="3335" max="3335" width="8.33203125" style="1" customWidth="1"/>
    <col min="3336" max="3336" width="4.44140625" style="1" customWidth="1"/>
    <col min="3337" max="3337" width="20.88671875" style="1" customWidth="1"/>
    <col min="3338" max="3584" width="9.109375" style="1"/>
    <col min="3585" max="3585" width="5.109375" style="1" customWidth="1"/>
    <col min="3586" max="3586" width="4.5546875" style="1" customWidth="1"/>
    <col min="3587" max="3587" width="9.44140625" style="1" customWidth="1"/>
    <col min="3588" max="3588" width="16.6640625" style="1" customWidth="1"/>
    <col min="3589" max="3589" width="11.5546875" style="1" customWidth="1"/>
    <col min="3590" max="3590" width="13" style="1" customWidth="1"/>
    <col min="3591" max="3591" width="8.33203125" style="1" customWidth="1"/>
    <col min="3592" max="3592" width="4.44140625" style="1" customWidth="1"/>
    <col min="3593" max="3593" width="20.88671875" style="1" customWidth="1"/>
    <col min="3594" max="3840" width="9.109375" style="1"/>
    <col min="3841" max="3841" width="5.109375" style="1" customWidth="1"/>
    <col min="3842" max="3842" width="4.5546875" style="1" customWidth="1"/>
    <col min="3843" max="3843" width="9.44140625" style="1" customWidth="1"/>
    <col min="3844" max="3844" width="16.6640625" style="1" customWidth="1"/>
    <col min="3845" max="3845" width="11.5546875" style="1" customWidth="1"/>
    <col min="3846" max="3846" width="13" style="1" customWidth="1"/>
    <col min="3847" max="3847" width="8.33203125" style="1" customWidth="1"/>
    <col min="3848" max="3848" width="4.44140625" style="1" customWidth="1"/>
    <col min="3849" max="3849" width="20.88671875" style="1" customWidth="1"/>
    <col min="3850" max="4096" width="9.109375" style="1"/>
    <col min="4097" max="4097" width="5.109375" style="1" customWidth="1"/>
    <col min="4098" max="4098" width="4.5546875" style="1" customWidth="1"/>
    <col min="4099" max="4099" width="9.44140625" style="1" customWidth="1"/>
    <col min="4100" max="4100" width="16.6640625" style="1" customWidth="1"/>
    <col min="4101" max="4101" width="11.5546875" style="1" customWidth="1"/>
    <col min="4102" max="4102" width="13" style="1" customWidth="1"/>
    <col min="4103" max="4103" width="8.33203125" style="1" customWidth="1"/>
    <col min="4104" max="4104" width="4.44140625" style="1" customWidth="1"/>
    <col min="4105" max="4105" width="20.88671875" style="1" customWidth="1"/>
    <col min="4106" max="4352" width="9.109375" style="1"/>
    <col min="4353" max="4353" width="5.109375" style="1" customWidth="1"/>
    <col min="4354" max="4354" width="4.5546875" style="1" customWidth="1"/>
    <col min="4355" max="4355" width="9.44140625" style="1" customWidth="1"/>
    <col min="4356" max="4356" width="16.6640625" style="1" customWidth="1"/>
    <col min="4357" max="4357" width="11.5546875" style="1" customWidth="1"/>
    <col min="4358" max="4358" width="13" style="1" customWidth="1"/>
    <col min="4359" max="4359" width="8.33203125" style="1" customWidth="1"/>
    <col min="4360" max="4360" width="4.44140625" style="1" customWidth="1"/>
    <col min="4361" max="4361" width="20.88671875" style="1" customWidth="1"/>
    <col min="4362" max="4608" width="9.109375" style="1"/>
    <col min="4609" max="4609" width="5.109375" style="1" customWidth="1"/>
    <col min="4610" max="4610" width="4.5546875" style="1" customWidth="1"/>
    <col min="4611" max="4611" width="9.44140625" style="1" customWidth="1"/>
    <col min="4612" max="4612" width="16.6640625" style="1" customWidth="1"/>
    <col min="4613" max="4613" width="11.5546875" style="1" customWidth="1"/>
    <col min="4614" max="4614" width="13" style="1" customWidth="1"/>
    <col min="4615" max="4615" width="8.33203125" style="1" customWidth="1"/>
    <col min="4616" max="4616" width="4.44140625" style="1" customWidth="1"/>
    <col min="4617" max="4617" width="20.88671875" style="1" customWidth="1"/>
    <col min="4618" max="4864" width="9.109375" style="1"/>
    <col min="4865" max="4865" width="5.109375" style="1" customWidth="1"/>
    <col min="4866" max="4866" width="4.5546875" style="1" customWidth="1"/>
    <col min="4867" max="4867" width="9.44140625" style="1" customWidth="1"/>
    <col min="4868" max="4868" width="16.6640625" style="1" customWidth="1"/>
    <col min="4869" max="4869" width="11.5546875" style="1" customWidth="1"/>
    <col min="4870" max="4870" width="13" style="1" customWidth="1"/>
    <col min="4871" max="4871" width="8.33203125" style="1" customWidth="1"/>
    <col min="4872" max="4872" width="4.44140625" style="1" customWidth="1"/>
    <col min="4873" max="4873" width="20.88671875" style="1" customWidth="1"/>
    <col min="4874" max="5120" width="9.109375" style="1"/>
    <col min="5121" max="5121" width="5.109375" style="1" customWidth="1"/>
    <col min="5122" max="5122" width="4.5546875" style="1" customWidth="1"/>
    <col min="5123" max="5123" width="9.44140625" style="1" customWidth="1"/>
    <col min="5124" max="5124" width="16.6640625" style="1" customWidth="1"/>
    <col min="5125" max="5125" width="11.5546875" style="1" customWidth="1"/>
    <col min="5126" max="5126" width="13" style="1" customWidth="1"/>
    <col min="5127" max="5127" width="8.33203125" style="1" customWidth="1"/>
    <col min="5128" max="5128" width="4.44140625" style="1" customWidth="1"/>
    <col min="5129" max="5129" width="20.88671875" style="1" customWidth="1"/>
    <col min="5130" max="5376" width="9.109375" style="1"/>
    <col min="5377" max="5377" width="5.109375" style="1" customWidth="1"/>
    <col min="5378" max="5378" width="4.5546875" style="1" customWidth="1"/>
    <col min="5379" max="5379" width="9.44140625" style="1" customWidth="1"/>
    <col min="5380" max="5380" width="16.6640625" style="1" customWidth="1"/>
    <col min="5381" max="5381" width="11.5546875" style="1" customWidth="1"/>
    <col min="5382" max="5382" width="13" style="1" customWidth="1"/>
    <col min="5383" max="5383" width="8.33203125" style="1" customWidth="1"/>
    <col min="5384" max="5384" width="4.44140625" style="1" customWidth="1"/>
    <col min="5385" max="5385" width="20.88671875" style="1" customWidth="1"/>
    <col min="5386" max="5632" width="9.109375" style="1"/>
    <col min="5633" max="5633" width="5.109375" style="1" customWidth="1"/>
    <col min="5634" max="5634" width="4.5546875" style="1" customWidth="1"/>
    <col min="5635" max="5635" width="9.44140625" style="1" customWidth="1"/>
    <col min="5636" max="5636" width="16.6640625" style="1" customWidth="1"/>
    <col min="5637" max="5637" width="11.5546875" style="1" customWidth="1"/>
    <col min="5638" max="5638" width="13" style="1" customWidth="1"/>
    <col min="5639" max="5639" width="8.33203125" style="1" customWidth="1"/>
    <col min="5640" max="5640" width="4.44140625" style="1" customWidth="1"/>
    <col min="5641" max="5641" width="20.88671875" style="1" customWidth="1"/>
    <col min="5642" max="5888" width="9.109375" style="1"/>
    <col min="5889" max="5889" width="5.109375" style="1" customWidth="1"/>
    <col min="5890" max="5890" width="4.5546875" style="1" customWidth="1"/>
    <col min="5891" max="5891" width="9.44140625" style="1" customWidth="1"/>
    <col min="5892" max="5892" width="16.6640625" style="1" customWidth="1"/>
    <col min="5893" max="5893" width="11.5546875" style="1" customWidth="1"/>
    <col min="5894" max="5894" width="13" style="1" customWidth="1"/>
    <col min="5895" max="5895" width="8.33203125" style="1" customWidth="1"/>
    <col min="5896" max="5896" width="4.44140625" style="1" customWidth="1"/>
    <col min="5897" max="5897" width="20.88671875" style="1" customWidth="1"/>
    <col min="5898" max="6144" width="9.109375" style="1"/>
    <col min="6145" max="6145" width="5.109375" style="1" customWidth="1"/>
    <col min="6146" max="6146" width="4.5546875" style="1" customWidth="1"/>
    <col min="6147" max="6147" width="9.44140625" style="1" customWidth="1"/>
    <col min="6148" max="6148" width="16.6640625" style="1" customWidth="1"/>
    <col min="6149" max="6149" width="11.5546875" style="1" customWidth="1"/>
    <col min="6150" max="6150" width="13" style="1" customWidth="1"/>
    <col min="6151" max="6151" width="8.33203125" style="1" customWidth="1"/>
    <col min="6152" max="6152" width="4.44140625" style="1" customWidth="1"/>
    <col min="6153" max="6153" width="20.88671875" style="1" customWidth="1"/>
    <col min="6154" max="6400" width="9.109375" style="1"/>
    <col min="6401" max="6401" width="5.109375" style="1" customWidth="1"/>
    <col min="6402" max="6402" width="4.5546875" style="1" customWidth="1"/>
    <col min="6403" max="6403" width="9.44140625" style="1" customWidth="1"/>
    <col min="6404" max="6404" width="16.6640625" style="1" customWidth="1"/>
    <col min="6405" max="6405" width="11.5546875" style="1" customWidth="1"/>
    <col min="6406" max="6406" width="13" style="1" customWidth="1"/>
    <col min="6407" max="6407" width="8.33203125" style="1" customWidth="1"/>
    <col min="6408" max="6408" width="4.44140625" style="1" customWidth="1"/>
    <col min="6409" max="6409" width="20.88671875" style="1" customWidth="1"/>
    <col min="6410" max="6656" width="9.109375" style="1"/>
    <col min="6657" max="6657" width="5.109375" style="1" customWidth="1"/>
    <col min="6658" max="6658" width="4.5546875" style="1" customWidth="1"/>
    <col min="6659" max="6659" width="9.44140625" style="1" customWidth="1"/>
    <col min="6660" max="6660" width="16.6640625" style="1" customWidth="1"/>
    <col min="6661" max="6661" width="11.5546875" style="1" customWidth="1"/>
    <col min="6662" max="6662" width="13" style="1" customWidth="1"/>
    <col min="6663" max="6663" width="8.33203125" style="1" customWidth="1"/>
    <col min="6664" max="6664" width="4.44140625" style="1" customWidth="1"/>
    <col min="6665" max="6665" width="20.88671875" style="1" customWidth="1"/>
    <col min="6666" max="6912" width="9.109375" style="1"/>
    <col min="6913" max="6913" width="5.109375" style="1" customWidth="1"/>
    <col min="6914" max="6914" width="4.5546875" style="1" customWidth="1"/>
    <col min="6915" max="6915" width="9.44140625" style="1" customWidth="1"/>
    <col min="6916" max="6916" width="16.6640625" style="1" customWidth="1"/>
    <col min="6917" max="6917" width="11.5546875" style="1" customWidth="1"/>
    <col min="6918" max="6918" width="13" style="1" customWidth="1"/>
    <col min="6919" max="6919" width="8.33203125" style="1" customWidth="1"/>
    <col min="6920" max="6920" width="4.44140625" style="1" customWidth="1"/>
    <col min="6921" max="6921" width="20.88671875" style="1" customWidth="1"/>
    <col min="6922" max="7168" width="9.109375" style="1"/>
    <col min="7169" max="7169" width="5.109375" style="1" customWidth="1"/>
    <col min="7170" max="7170" width="4.5546875" style="1" customWidth="1"/>
    <col min="7171" max="7171" width="9.44140625" style="1" customWidth="1"/>
    <col min="7172" max="7172" width="16.6640625" style="1" customWidth="1"/>
    <col min="7173" max="7173" width="11.5546875" style="1" customWidth="1"/>
    <col min="7174" max="7174" width="13" style="1" customWidth="1"/>
    <col min="7175" max="7175" width="8.33203125" style="1" customWidth="1"/>
    <col min="7176" max="7176" width="4.44140625" style="1" customWidth="1"/>
    <col min="7177" max="7177" width="20.88671875" style="1" customWidth="1"/>
    <col min="7178" max="7424" width="9.109375" style="1"/>
    <col min="7425" max="7425" width="5.109375" style="1" customWidth="1"/>
    <col min="7426" max="7426" width="4.5546875" style="1" customWidth="1"/>
    <col min="7427" max="7427" width="9.44140625" style="1" customWidth="1"/>
    <col min="7428" max="7428" width="16.6640625" style="1" customWidth="1"/>
    <col min="7429" max="7429" width="11.5546875" style="1" customWidth="1"/>
    <col min="7430" max="7430" width="13" style="1" customWidth="1"/>
    <col min="7431" max="7431" width="8.33203125" style="1" customWidth="1"/>
    <col min="7432" max="7432" width="4.44140625" style="1" customWidth="1"/>
    <col min="7433" max="7433" width="20.88671875" style="1" customWidth="1"/>
    <col min="7434" max="7680" width="9.109375" style="1"/>
    <col min="7681" max="7681" width="5.109375" style="1" customWidth="1"/>
    <col min="7682" max="7682" width="4.5546875" style="1" customWidth="1"/>
    <col min="7683" max="7683" width="9.44140625" style="1" customWidth="1"/>
    <col min="7684" max="7684" width="16.6640625" style="1" customWidth="1"/>
    <col min="7685" max="7685" width="11.5546875" style="1" customWidth="1"/>
    <col min="7686" max="7686" width="13" style="1" customWidth="1"/>
    <col min="7687" max="7687" width="8.33203125" style="1" customWidth="1"/>
    <col min="7688" max="7688" width="4.44140625" style="1" customWidth="1"/>
    <col min="7689" max="7689" width="20.88671875" style="1" customWidth="1"/>
    <col min="7690" max="7936" width="9.109375" style="1"/>
    <col min="7937" max="7937" width="5.109375" style="1" customWidth="1"/>
    <col min="7938" max="7938" width="4.5546875" style="1" customWidth="1"/>
    <col min="7939" max="7939" width="9.44140625" style="1" customWidth="1"/>
    <col min="7940" max="7940" width="16.6640625" style="1" customWidth="1"/>
    <col min="7941" max="7941" width="11.5546875" style="1" customWidth="1"/>
    <col min="7942" max="7942" width="13" style="1" customWidth="1"/>
    <col min="7943" max="7943" width="8.33203125" style="1" customWidth="1"/>
    <col min="7944" max="7944" width="4.44140625" style="1" customWidth="1"/>
    <col min="7945" max="7945" width="20.88671875" style="1" customWidth="1"/>
    <col min="7946" max="8192" width="9.109375" style="1"/>
    <col min="8193" max="8193" width="5.109375" style="1" customWidth="1"/>
    <col min="8194" max="8194" width="4.5546875" style="1" customWidth="1"/>
    <col min="8195" max="8195" width="9.44140625" style="1" customWidth="1"/>
    <col min="8196" max="8196" width="16.6640625" style="1" customWidth="1"/>
    <col min="8197" max="8197" width="11.5546875" style="1" customWidth="1"/>
    <col min="8198" max="8198" width="13" style="1" customWidth="1"/>
    <col min="8199" max="8199" width="8.33203125" style="1" customWidth="1"/>
    <col min="8200" max="8200" width="4.44140625" style="1" customWidth="1"/>
    <col min="8201" max="8201" width="20.88671875" style="1" customWidth="1"/>
    <col min="8202" max="8448" width="9.109375" style="1"/>
    <col min="8449" max="8449" width="5.109375" style="1" customWidth="1"/>
    <col min="8450" max="8450" width="4.5546875" style="1" customWidth="1"/>
    <col min="8451" max="8451" width="9.44140625" style="1" customWidth="1"/>
    <col min="8452" max="8452" width="16.6640625" style="1" customWidth="1"/>
    <col min="8453" max="8453" width="11.5546875" style="1" customWidth="1"/>
    <col min="8454" max="8454" width="13" style="1" customWidth="1"/>
    <col min="8455" max="8455" width="8.33203125" style="1" customWidth="1"/>
    <col min="8456" max="8456" width="4.44140625" style="1" customWidth="1"/>
    <col min="8457" max="8457" width="20.88671875" style="1" customWidth="1"/>
    <col min="8458" max="8704" width="9.109375" style="1"/>
    <col min="8705" max="8705" width="5.109375" style="1" customWidth="1"/>
    <col min="8706" max="8706" width="4.5546875" style="1" customWidth="1"/>
    <col min="8707" max="8707" width="9.44140625" style="1" customWidth="1"/>
    <col min="8708" max="8708" width="16.6640625" style="1" customWidth="1"/>
    <col min="8709" max="8709" width="11.5546875" style="1" customWidth="1"/>
    <col min="8710" max="8710" width="13" style="1" customWidth="1"/>
    <col min="8711" max="8711" width="8.33203125" style="1" customWidth="1"/>
    <col min="8712" max="8712" width="4.44140625" style="1" customWidth="1"/>
    <col min="8713" max="8713" width="20.88671875" style="1" customWidth="1"/>
    <col min="8714" max="8960" width="9.109375" style="1"/>
    <col min="8961" max="8961" width="5.109375" style="1" customWidth="1"/>
    <col min="8962" max="8962" width="4.5546875" style="1" customWidth="1"/>
    <col min="8963" max="8963" width="9.44140625" style="1" customWidth="1"/>
    <col min="8964" max="8964" width="16.6640625" style="1" customWidth="1"/>
    <col min="8965" max="8965" width="11.5546875" style="1" customWidth="1"/>
    <col min="8966" max="8966" width="13" style="1" customWidth="1"/>
    <col min="8967" max="8967" width="8.33203125" style="1" customWidth="1"/>
    <col min="8968" max="8968" width="4.44140625" style="1" customWidth="1"/>
    <col min="8969" max="8969" width="20.88671875" style="1" customWidth="1"/>
    <col min="8970" max="9216" width="9.109375" style="1"/>
    <col min="9217" max="9217" width="5.109375" style="1" customWidth="1"/>
    <col min="9218" max="9218" width="4.5546875" style="1" customWidth="1"/>
    <col min="9219" max="9219" width="9.44140625" style="1" customWidth="1"/>
    <col min="9220" max="9220" width="16.6640625" style="1" customWidth="1"/>
    <col min="9221" max="9221" width="11.5546875" style="1" customWidth="1"/>
    <col min="9222" max="9222" width="13" style="1" customWidth="1"/>
    <col min="9223" max="9223" width="8.33203125" style="1" customWidth="1"/>
    <col min="9224" max="9224" width="4.44140625" style="1" customWidth="1"/>
    <col min="9225" max="9225" width="20.88671875" style="1" customWidth="1"/>
    <col min="9226" max="9472" width="9.109375" style="1"/>
    <col min="9473" max="9473" width="5.109375" style="1" customWidth="1"/>
    <col min="9474" max="9474" width="4.5546875" style="1" customWidth="1"/>
    <col min="9475" max="9475" width="9.44140625" style="1" customWidth="1"/>
    <col min="9476" max="9476" width="16.6640625" style="1" customWidth="1"/>
    <col min="9477" max="9477" width="11.5546875" style="1" customWidth="1"/>
    <col min="9478" max="9478" width="13" style="1" customWidth="1"/>
    <col min="9479" max="9479" width="8.33203125" style="1" customWidth="1"/>
    <col min="9480" max="9480" width="4.44140625" style="1" customWidth="1"/>
    <col min="9481" max="9481" width="20.88671875" style="1" customWidth="1"/>
    <col min="9482" max="9728" width="9.109375" style="1"/>
    <col min="9729" max="9729" width="5.109375" style="1" customWidth="1"/>
    <col min="9730" max="9730" width="4.5546875" style="1" customWidth="1"/>
    <col min="9731" max="9731" width="9.44140625" style="1" customWidth="1"/>
    <col min="9732" max="9732" width="16.6640625" style="1" customWidth="1"/>
    <col min="9733" max="9733" width="11.5546875" style="1" customWidth="1"/>
    <col min="9734" max="9734" width="13" style="1" customWidth="1"/>
    <col min="9735" max="9735" width="8.33203125" style="1" customWidth="1"/>
    <col min="9736" max="9736" width="4.44140625" style="1" customWidth="1"/>
    <col min="9737" max="9737" width="20.88671875" style="1" customWidth="1"/>
    <col min="9738" max="9984" width="9.109375" style="1"/>
    <col min="9985" max="9985" width="5.109375" style="1" customWidth="1"/>
    <col min="9986" max="9986" width="4.5546875" style="1" customWidth="1"/>
    <col min="9987" max="9987" width="9.44140625" style="1" customWidth="1"/>
    <col min="9988" max="9988" width="16.6640625" style="1" customWidth="1"/>
    <col min="9989" max="9989" width="11.5546875" style="1" customWidth="1"/>
    <col min="9990" max="9990" width="13" style="1" customWidth="1"/>
    <col min="9991" max="9991" width="8.33203125" style="1" customWidth="1"/>
    <col min="9992" max="9992" width="4.44140625" style="1" customWidth="1"/>
    <col min="9993" max="9993" width="20.88671875" style="1" customWidth="1"/>
    <col min="9994" max="10240" width="9.109375" style="1"/>
    <col min="10241" max="10241" width="5.109375" style="1" customWidth="1"/>
    <col min="10242" max="10242" width="4.5546875" style="1" customWidth="1"/>
    <col min="10243" max="10243" width="9.44140625" style="1" customWidth="1"/>
    <col min="10244" max="10244" width="16.6640625" style="1" customWidth="1"/>
    <col min="10245" max="10245" width="11.5546875" style="1" customWidth="1"/>
    <col min="10246" max="10246" width="13" style="1" customWidth="1"/>
    <col min="10247" max="10247" width="8.33203125" style="1" customWidth="1"/>
    <col min="10248" max="10248" width="4.44140625" style="1" customWidth="1"/>
    <col min="10249" max="10249" width="20.88671875" style="1" customWidth="1"/>
    <col min="10250" max="10496" width="9.109375" style="1"/>
    <col min="10497" max="10497" width="5.109375" style="1" customWidth="1"/>
    <col min="10498" max="10498" width="4.5546875" style="1" customWidth="1"/>
    <col min="10499" max="10499" width="9.44140625" style="1" customWidth="1"/>
    <col min="10500" max="10500" width="16.6640625" style="1" customWidth="1"/>
    <col min="10501" max="10501" width="11.5546875" style="1" customWidth="1"/>
    <col min="10502" max="10502" width="13" style="1" customWidth="1"/>
    <col min="10503" max="10503" width="8.33203125" style="1" customWidth="1"/>
    <col min="10504" max="10504" width="4.44140625" style="1" customWidth="1"/>
    <col min="10505" max="10505" width="20.88671875" style="1" customWidth="1"/>
    <col min="10506" max="10752" width="9.109375" style="1"/>
    <col min="10753" max="10753" width="5.109375" style="1" customWidth="1"/>
    <col min="10754" max="10754" width="4.5546875" style="1" customWidth="1"/>
    <col min="10755" max="10755" width="9.44140625" style="1" customWidth="1"/>
    <col min="10756" max="10756" width="16.6640625" style="1" customWidth="1"/>
    <col min="10757" max="10757" width="11.5546875" style="1" customWidth="1"/>
    <col min="10758" max="10758" width="13" style="1" customWidth="1"/>
    <col min="10759" max="10759" width="8.33203125" style="1" customWidth="1"/>
    <col min="10760" max="10760" width="4.44140625" style="1" customWidth="1"/>
    <col min="10761" max="10761" width="20.88671875" style="1" customWidth="1"/>
    <col min="10762" max="11008" width="9.109375" style="1"/>
    <col min="11009" max="11009" width="5.109375" style="1" customWidth="1"/>
    <col min="11010" max="11010" width="4.5546875" style="1" customWidth="1"/>
    <col min="11011" max="11011" width="9.44140625" style="1" customWidth="1"/>
    <col min="11012" max="11012" width="16.6640625" style="1" customWidth="1"/>
    <col min="11013" max="11013" width="11.5546875" style="1" customWidth="1"/>
    <col min="11014" max="11014" width="13" style="1" customWidth="1"/>
    <col min="11015" max="11015" width="8.33203125" style="1" customWidth="1"/>
    <col min="11016" max="11016" width="4.44140625" style="1" customWidth="1"/>
    <col min="11017" max="11017" width="20.88671875" style="1" customWidth="1"/>
    <col min="11018" max="11264" width="9.109375" style="1"/>
    <col min="11265" max="11265" width="5.109375" style="1" customWidth="1"/>
    <col min="11266" max="11266" width="4.5546875" style="1" customWidth="1"/>
    <col min="11267" max="11267" width="9.44140625" style="1" customWidth="1"/>
    <col min="11268" max="11268" width="16.6640625" style="1" customWidth="1"/>
    <col min="11269" max="11269" width="11.5546875" style="1" customWidth="1"/>
    <col min="11270" max="11270" width="13" style="1" customWidth="1"/>
    <col min="11271" max="11271" width="8.33203125" style="1" customWidth="1"/>
    <col min="11272" max="11272" width="4.44140625" style="1" customWidth="1"/>
    <col min="11273" max="11273" width="20.88671875" style="1" customWidth="1"/>
    <col min="11274" max="11520" width="9.109375" style="1"/>
    <col min="11521" max="11521" width="5.109375" style="1" customWidth="1"/>
    <col min="11522" max="11522" width="4.5546875" style="1" customWidth="1"/>
    <col min="11523" max="11523" width="9.44140625" style="1" customWidth="1"/>
    <col min="11524" max="11524" width="16.6640625" style="1" customWidth="1"/>
    <col min="11525" max="11525" width="11.5546875" style="1" customWidth="1"/>
    <col min="11526" max="11526" width="13" style="1" customWidth="1"/>
    <col min="11527" max="11527" width="8.33203125" style="1" customWidth="1"/>
    <col min="11528" max="11528" width="4.44140625" style="1" customWidth="1"/>
    <col min="11529" max="11529" width="20.88671875" style="1" customWidth="1"/>
    <col min="11530" max="11776" width="9.109375" style="1"/>
    <col min="11777" max="11777" width="5.109375" style="1" customWidth="1"/>
    <col min="11778" max="11778" width="4.5546875" style="1" customWidth="1"/>
    <col min="11779" max="11779" width="9.44140625" style="1" customWidth="1"/>
    <col min="11780" max="11780" width="16.6640625" style="1" customWidth="1"/>
    <col min="11781" max="11781" width="11.5546875" style="1" customWidth="1"/>
    <col min="11782" max="11782" width="13" style="1" customWidth="1"/>
    <col min="11783" max="11783" width="8.33203125" style="1" customWidth="1"/>
    <col min="11784" max="11784" width="4.44140625" style="1" customWidth="1"/>
    <col min="11785" max="11785" width="20.88671875" style="1" customWidth="1"/>
    <col min="11786" max="12032" width="9.109375" style="1"/>
    <col min="12033" max="12033" width="5.109375" style="1" customWidth="1"/>
    <col min="12034" max="12034" width="4.5546875" style="1" customWidth="1"/>
    <col min="12035" max="12035" width="9.44140625" style="1" customWidth="1"/>
    <col min="12036" max="12036" width="16.6640625" style="1" customWidth="1"/>
    <col min="12037" max="12037" width="11.5546875" style="1" customWidth="1"/>
    <col min="12038" max="12038" width="13" style="1" customWidth="1"/>
    <col min="12039" max="12039" width="8.33203125" style="1" customWidth="1"/>
    <col min="12040" max="12040" width="4.44140625" style="1" customWidth="1"/>
    <col min="12041" max="12041" width="20.88671875" style="1" customWidth="1"/>
    <col min="12042" max="12288" width="9.109375" style="1"/>
    <col min="12289" max="12289" width="5.109375" style="1" customWidth="1"/>
    <col min="12290" max="12290" width="4.5546875" style="1" customWidth="1"/>
    <col min="12291" max="12291" width="9.44140625" style="1" customWidth="1"/>
    <col min="12292" max="12292" width="16.6640625" style="1" customWidth="1"/>
    <col min="12293" max="12293" width="11.5546875" style="1" customWidth="1"/>
    <col min="12294" max="12294" width="13" style="1" customWidth="1"/>
    <col min="12295" max="12295" width="8.33203125" style="1" customWidth="1"/>
    <col min="12296" max="12296" width="4.44140625" style="1" customWidth="1"/>
    <col min="12297" max="12297" width="20.88671875" style="1" customWidth="1"/>
    <col min="12298" max="12544" width="9.109375" style="1"/>
    <col min="12545" max="12545" width="5.109375" style="1" customWidth="1"/>
    <col min="12546" max="12546" width="4.5546875" style="1" customWidth="1"/>
    <col min="12547" max="12547" width="9.44140625" style="1" customWidth="1"/>
    <col min="12548" max="12548" width="16.6640625" style="1" customWidth="1"/>
    <col min="12549" max="12549" width="11.5546875" style="1" customWidth="1"/>
    <col min="12550" max="12550" width="13" style="1" customWidth="1"/>
    <col min="12551" max="12551" width="8.33203125" style="1" customWidth="1"/>
    <col min="12552" max="12552" width="4.44140625" style="1" customWidth="1"/>
    <col min="12553" max="12553" width="20.88671875" style="1" customWidth="1"/>
    <col min="12554" max="12800" width="9.109375" style="1"/>
    <col min="12801" max="12801" width="5.109375" style="1" customWidth="1"/>
    <col min="12802" max="12802" width="4.5546875" style="1" customWidth="1"/>
    <col min="12803" max="12803" width="9.44140625" style="1" customWidth="1"/>
    <col min="12804" max="12804" width="16.6640625" style="1" customWidth="1"/>
    <col min="12805" max="12805" width="11.5546875" style="1" customWidth="1"/>
    <col min="12806" max="12806" width="13" style="1" customWidth="1"/>
    <col min="12807" max="12807" width="8.33203125" style="1" customWidth="1"/>
    <col min="12808" max="12808" width="4.44140625" style="1" customWidth="1"/>
    <col min="12809" max="12809" width="20.88671875" style="1" customWidth="1"/>
    <col min="12810" max="13056" width="9.109375" style="1"/>
    <col min="13057" max="13057" width="5.109375" style="1" customWidth="1"/>
    <col min="13058" max="13058" width="4.5546875" style="1" customWidth="1"/>
    <col min="13059" max="13059" width="9.44140625" style="1" customWidth="1"/>
    <col min="13060" max="13060" width="16.6640625" style="1" customWidth="1"/>
    <col min="13061" max="13061" width="11.5546875" style="1" customWidth="1"/>
    <col min="13062" max="13062" width="13" style="1" customWidth="1"/>
    <col min="13063" max="13063" width="8.33203125" style="1" customWidth="1"/>
    <col min="13064" max="13064" width="4.44140625" style="1" customWidth="1"/>
    <col min="13065" max="13065" width="20.88671875" style="1" customWidth="1"/>
    <col min="13066" max="13312" width="9.109375" style="1"/>
    <col min="13313" max="13313" width="5.109375" style="1" customWidth="1"/>
    <col min="13314" max="13314" width="4.5546875" style="1" customWidth="1"/>
    <col min="13315" max="13315" width="9.44140625" style="1" customWidth="1"/>
    <col min="13316" max="13316" width="16.6640625" style="1" customWidth="1"/>
    <col min="13317" max="13317" width="11.5546875" style="1" customWidth="1"/>
    <col min="13318" max="13318" width="13" style="1" customWidth="1"/>
    <col min="13319" max="13319" width="8.33203125" style="1" customWidth="1"/>
    <col min="13320" max="13320" width="4.44140625" style="1" customWidth="1"/>
    <col min="13321" max="13321" width="20.88671875" style="1" customWidth="1"/>
    <col min="13322" max="13568" width="9.109375" style="1"/>
    <col min="13569" max="13569" width="5.109375" style="1" customWidth="1"/>
    <col min="13570" max="13570" width="4.5546875" style="1" customWidth="1"/>
    <col min="13571" max="13571" width="9.44140625" style="1" customWidth="1"/>
    <col min="13572" max="13572" width="16.6640625" style="1" customWidth="1"/>
    <col min="13573" max="13573" width="11.5546875" style="1" customWidth="1"/>
    <col min="13574" max="13574" width="13" style="1" customWidth="1"/>
    <col min="13575" max="13575" width="8.33203125" style="1" customWidth="1"/>
    <col min="13576" max="13576" width="4.44140625" style="1" customWidth="1"/>
    <col min="13577" max="13577" width="20.88671875" style="1" customWidth="1"/>
    <col min="13578" max="13824" width="9.109375" style="1"/>
    <col min="13825" max="13825" width="5.109375" style="1" customWidth="1"/>
    <col min="13826" max="13826" width="4.5546875" style="1" customWidth="1"/>
    <col min="13827" max="13827" width="9.44140625" style="1" customWidth="1"/>
    <col min="13828" max="13828" width="16.6640625" style="1" customWidth="1"/>
    <col min="13829" max="13829" width="11.5546875" style="1" customWidth="1"/>
    <col min="13830" max="13830" width="13" style="1" customWidth="1"/>
    <col min="13831" max="13831" width="8.33203125" style="1" customWidth="1"/>
    <col min="13832" max="13832" width="4.44140625" style="1" customWidth="1"/>
    <col min="13833" max="13833" width="20.88671875" style="1" customWidth="1"/>
    <col min="13834" max="14080" width="9.109375" style="1"/>
    <col min="14081" max="14081" width="5.109375" style="1" customWidth="1"/>
    <col min="14082" max="14082" width="4.5546875" style="1" customWidth="1"/>
    <col min="14083" max="14083" width="9.44140625" style="1" customWidth="1"/>
    <col min="14084" max="14084" width="16.6640625" style="1" customWidth="1"/>
    <col min="14085" max="14085" width="11.5546875" style="1" customWidth="1"/>
    <col min="14086" max="14086" width="13" style="1" customWidth="1"/>
    <col min="14087" max="14087" width="8.33203125" style="1" customWidth="1"/>
    <col min="14088" max="14088" width="4.44140625" style="1" customWidth="1"/>
    <col min="14089" max="14089" width="20.88671875" style="1" customWidth="1"/>
    <col min="14090" max="14336" width="9.109375" style="1"/>
    <col min="14337" max="14337" width="5.109375" style="1" customWidth="1"/>
    <col min="14338" max="14338" width="4.5546875" style="1" customWidth="1"/>
    <col min="14339" max="14339" width="9.44140625" style="1" customWidth="1"/>
    <col min="14340" max="14340" width="16.6640625" style="1" customWidth="1"/>
    <col min="14341" max="14341" width="11.5546875" style="1" customWidth="1"/>
    <col min="14342" max="14342" width="13" style="1" customWidth="1"/>
    <col min="14343" max="14343" width="8.33203125" style="1" customWidth="1"/>
    <col min="14344" max="14344" width="4.44140625" style="1" customWidth="1"/>
    <col min="14345" max="14345" width="20.88671875" style="1" customWidth="1"/>
    <col min="14346" max="14592" width="9.109375" style="1"/>
    <col min="14593" max="14593" width="5.109375" style="1" customWidth="1"/>
    <col min="14594" max="14594" width="4.5546875" style="1" customWidth="1"/>
    <col min="14595" max="14595" width="9.44140625" style="1" customWidth="1"/>
    <col min="14596" max="14596" width="16.6640625" style="1" customWidth="1"/>
    <col min="14597" max="14597" width="11.5546875" style="1" customWidth="1"/>
    <col min="14598" max="14598" width="13" style="1" customWidth="1"/>
    <col min="14599" max="14599" width="8.33203125" style="1" customWidth="1"/>
    <col min="14600" max="14600" width="4.44140625" style="1" customWidth="1"/>
    <col min="14601" max="14601" width="20.88671875" style="1" customWidth="1"/>
    <col min="14602" max="14848" width="9.109375" style="1"/>
    <col min="14849" max="14849" width="5.109375" style="1" customWidth="1"/>
    <col min="14850" max="14850" width="4.5546875" style="1" customWidth="1"/>
    <col min="14851" max="14851" width="9.44140625" style="1" customWidth="1"/>
    <col min="14852" max="14852" width="16.6640625" style="1" customWidth="1"/>
    <col min="14853" max="14853" width="11.5546875" style="1" customWidth="1"/>
    <col min="14854" max="14854" width="13" style="1" customWidth="1"/>
    <col min="14855" max="14855" width="8.33203125" style="1" customWidth="1"/>
    <col min="14856" max="14856" width="4.44140625" style="1" customWidth="1"/>
    <col min="14857" max="14857" width="20.88671875" style="1" customWidth="1"/>
    <col min="14858" max="15104" width="9.109375" style="1"/>
    <col min="15105" max="15105" width="5.109375" style="1" customWidth="1"/>
    <col min="15106" max="15106" width="4.5546875" style="1" customWidth="1"/>
    <col min="15107" max="15107" width="9.44140625" style="1" customWidth="1"/>
    <col min="15108" max="15108" width="16.6640625" style="1" customWidth="1"/>
    <col min="15109" max="15109" width="11.5546875" style="1" customWidth="1"/>
    <col min="15110" max="15110" width="13" style="1" customWidth="1"/>
    <col min="15111" max="15111" width="8.33203125" style="1" customWidth="1"/>
    <col min="15112" max="15112" width="4.44140625" style="1" customWidth="1"/>
    <col min="15113" max="15113" width="20.88671875" style="1" customWidth="1"/>
    <col min="15114" max="15360" width="9.109375" style="1"/>
    <col min="15361" max="15361" width="5.109375" style="1" customWidth="1"/>
    <col min="15362" max="15362" width="4.5546875" style="1" customWidth="1"/>
    <col min="15363" max="15363" width="9.44140625" style="1" customWidth="1"/>
    <col min="15364" max="15364" width="16.6640625" style="1" customWidth="1"/>
    <col min="15365" max="15365" width="11.5546875" style="1" customWidth="1"/>
    <col min="15366" max="15366" width="13" style="1" customWidth="1"/>
    <col min="15367" max="15367" width="8.33203125" style="1" customWidth="1"/>
    <col min="15368" max="15368" width="4.44140625" style="1" customWidth="1"/>
    <col min="15369" max="15369" width="20.88671875" style="1" customWidth="1"/>
    <col min="15370" max="15616" width="9.109375" style="1"/>
    <col min="15617" max="15617" width="5.109375" style="1" customWidth="1"/>
    <col min="15618" max="15618" width="4.5546875" style="1" customWidth="1"/>
    <col min="15619" max="15619" width="9.44140625" style="1" customWidth="1"/>
    <col min="15620" max="15620" width="16.6640625" style="1" customWidth="1"/>
    <col min="15621" max="15621" width="11.5546875" style="1" customWidth="1"/>
    <col min="15622" max="15622" width="13" style="1" customWidth="1"/>
    <col min="15623" max="15623" width="8.33203125" style="1" customWidth="1"/>
    <col min="15624" max="15624" width="4.44140625" style="1" customWidth="1"/>
    <col min="15625" max="15625" width="20.88671875" style="1" customWidth="1"/>
    <col min="15626" max="15872" width="9.109375" style="1"/>
    <col min="15873" max="15873" width="5.109375" style="1" customWidth="1"/>
    <col min="15874" max="15874" width="4.5546875" style="1" customWidth="1"/>
    <col min="15875" max="15875" width="9.44140625" style="1" customWidth="1"/>
    <col min="15876" max="15876" width="16.6640625" style="1" customWidth="1"/>
    <col min="15877" max="15877" width="11.5546875" style="1" customWidth="1"/>
    <col min="15878" max="15878" width="13" style="1" customWidth="1"/>
    <col min="15879" max="15879" width="8.33203125" style="1" customWidth="1"/>
    <col min="15880" max="15880" width="4.44140625" style="1" customWidth="1"/>
    <col min="15881" max="15881" width="20.88671875" style="1" customWidth="1"/>
    <col min="15882" max="16128" width="9.109375" style="1"/>
    <col min="16129" max="16129" width="5.109375" style="1" customWidth="1"/>
    <col min="16130" max="16130" width="4.5546875" style="1" customWidth="1"/>
    <col min="16131" max="16131" width="9.44140625" style="1" customWidth="1"/>
    <col min="16132" max="16132" width="16.6640625" style="1" customWidth="1"/>
    <col min="16133" max="16133" width="11.5546875" style="1" customWidth="1"/>
    <col min="16134" max="16134" width="13" style="1" customWidth="1"/>
    <col min="16135" max="16135" width="8.33203125" style="1" customWidth="1"/>
    <col min="16136" max="16136" width="4.44140625" style="1" customWidth="1"/>
    <col min="16137" max="16137" width="20.88671875" style="1" customWidth="1"/>
    <col min="16138" max="16384" width="9.109375" style="1"/>
  </cols>
  <sheetData>
    <row r="1" spans="1:13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3" ht="15" customHeight="1" x14ac:dyDescent="0.35">
      <c r="A2" s="27"/>
      <c r="B2" s="27"/>
      <c r="C2" s="29" t="s">
        <v>22</v>
      </c>
      <c r="D2" s="109" t="s">
        <v>625</v>
      </c>
      <c r="H2" s="4"/>
      <c r="I2" s="4"/>
      <c r="J2" s="3"/>
    </row>
    <row r="3" spans="1:13" ht="15" customHeight="1" x14ac:dyDescent="0.35">
      <c r="A3" s="27"/>
      <c r="B3" s="27"/>
      <c r="C3" s="29"/>
      <c r="D3" s="109"/>
      <c r="H3" s="4"/>
      <c r="I3" s="4"/>
      <c r="J3" s="3"/>
    </row>
    <row r="4" spans="1:13" ht="15.75" customHeight="1" x14ac:dyDescent="0.3">
      <c r="C4" s="25" t="s">
        <v>688</v>
      </c>
      <c r="E4" s="24"/>
      <c r="I4" s="23"/>
    </row>
    <row r="5" spans="1:13" ht="13.8" thickBot="1" x14ac:dyDescent="0.3">
      <c r="B5" s="22"/>
      <c r="C5" s="21"/>
      <c r="D5" s="20"/>
      <c r="E5" s="19"/>
      <c r="F5" s="18"/>
    </row>
    <row r="6" spans="1:13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0" t="s">
        <v>1</v>
      </c>
      <c r="I6" s="9" t="s">
        <v>0</v>
      </c>
    </row>
    <row r="7" spans="1:13" s="224" customFormat="1" ht="13.95" customHeight="1" x14ac:dyDescent="0.3">
      <c r="A7" s="164">
        <v>1</v>
      </c>
      <c r="B7" s="216"/>
      <c r="C7" s="217" t="s">
        <v>262</v>
      </c>
      <c r="D7" s="218" t="s">
        <v>263</v>
      </c>
      <c r="E7" s="219" t="s">
        <v>264</v>
      </c>
      <c r="F7" s="220" t="s">
        <v>22</v>
      </c>
      <c r="G7" s="221" t="s">
        <v>954</v>
      </c>
      <c r="H7" s="222"/>
      <c r="I7" s="220" t="s">
        <v>530</v>
      </c>
      <c r="J7" s="223"/>
      <c r="K7" s="223"/>
    </row>
    <row r="8" spans="1:13" ht="13.95" customHeight="1" x14ac:dyDescent="0.25">
      <c r="G8" s="3"/>
      <c r="I8" s="4"/>
      <c r="J8" s="2"/>
      <c r="K8" s="86"/>
      <c r="L8" s="85"/>
    </row>
    <row r="9" spans="1:13" s="310" customFormat="1" ht="13.95" customHeight="1" x14ac:dyDescent="0.3">
      <c r="D9" s="313"/>
    </row>
    <row r="10" spans="1:13" ht="13.95" customHeight="1" x14ac:dyDescent="0.25"/>
    <row r="11" spans="1:13" s="118" customFormat="1" ht="13.95" customHeight="1" x14ac:dyDescent="0.25">
      <c r="B11" s="122"/>
      <c r="C11" s="119"/>
      <c r="D11" s="120"/>
      <c r="I11" s="126"/>
      <c r="L11" s="127"/>
      <c r="M11" s="121"/>
    </row>
    <row r="12" spans="1:13" ht="13.95" customHeight="1" x14ac:dyDescent="0.25"/>
    <row r="14" spans="1:13" ht="15.75" customHeight="1" x14ac:dyDescent="0.25"/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Normal="100" workbookViewId="0">
      <selection activeCell="I17" sqref="I17"/>
    </sheetView>
  </sheetViews>
  <sheetFormatPr defaultColWidth="9.109375" defaultRowHeight="13.2" x14ac:dyDescent="0.25"/>
  <cols>
    <col min="1" max="1" width="5.109375" style="4" customWidth="1"/>
    <col min="2" max="2" width="4.5546875" style="4" customWidth="1"/>
    <col min="3" max="3" width="9.44140625" style="6" customWidth="1"/>
    <col min="4" max="4" width="16.6640625" style="1" customWidth="1"/>
    <col min="5" max="5" width="11.33203125" style="5" customWidth="1"/>
    <col min="6" max="6" width="19.33203125" style="1" customWidth="1"/>
    <col min="7" max="7" width="9.5546875" style="4" customWidth="1"/>
    <col min="8" max="8" width="6.88671875" style="3" customWidth="1"/>
    <col min="9" max="9" width="22" style="1" customWidth="1"/>
    <col min="10" max="10" width="9.109375" style="1" customWidth="1"/>
    <col min="11" max="256" width="9.109375" style="1"/>
    <col min="257" max="257" width="5.109375" style="1" customWidth="1"/>
    <col min="258" max="258" width="4.5546875" style="1" customWidth="1"/>
    <col min="259" max="259" width="9.44140625" style="1" customWidth="1"/>
    <col min="260" max="260" width="16.6640625" style="1" customWidth="1"/>
    <col min="261" max="261" width="11.33203125" style="1" customWidth="1"/>
    <col min="262" max="262" width="19.33203125" style="1" customWidth="1"/>
    <col min="263" max="263" width="9.5546875" style="1" customWidth="1"/>
    <col min="264" max="264" width="4.44140625" style="1" customWidth="1"/>
    <col min="265" max="265" width="22" style="1" customWidth="1"/>
    <col min="266" max="512" width="9.109375" style="1"/>
    <col min="513" max="513" width="5.109375" style="1" customWidth="1"/>
    <col min="514" max="514" width="4.5546875" style="1" customWidth="1"/>
    <col min="515" max="515" width="9.44140625" style="1" customWidth="1"/>
    <col min="516" max="516" width="16.6640625" style="1" customWidth="1"/>
    <col min="517" max="517" width="11.33203125" style="1" customWidth="1"/>
    <col min="518" max="518" width="19.33203125" style="1" customWidth="1"/>
    <col min="519" max="519" width="9.5546875" style="1" customWidth="1"/>
    <col min="520" max="520" width="4.44140625" style="1" customWidth="1"/>
    <col min="521" max="521" width="22" style="1" customWidth="1"/>
    <col min="522" max="768" width="9.109375" style="1"/>
    <col min="769" max="769" width="5.109375" style="1" customWidth="1"/>
    <col min="770" max="770" width="4.5546875" style="1" customWidth="1"/>
    <col min="771" max="771" width="9.44140625" style="1" customWidth="1"/>
    <col min="772" max="772" width="16.6640625" style="1" customWidth="1"/>
    <col min="773" max="773" width="11.33203125" style="1" customWidth="1"/>
    <col min="774" max="774" width="19.33203125" style="1" customWidth="1"/>
    <col min="775" max="775" width="9.5546875" style="1" customWidth="1"/>
    <col min="776" max="776" width="4.44140625" style="1" customWidth="1"/>
    <col min="777" max="777" width="22" style="1" customWidth="1"/>
    <col min="778" max="1024" width="9.109375" style="1"/>
    <col min="1025" max="1025" width="5.109375" style="1" customWidth="1"/>
    <col min="1026" max="1026" width="4.5546875" style="1" customWidth="1"/>
    <col min="1027" max="1027" width="9.44140625" style="1" customWidth="1"/>
    <col min="1028" max="1028" width="16.6640625" style="1" customWidth="1"/>
    <col min="1029" max="1029" width="11.33203125" style="1" customWidth="1"/>
    <col min="1030" max="1030" width="19.33203125" style="1" customWidth="1"/>
    <col min="1031" max="1031" width="9.5546875" style="1" customWidth="1"/>
    <col min="1032" max="1032" width="4.44140625" style="1" customWidth="1"/>
    <col min="1033" max="1033" width="22" style="1" customWidth="1"/>
    <col min="1034" max="1280" width="9.109375" style="1"/>
    <col min="1281" max="1281" width="5.109375" style="1" customWidth="1"/>
    <col min="1282" max="1282" width="4.5546875" style="1" customWidth="1"/>
    <col min="1283" max="1283" width="9.44140625" style="1" customWidth="1"/>
    <col min="1284" max="1284" width="16.6640625" style="1" customWidth="1"/>
    <col min="1285" max="1285" width="11.33203125" style="1" customWidth="1"/>
    <col min="1286" max="1286" width="19.33203125" style="1" customWidth="1"/>
    <col min="1287" max="1287" width="9.5546875" style="1" customWidth="1"/>
    <col min="1288" max="1288" width="4.44140625" style="1" customWidth="1"/>
    <col min="1289" max="1289" width="22" style="1" customWidth="1"/>
    <col min="1290" max="1536" width="9.109375" style="1"/>
    <col min="1537" max="1537" width="5.109375" style="1" customWidth="1"/>
    <col min="1538" max="1538" width="4.5546875" style="1" customWidth="1"/>
    <col min="1539" max="1539" width="9.44140625" style="1" customWidth="1"/>
    <col min="1540" max="1540" width="16.6640625" style="1" customWidth="1"/>
    <col min="1541" max="1541" width="11.33203125" style="1" customWidth="1"/>
    <col min="1542" max="1542" width="19.33203125" style="1" customWidth="1"/>
    <col min="1543" max="1543" width="9.5546875" style="1" customWidth="1"/>
    <col min="1544" max="1544" width="4.44140625" style="1" customWidth="1"/>
    <col min="1545" max="1545" width="22" style="1" customWidth="1"/>
    <col min="1546" max="1792" width="9.109375" style="1"/>
    <col min="1793" max="1793" width="5.109375" style="1" customWidth="1"/>
    <col min="1794" max="1794" width="4.5546875" style="1" customWidth="1"/>
    <col min="1795" max="1795" width="9.44140625" style="1" customWidth="1"/>
    <col min="1796" max="1796" width="16.6640625" style="1" customWidth="1"/>
    <col min="1797" max="1797" width="11.33203125" style="1" customWidth="1"/>
    <col min="1798" max="1798" width="19.33203125" style="1" customWidth="1"/>
    <col min="1799" max="1799" width="9.5546875" style="1" customWidth="1"/>
    <col min="1800" max="1800" width="4.44140625" style="1" customWidth="1"/>
    <col min="1801" max="1801" width="22" style="1" customWidth="1"/>
    <col min="1802" max="2048" width="9.109375" style="1"/>
    <col min="2049" max="2049" width="5.109375" style="1" customWidth="1"/>
    <col min="2050" max="2050" width="4.5546875" style="1" customWidth="1"/>
    <col min="2051" max="2051" width="9.44140625" style="1" customWidth="1"/>
    <col min="2052" max="2052" width="16.6640625" style="1" customWidth="1"/>
    <col min="2053" max="2053" width="11.33203125" style="1" customWidth="1"/>
    <col min="2054" max="2054" width="19.33203125" style="1" customWidth="1"/>
    <col min="2055" max="2055" width="9.5546875" style="1" customWidth="1"/>
    <col min="2056" max="2056" width="4.44140625" style="1" customWidth="1"/>
    <col min="2057" max="2057" width="22" style="1" customWidth="1"/>
    <col min="2058" max="2304" width="9.109375" style="1"/>
    <col min="2305" max="2305" width="5.109375" style="1" customWidth="1"/>
    <col min="2306" max="2306" width="4.5546875" style="1" customWidth="1"/>
    <col min="2307" max="2307" width="9.44140625" style="1" customWidth="1"/>
    <col min="2308" max="2308" width="16.6640625" style="1" customWidth="1"/>
    <col min="2309" max="2309" width="11.33203125" style="1" customWidth="1"/>
    <col min="2310" max="2310" width="19.33203125" style="1" customWidth="1"/>
    <col min="2311" max="2311" width="9.5546875" style="1" customWidth="1"/>
    <col min="2312" max="2312" width="4.44140625" style="1" customWidth="1"/>
    <col min="2313" max="2313" width="22" style="1" customWidth="1"/>
    <col min="2314" max="2560" width="9.109375" style="1"/>
    <col min="2561" max="2561" width="5.109375" style="1" customWidth="1"/>
    <col min="2562" max="2562" width="4.5546875" style="1" customWidth="1"/>
    <col min="2563" max="2563" width="9.44140625" style="1" customWidth="1"/>
    <col min="2564" max="2564" width="16.6640625" style="1" customWidth="1"/>
    <col min="2565" max="2565" width="11.33203125" style="1" customWidth="1"/>
    <col min="2566" max="2566" width="19.33203125" style="1" customWidth="1"/>
    <col min="2567" max="2567" width="9.5546875" style="1" customWidth="1"/>
    <col min="2568" max="2568" width="4.44140625" style="1" customWidth="1"/>
    <col min="2569" max="2569" width="22" style="1" customWidth="1"/>
    <col min="2570" max="2816" width="9.109375" style="1"/>
    <col min="2817" max="2817" width="5.109375" style="1" customWidth="1"/>
    <col min="2818" max="2818" width="4.5546875" style="1" customWidth="1"/>
    <col min="2819" max="2819" width="9.44140625" style="1" customWidth="1"/>
    <col min="2820" max="2820" width="16.6640625" style="1" customWidth="1"/>
    <col min="2821" max="2821" width="11.33203125" style="1" customWidth="1"/>
    <col min="2822" max="2822" width="19.33203125" style="1" customWidth="1"/>
    <col min="2823" max="2823" width="9.5546875" style="1" customWidth="1"/>
    <col min="2824" max="2824" width="4.44140625" style="1" customWidth="1"/>
    <col min="2825" max="2825" width="22" style="1" customWidth="1"/>
    <col min="2826" max="3072" width="9.109375" style="1"/>
    <col min="3073" max="3073" width="5.109375" style="1" customWidth="1"/>
    <col min="3074" max="3074" width="4.5546875" style="1" customWidth="1"/>
    <col min="3075" max="3075" width="9.44140625" style="1" customWidth="1"/>
    <col min="3076" max="3076" width="16.6640625" style="1" customWidth="1"/>
    <col min="3077" max="3077" width="11.33203125" style="1" customWidth="1"/>
    <col min="3078" max="3078" width="19.33203125" style="1" customWidth="1"/>
    <col min="3079" max="3079" width="9.5546875" style="1" customWidth="1"/>
    <col min="3080" max="3080" width="4.44140625" style="1" customWidth="1"/>
    <col min="3081" max="3081" width="22" style="1" customWidth="1"/>
    <col min="3082" max="3328" width="9.109375" style="1"/>
    <col min="3329" max="3329" width="5.109375" style="1" customWidth="1"/>
    <col min="3330" max="3330" width="4.5546875" style="1" customWidth="1"/>
    <col min="3331" max="3331" width="9.44140625" style="1" customWidth="1"/>
    <col min="3332" max="3332" width="16.6640625" style="1" customWidth="1"/>
    <col min="3333" max="3333" width="11.33203125" style="1" customWidth="1"/>
    <col min="3334" max="3334" width="19.33203125" style="1" customWidth="1"/>
    <col min="3335" max="3335" width="9.5546875" style="1" customWidth="1"/>
    <col min="3336" max="3336" width="4.44140625" style="1" customWidth="1"/>
    <col min="3337" max="3337" width="22" style="1" customWidth="1"/>
    <col min="3338" max="3584" width="9.109375" style="1"/>
    <col min="3585" max="3585" width="5.109375" style="1" customWidth="1"/>
    <col min="3586" max="3586" width="4.5546875" style="1" customWidth="1"/>
    <col min="3587" max="3587" width="9.44140625" style="1" customWidth="1"/>
    <col min="3588" max="3588" width="16.6640625" style="1" customWidth="1"/>
    <col min="3589" max="3589" width="11.33203125" style="1" customWidth="1"/>
    <col min="3590" max="3590" width="19.33203125" style="1" customWidth="1"/>
    <col min="3591" max="3591" width="9.5546875" style="1" customWidth="1"/>
    <col min="3592" max="3592" width="4.44140625" style="1" customWidth="1"/>
    <col min="3593" max="3593" width="22" style="1" customWidth="1"/>
    <col min="3594" max="3840" width="9.109375" style="1"/>
    <col min="3841" max="3841" width="5.109375" style="1" customWidth="1"/>
    <col min="3842" max="3842" width="4.5546875" style="1" customWidth="1"/>
    <col min="3843" max="3843" width="9.44140625" style="1" customWidth="1"/>
    <col min="3844" max="3844" width="16.6640625" style="1" customWidth="1"/>
    <col min="3845" max="3845" width="11.33203125" style="1" customWidth="1"/>
    <col min="3846" max="3846" width="19.33203125" style="1" customWidth="1"/>
    <col min="3847" max="3847" width="9.5546875" style="1" customWidth="1"/>
    <col min="3848" max="3848" width="4.44140625" style="1" customWidth="1"/>
    <col min="3849" max="3849" width="22" style="1" customWidth="1"/>
    <col min="3850" max="4096" width="9.109375" style="1"/>
    <col min="4097" max="4097" width="5.109375" style="1" customWidth="1"/>
    <col min="4098" max="4098" width="4.5546875" style="1" customWidth="1"/>
    <col min="4099" max="4099" width="9.44140625" style="1" customWidth="1"/>
    <col min="4100" max="4100" width="16.6640625" style="1" customWidth="1"/>
    <col min="4101" max="4101" width="11.33203125" style="1" customWidth="1"/>
    <col min="4102" max="4102" width="19.33203125" style="1" customWidth="1"/>
    <col min="4103" max="4103" width="9.5546875" style="1" customWidth="1"/>
    <col min="4104" max="4104" width="4.44140625" style="1" customWidth="1"/>
    <col min="4105" max="4105" width="22" style="1" customWidth="1"/>
    <col min="4106" max="4352" width="9.109375" style="1"/>
    <col min="4353" max="4353" width="5.109375" style="1" customWidth="1"/>
    <col min="4354" max="4354" width="4.5546875" style="1" customWidth="1"/>
    <col min="4355" max="4355" width="9.44140625" style="1" customWidth="1"/>
    <col min="4356" max="4356" width="16.6640625" style="1" customWidth="1"/>
    <col min="4357" max="4357" width="11.33203125" style="1" customWidth="1"/>
    <col min="4358" max="4358" width="19.33203125" style="1" customWidth="1"/>
    <col min="4359" max="4359" width="9.5546875" style="1" customWidth="1"/>
    <col min="4360" max="4360" width="4.44140625" style="1" customWidth="1"/>
    <col min="4361" max="4361" width="22" style="1" customWidth="1"/>
    <col min="4362" max="4608" width="9.109375" style="1"/>
    <col min="4609" max="4609" width="5.109375" style="1" customWidth="1"/>
    <col min="4610" max="4610" width="4.5546875" style="1" customWidth="1"/>
    <col min="4611" max="4611" width="9.44140625" style="1" customWidth="1"/>
    <col min="4612" max="4612" width="16.6640625" style="1" customWidth="1"/>
    <col min="4613" max="4613" width="11.33203125" style="1" customWidth="1"/>
    <col min="4614" max="4614" width="19.33203125" style="1" customWidth="1"/>
    <col min="4615" max="4615" width="9.5546875" style="1" customWidth="1"/>
    <col min="4616" max="4616" width="4.44140625" style="1" customWidth="1"/>
    <col min="4617" max="4617" width="22" style="1" customWidth="1"/>
    <col min="4618" max="4864" width="9.109375" style="1"/>
    <col min="4865" max="4865" width="5.109375" style="1" customWidth="1"/>
    <col min="4866" max="4866" width="4.5546875" style="1" customWidth="1"/>
    <col min="4867" max="4867" width="9.44140625" style="1" customWidth="1"/>
    <col min="4868" max="4868" width="16.6640625" style="1" customWidth="1"/>
    <col min="4869" max="4869" width="11.33203125" style="1" customWidth="1"/>
    <col min="4870" max="4870" width="19.33203125" style="1" customWidth="1"/>
    <col min="4871" max="4871" width="9.5546875" style="1" customWidth="1"/>
    <col min="4872" max="4872" width="4.44140625" style="1" customWidth="1"/>
    <col min="4873" max="4873" width="22" style="1" customWidth="1"/>
    <col min="4874" max="5120" width="9.109375" style="1"/>
    <col min="5121" max="5121" width="5.109375" style="1" customWidth="1"/>
    <col min="5122" max="5122" width="4.5546875" style="1" customWidth="1"/>
    <col min="5123" max="5123" width="9.44140625" style="1" customWidth="1"/>
    <col min="5124" max="5124" width="16.6640625" style="1" customWidth="1"/>
    <col min="5125" max="5125" width="11.33203125" style="1" customWidth="1"/>
    <col min="5126" max="5126" width="19.33203125" style="1" customWidth="1"/>
    <col min="5127" max="5127" width="9.5546875" style="1" customWidth="1"/>
    <col min="5128" max="5128" width="4.44140625" style="1" customWidth="1"/>
    <col min="5129" max="5129" width="22" style="1" customWidth="1"/>
    <col min="5130" max="5376" width="9.109375" style="1"/>
    <col min="5377" max="5377" width="5.109375" style="1" customWidth="1"/>
    <col min="5378" max="5378" width="4.5546875" style="1" customWidth="1"/>
    <col min="5379" max="5379" width="9.44140625" style="1" customWidth="1"/>
    <col min="5380" max="5380" width="16.6640625" style="1" customWidth="1"/>
    <col min="5381" max="5381" width="11.33203125" style="1" customWidth="1"/>
    <col min="5382" max="5382" width="19.33203125" style="1" customWidth="1"/>
    <col min="5383" max="5383" width="9.5546875" style="1" customWidth="1"/>
    <col min="5384" max="5384" width="4.44140625" style="1" customWidth="1"/>
    <col min="5385" max="5385" width="22" style="1" customWidth="1"/>
    <col min="5386" max="5632" width="9.109375" style="1"/>
    <col min="5633" max="5633" width="5.109375" style="1" customWidth="1"/>
    <col min="5634" max="5634" width="4.5546875" style="1" customWidth="1"/>
    <col min="5635" max="5635" width="9.44140625" style="1" customWidth="1"/>
    <col min="5636" max="5636" width="16.6640625" style="1" customWidth="1"/>
    <col min="5637" max="5637" width="11.33203125" style="1" customWidth="1"/>
    <col min="5638" max="5638" width="19.33203125" style="1" customWidth="1"/>
    <col min="5639" max="5639" width="9.5546875" style="1" customWidth="1"/>
    <col min="5640" max="5640" width="4.44140625" style="1" customWidth="1"/>
    <col min="5641" max="5641" width="22" style="1" customWidth="1"/>
    <col min="5642" max="5888" width="9.109375" style="1"/>
    <col min="5889" max="5889" width="5.109375" style="1" customWidth="1"/>
    <col min="5890" max="5890" width="4.5546875" style="1" customWidth="1"/>
    <col min="5891" max="5891" width="9.44140625" style="1" customWidth="1"/>
    <col min="5892" max="5892" width="16.6640625" style="1" customWidth="1"/>
    <col min="5893" max="5893" width="11.33203125" style="1" customWidth="1"/>
    <col min="5894" max="5894" width="19.33203125" style="1" customWidth="1"/>
    <col min="5895" max="5895" width="9.5546875" style="1" customWidth="1"/>
    <col min="5896" max="5896" width="4.44140625" style="1" customWidth="1"/>
    <col min="5897" max="5897" width="22" style="1" customWidth="1"/>
    <col min="5898" max="6144" width="9.109375" style="1"/>
    <col min="6145" max="6145" width="5.109375" style="1" customWidth="1"/>
    <col min="6146" max="6146" width="4.5546875" style="1" customWidth="1"/>
    <col min="6147" max="6147" width="9.44140625" style="1" customWidth="1"/>
    <col min="6148" max="6148" width="16.6640625" style="1" customWidth="1"/>
    <col min="6149" max="6149" width="11.33203125" style="1" customWidth="1"/>
    <col min="6150" max="6150" width="19.33203125" style="1" customWidth="1"/>
    <col min="6151" max="6151" width="9.5546875" style="1" customWidth="1"/>
    <col min="6152" max="6152" width="4.44140625" style="1" customWidth="1"/>
    <col min="6153" max="6153" width="22" style="1" customWidth="1"/>
    <col min="6154" max="6400" width="9.109375" style="1"/>
    <col min="6401" max="6401" width="5.109375" style="1" customWidth="1"/>
    <col min="6402" max="6402" width="4.5546875" style="1" customWidth="1"/>
    <col min="6403" max="6403" width="9.44140625" style="1" customWidth="1"/>
    <col min="6404" max="6404" width="16.6640625" style="1" customWidth="1"/>
    <col min="6405" max="6405" width="11.33203125" style="1" customWidth="1"/>
    <col min="6406" max="6406" width="19.33203125" style="1" customWidth="1"/>
    <col min="6407" max="6407" width="9.5546875" style="1" customWidth="1"/>
    <col min="6408" max="6408" width="4.44140625" style="1" customWidth="1"/>
    <col min="6409" max="6409" width="22" style="1" customWidth="1"/>
    <col min="6410" max="6656" width="9.109375" style="1"/>
    <col min="6657" max="6657" width="5.109375" style="1" customWidth="1"/>
    <col min="6658" max="6658" width="4.5546875" style="1" customWidth="1"/>
    <col min="6659" max="6659" width="9.44140625" style="1" customWidth="1"/>
    <col min="6660" max="6660" width="16.6640625" style="1" customWidth="1"/>
    <col min="6661" max="6661" width="11.33203125" style="1" customWidth="1"/>
    <col min="6662" max="6662" width="19.33203125" style="1" customWidth="1"/>
    <col min="6663" max="6663" width="9.5546875" style="1" customWidth="1"/>
    <col min="6664" max="6664" width="4.44140625" style="1" customWidth="1"/>
    <col min="6665" max="6665" width="22" style="1" customWidth="1"/>
    <col min="6666" max="6912" width="9.109375" style="1"/>
    <col min="6913" max="6913" width="5.109375" style="1" customWidth="1"/>
    <col min="6914" max="6914" width="4.5546875" style="1" customWidth="1"/>
    <col min="6915" max="6915" width="9.44140625" style="1" customWidth="1"/>
    <col min="6916" max="6916" width="16.6640625" style="1" customWidth="1"/>
    <col min="6917" max="6917" width="11.33203125" style="1" customWidth="1"/>
    <col min="6918" max="6918" width="19.33203125" style="1" customWidth="1"/>
    <col min="6919" max="6919" width="9.5546875" style="1" customWidth="1"/>
    <col min="6920" max="6920" width="4.44140625" style="1" customWidth="1"/>
    <col min="6921" max="6921" width="22" style="1" customWidth="1"/>
    <col min="6922" max="7168" width="9.109375" style="1"/>
    <col min="7169" max="7169" width="5.109375" style="1" customWidth="1"/>
    <col min="7170" max="7170" width="4.5546875" style="1" customWidth="1"/>
    <col min="7171" max="7171" width="9.44140625" style="1" customWidth="1"/>
    <col min="7172" max="7172" width="16.6640625" style="1" customWidth="1"/>
    <col min="7173" max="7173" width="11.33203125" style="1" customWidth="1"/>
    <col min="7174" max="7174" width="19.33203125" style="1" customWidth="1"/>
    <col min="7175" max="7175" width="9.5546875" style="1" customWidth="1"/>
    <col min="7176" max="7176" width="4.44140625" style="1" customWidth="1"/>
    <col min="7177" max="7177" width="22" style="1" customWidth="1"/>
    <col min="7178" max="7424" width="9.109375" style="1"/>
    <col min="7425" max="7425" width="5.109375" style="1" customWidth="1"/>
    <col min="7426" max="7426" width="4.5546875" style="1" customWidth="1"/>
    <col min="7427" max="7427" width="9.44140625" style="1" customWidth="1"/>
    <col min="7428" max="7428" width="16.6640625" style="1" customWidth="1"/>
    <col min="7429" max="7429" width="11.33203125" style="1" customWidth="1"/>
    <col min="7430" max="7430" width="19.33203125" style="1" customWidth="1"/>
    <col min="7431" max="7431" width="9.5546875" style="1" customWidth="1"/>
    <col min="7432" max="7432" width="4.44140625" style="1" customWidth="1"/>
    <col min="7433" max="7433" width="22" style="1" customWidth="1"/>
    <col min="7434" max="7680" width="9.109375" style="1"/>
    <col min="7681" max="7681" width="5.109375" style="1" customWidth="1"/>
    <col min="7682" max="7682" width="4.5546875" style="1" customWidth="1"/>
    <col min="7683" max="7683" width="9.44140625" style="1" customWidth="1"/>
    <col min="7684" max="7684" width="16.6640625" style="1" customWidth="1"/>
    <col min="7685" max="7685" width="11.33203125" style="1" customWidth="1"/>
    <col min="7686" max="7686" width="19.33203125" style="1" customWidth="1"/>
    <col min="7687" max="7687" width="9.5546875" style="1" customWidth="1"/>
    <col min="7688" max="7688" width="4.44140625" style="1" customWidth="1"/>
    <col min="7689" max="7689" width="22" style="1" customWidth="1"/>
    <col min="7690" max="7936" width="9.109375" style="1"/>
    <col min="7937" max="7937" width="5.109375" style="1" customWidth="1"/>
    <col min="7938" max="7938" width="4.5546875" style="1" customWidth="1"/>
    <col min="7939" max="7939" width="9.44140625" style="1" customWidth="1"/>
    <col min="7940" max="7940" width="16.6640625" style="1" customWidth="1"/>
    <col min="7941" max="7941" width="11.33203125" style="1" customWidth="1"/>
    <col min="7942" max="7942" width="19.33203125" style="1" customWidth="1"/>
    <col min="7943" max="7943" width="9.5546875" style="1" customWidth="1"/>
    <col min="7944" max="7944" width="4.44140625" style="1" customWidth="1"/>
    <col min="7945" max="7945" width="22" style="1" customWidth="1"/>
    <col min="7946" max="8192" width="9.109375" style="1"/>
    <col min="8193" max="8193" width="5.109375" style="1" customWidth="1"/>
    <col min="8194" max="8194" width="4.5546875" style="1" customWidth="1"/>
    <col min="8195" max="8195" width="9.44140625" style="1" customWidth="1"/>
    <col min="8196" max="8196" width="16.6640625" style="1" customWidth="1"/>
    <col min="8197" max="8197" width="11.33203125" style="1" customWidth="1"/>
    <col min="8198" max="8198" width="19.33203125" style="1" customWidth="1"/>
    <col min="8199" max="8199" width="9.5546875" style="1" customWidth="1"/>
    <col min="8200" max="8200" width="4.44140625" style="1" customWidth="1"/>
    <col min="8201" max="8201" width="22" style="1" customWidth="1"/>
    <col min="8202" max="8448" width="9.109375" style="1"/>
    <col min="8449" max="8449" width="5.109375" style="1" customWidth="1"/>
    <col min="8450" max="8450" width="4.5546875" style="1" customWidth="1"/>
    <col min="8451" max="8451" width="9.44140625" style="1" customWidth="1"/>
    <col min="8452" max="8452" width="16.6640625" style="1" customWidth="1"/>
    <col min="8453" max="8453" width="11.33203125" style="1" customWidth="1"/>
    <col min="8454" max="8454" width="19.33203125" style="1" customWidth="1"/>
    <col min="8455" max="8455" width="9.5546875" style="1" customWidth="1"/>
    <col min="8456" max="8456" width="4.44140625" style="1" customWidth="1"/>
    <col min="8457" max="8457" width="22" style="1" customWidth="1"/>
    <col min="8458" max="8704" width="9.109375" style="1"/>
    <col min="8705" max="8705" width="5.109375" style="1" customWidth="1"/>
    <col min="8706" max="8706" width="4.5546875" style="1" customWidth="1"/>
    <col min="8707" max="8707" width="9.44140625" style="1" customWidth="1"/>
    <col min="8708" max="8708" width="16.6640625" style="1" customWidth="1"/>
    <col min="8709" max="8709" width="11.33203125" style="1" customWidth="1"/>
    <col min="8710" max="8710" width="19.33203125" style="1" customWidth="1"/>
    <col min="8711" max="8711" width="9.5546875" style="1" customWidth="1"/>
    <col min="8712" max="8712" width="4.44140625" style="1" customWidth="1"/>
    <col min="8713" max="8713" width="22" style="1" customWidth="1"/>
    <col min="8714" max="8960" width="9.109375" style="1"/>
    <col min="8961" max="8961" width="5.109375" style="1" customWidth="1"/>
    <col min="8962" max="8962" width="4.5546875" style="1" customWidth="1"/>
    <col min="8963" max="8963" width="9.44140625" style="1" customWidth="1"/>
    <col min="8964" max="8964" width="16.6640625" style="1" customWidth="1"/>
    <col min="8965" max="8965" width="11.33203125" style="1" customWidth="1"/>
    <col min="8966" max="8966" width="19.33203125" style="1" customWidth="1"/>
    <col min="8967" max="8967" width="9.5546875" style="1" customWidth="1"/>
    <col min="8968" max="8968" width="4.44140625" style="1" customWidth="1"/>
    <col min="8969" max="8969" width="22" style="1" customWidth="1"/>
    <col min="8970" max="9216" width="9.109375" style="1"/>
    <col min="9217" max="9217" width="5.109375" style="1" customWidth="1"/>
    <col min="9218" max="9218" width="4.5546875" style="1" customWidth="1"/>
    <col min="9219" max="9219" width="9.44140625" style="1" customWidth="1"/>
    <col min="9220" max="9220" width="16.6640625" style="1" customWidth="1"/>
    <col min="9221" max="9221" width="11.33203125" style="1" customWidth="1"/>
    <col min="9222" max="9222" width="19.33203125" style="1" customWidth="1"/>
    <col min="9223" max="9223" width="9.5546875" style="1" customWidth="1"/>
    <col min="9224" max="9224" width="4.44140625" style="1" customWidth="1"/>
    <col min="9225" max="9225" width="22" style="1" customWidth="1"/>
    <col min="9226" max="9472" width="9.109375" style="1"/>
    <col min="9473" max="9473" width="5.109375" style="1" customWidth="1"/>
    <col min="9474" max="9474" width="4.5546875" style="1" customWidth="1"/>
    <col min="9475" max="9475" width="9.44140625" style="1" customWidth="1"/>
    <col min="9476" max="9476" width="16.6640625" style="1" customWidth="1"/>
    <col min="9477" max="9477" width="11.33203125" style="1" customWidth="1"/>
    <col min="9478" max="9478" width="19.33203125" style="1" customWidth="1"/>
    <col min="9479" max="9479" width="9.5546875" style="1" customWidth="1"/>
    <col min="9480" max="9480" width="4.44140625" style="1" customWidth="1"/>
    <col min="9481" max="9481" width="22" style="1" customWidth="1"/>
    <col min="9482" max="9728" width="9.109375" style="1"/>
    <col min="9729" max="9729" width="5.109375" style="1" customWidth="1"/>
    <col min="9730" max="9730" width="4.5546875" style="1" customWidth="1"/>
    <col min="9731" max="9731" width="9.44140625" style="1" customWidth="1"/>
    <col min="9732" max="9732" width="16.6640625" style="1" customWidth="1"/>
    <col min="9733" max="9733" width="11.33203125" style="1" customWidth="1"/>
    <col min="9734" max="9734" width="19.33203125" style="1" customWidth="1"/>
    <col min="9735" max="9735" width="9.5546875" style="1" customWidth="1"/>
    <col min="9736" max="9736" width="4.44140625" style="1" customWidth="1"/>
    <col min="9737" max="9737" width="22" style="1" customWidth="1"/>
    <col min="9738" max="9984" width="9.109375" style="1"/>
    <col min="9985" max="9985" width="5.109375" style="1" customWidth="1"/>
    <col min="9986" max="9986" width="4.5546875" style="1" customWidth="1"/>
    <col min="9987" max="9987" width="9.44140625" style="1" customWidth="1"/>
    <col min="9988" max="9988" width="16.6640625" style="1" customWidth="1"/>
    <col min="9989" max="9989" width="11.33203125" style="1" customWidth="1"/>
    <col min="9990" max="9990" width="19.33203125" style="1" customWidth="1"/>
    <col min="9991" max="9991" width="9.5546875" style="1" customWidth="1"/>
    <col min="9992" max="9992" width="4.44140625" style="1" customWidth="1"/>
    <col min="9993" max="9993" width="22" style="1" customWidth="1"/>
    <col min="9994" max="10240" width="9.109375" style="1"/>
    <col min="10241" max="10241" width="5.109375" style="1" customWidth="1"/>
    <col min="10242" max="10242" width="4.5546875" style="1" customWidth="1"/>
    <col min="10243" max="10243" width="9.44140625" style="1" customWidth="1"/>
    <col min="10244" max="10244" width="16.6640625" style="1" customWidth="1"/>
    <col min="10245" max="10245" width="11.33203125" style="1" customWidth="1"/>
    <col min="10246" max="10246" width="19.33203125" style="1" customWidth="1"/>
    <col min="10247" max="10247" width="9.5546875" style="1" customWidth="1"/>
    <col min="10248" max="10248" width="4.44140625" style="1" customWidth="1"/>
    <col min="10249" max="10249" width="22" style="1" customWidth="1"/>
    <col min="10250" max="10496" width="9.109375" style="1"/>
    <col min="10497" max="10497" width="5.109375" style="1" customWidth="1"/>
    <col min="10498" max="10498" width="4.5546875" style="1" customWidth="1"/>
    <col min="10499" max="10499" width="9.44140625" style="1" customWidth="1"/>
    <col min="10500" max="10500" width="16.6640625" style="1" customWidth="1"/>
    <col min="10501" max="10501" width="11.33203125" style="1" customWidth="1"/>
    <col min="10502" max="10502" width="19.33203125" style="1" customWidth="1"/>
    <col min="10503" max="10503" width="9.5546875" style="1" customWidth="1"/>
    <col min="10504" max="10504" width="4.44140625" style="1" customWidth="1"/>
    <col min="10505" max="10505" width="22" style="1" customWidth="1"/>
    <col min="10506" max="10752" width="9.109375" style="1"/>
    <col min="10753" max="10753" width="5.109375" style="1" customWidth="1"/>
    <col min="10754" max="10754" width="4.5546875" style="1" customWidth="1"/>
    <col min="10755" max="10755" width="9.44140625" style="1" customWidth="1"/>
    <col min="10756" max="10756" width="16.6640625" style="1" customWidth="1"/>
    <col min="10757" max="10757" width="11.33203125" style="1" customWidth="1"/>
    <col min="10758" max="10758" width="19.33203125" style="1" customWidth="1"/>
    <col min="10759" max="10759" width="9.5546875" style="1" customWidth="1"/>
    <col min="10760" max="10760" width="4.44140625" style="1" customWidth="1"/>
    <col min="10761" max="10761" width="22" style="1" customWidth="1"/>
    <col min="10762" max="11008" width="9.109375" style="1"/>
    <col min="11009" max="11009" width="5.109375" style="1" customWidth="1"/>
    <col min="11010" max="11010" width="4.5546875" style="1" customWidth="1"/>
    <col min="11011" max="11011" width="9.44140625" style="1" customWidth="1"/>
    <col min="11012" max="11012" width="16.6640625" style="1" customWidth="1"/>
    <col min="11013" max="11013" width="11.33203125" style="1" customWidth="1"/>
    <col min="11014" max="11014" width="19.33203125" style="1" customWidth="1"/>
    <col min="11015" max="11015" width="9.5546875" style="1" customWidth="1"/>
    <col min="11016" max="11016" width="4.44140625" style="1" customWidth="1"/>
    <col min="11017" max="11017" width="22" style="1" customWidth="1"/>
    <col min="11018" max="11264" width="9.109375" style="1"/>
    <col min="11265" max="11265" width="5.109375" style="1" customWidth="1"/>
    <col min="11266" max="11266" width="4.5546875" style="1" customWidth="1"/>
    <col min="11267" max="11267" width="9.44140625" style="1" customWidth="1"/>
    <col min="11268" max="11268" width="16.6640625" style="1" customWidth="1"/>
    <col min="11269" max="11269" width="11.33203125" style="1" customWidth="1"/>
    <col min="11270" max="11270" width="19.33203125" style="1" customWidth="1"/>
    <col min="11271" max="11271" width="9.5546875" style="1" customWidth="1"/>
    <col min="11272" max="11272" width="4.44140625" style="1" customWidth="1"/>
    <col min="11273" max="11273" width="22" style="1" customWidth="1"/>
    <col min="11274" max="11520" width="9.109375" style="1"/>
    <col min="11521" max="11521" width="5.109375" style="1" customWidth="1"/>
    <col min="11522" max="11522" width="4.5546875" style="1" customWidth="1"/>
    <col min="11523" max="11523" width="9.44140625" style="1" customWidth="1"/>
    <col min="11524" max="11524" width="16.6640625" style="1" customWidth="1"/>
    <col min="11525" max="11525" width="11.33203125" style="1" customWidth="1"/>
    <col min="11526" max="11526" width="19.33203125" style="1" customWidth="1"/>
    <col min="11527" max="11527" width="9.5546875" style="1" customWidth="1"/>
    <col min="11528" max="11528" width="4.44140625" style="1" customWidth="1"/>
    <col min="11529" max="11529" width="22" style="1" customWidth="1"/>
    <col min="11530" max="11776" width="9.109375" style="1"/>
    <col min="11777" max="11777" width="5.109375" style="1" customWidth="1"/>
    <col min="11778" max="11778" width="4.5546875" style="1" customWidth="1"/>
    <col min="11779" max="11779" width="9.44140625" style="1" customWidth="1"/>
    <col min="11780" max="11780" width="16.6640625" style="1" customWidth="1"/>
    <col min="11781" max="11781" width="11.33203125" style="1" customWidth="1"/>
    <col min="11782" max="11782" width="19.33203125" style="1" customWidth="1"/>
    <col min="11783" max="11783" width="9.5546875" style="1" customWidth="1"/>
    <col min="11784" max="11784" width="4.44140625" style="1" customWidth="1"/>
    <col min="11785" max="11785" width="22" style="1" customWidth="1"/>
    <col min="11786" max="12032" width="9.109375" style="1"/>
    <col min="12033" max="12033" width="5.109375" style="1" customWidth="1"/>
    <col min="12034" max="12034" width="4.5546875" style="1" customWidth="1"/>
    <col min="12035" max="12035" width="9.44140625" style="1" customWidth="1"/>
    <col min="12036" max="12036" width="16.6640625" style="1" customWidth="1"/>
    <col min="12037" max="12037" width="11.33203125" style="1" customWidth="1"/>
    <col min="12038" max="12038" width="19.33203125" style="1" customWidth="1"/>
    <col min="12039" max="12039" width="9.5546875" style="1" customWidth="1"/>
    <col min="12040" max="12040" width="4.44140625" style="1" customWidth="1"/>
    <col min="12041" max="12041" width="22" style="1" customWidth="1"/>
    <col min="12042" max="12288" width="9.109375" style="1"/>
    <col min="12289" max="12289" width="5.109375" style="1" customWidth="1"/>
    <col min="12290" max="12290" width="4.5546875" style="1" customWidth="1"/>
    <col min="12291" max="12291" width="9.44140625" style="1" customWidth="1"/>
    <col min="12292" max="12292" width="16.6640625" style="1" customWidth="1"/>
    <col min="12293" max="12293" width="11.33203125" style="1" customWidth="1"/>
    <col min="12294" max="12294" width="19.33203125" style="1" customWidth="1"/>
    <col min="12295" max="12295" width="9.5546875" style="1" customWidth="1"/>
    <col min="12296" max="12296" width="4.44140625" style="1" customWidth="1"/>
    <col min="12297" max="12297" width="22" style="1" customWidth="1"/>
    <col min="12298" max="12544" width="9.109375" style="1"/>
    <col min="12545" max="12545" width="5.109375" style="1" customWidth="1"/>
    <col min="12546" max="12546" width="4.5546875" style="1" customWidth="1"/>
    <col min="12547" max="12547" width="9.44140625" style="1" customWidth="1"/>
    <col min="12548" max="12548" width="16.6640625" style="1" customWidth="1"/>
    <col min="12549" max="12549" width="11.33203125" style="1" customWidth="1"/>
    <col min="12550" max="12550" width="19.33203125" style="1" customWidth="1"/>
    <col min="12551" max="12551" width="9.5546875" style="1" customWidth="1"/>
    <col min="12552" max="12552" width="4.44140625" style="1" customWidth="1"/>
    <col min="12553" max="12553" width="22" style="1" customWidth="1"/>
    <col min="12554" max="12800" width="9.109375" style="1"/>
    <col min="12801" max="12801" width="5.109375" style="1" customWidth="1"/>
    <col min="12802" max="12802" width="4.5546875" style="1" customWidth="1"/>
    <col min="12803" max="12803" width="9.44140625" style="1" customWidth="1"/>
    <col min="12804" max="12804" width="16.6640625" style="1" customWidth="1"/>
    <col min="12805" max="12805" width="11.33203125" style="1" customWidth="1"/>
    <col min="12806" max="12806" width="19.33203125" style="1" customWidth="1"/>
    <col min="12807" max="12807" width="9.5546875" style="1" customWidth="1"/>
    <col min="12808" max="12808" width="4.44140625" style="1" customWidth="1"/>
    <col min="12809" max="12809" width="22" style="1" customWidth="1"/>
    <col min="12810" max="13056" width="9.109375" style="1"/>
    <col min="13057" max="13057" width="5.109375" style="1" customWidth="1"/>
    <col min="13058" max="13058" width="4.5546875" style="1" customWidth="1"/>
    <col min="13059" max="13059" width="9.44140625" style="1" customWidth="1"/>
    <col min="13060" max="13060" width="16.6640625" style="1" customWidth="1"/>
    <col min="13061" max="13061" width="11.33203125" style="1" customWidth="1"/>
    <col min="13062" max="13062" width="19.33203125" style="1" customWidth="1"/>
    <col min="13063" max="13063" width="9.5546875" style="1" customWidth="1"/>
    <col min="13064" max="13064" width="4.44140625" style="1" customWidth="1"/>
    <col min="13065" max="13065" width="22" style="1" customWidth="1"/>
    <col min="13066" max="13312" width="9.109375" style="1"/>
    <col min="13313" max="13313" width="5.109375" style="1" customWidth="1"/>
    <col min="13314" max="13314" width="4.5546875" style="1" customWidth="1"/>
    <col min="13315" max="13315" width="9.44140625" style="1" customWidth="1"/>
    <col min="13316" max="13316" width="16.6640625" style="1" customWidth="1"/>
    <col min="13317" max="13317" width="11.33203125" style="1" customWidth="1"/>
    <col min="13318" max="13318" width="19.33203125" style="1" customWidth="1"/>
    <col min="13319" max="13319" width="9.5546875" style="1" customWidth="1"/>
    <col min="13320" max="13320" width="4.44140625" style="1" customWidth="1"/>
    <col min="13321" max="13321" width="22" style="1" customWidth="1"/>
    <col min="13322" max="13568" width="9.109375" style="1"/>
    <col min="13569" max="13569" width="5.109375" style="1" customWidth="1"/>
    <col min="13570" max="13570" width="4.5546875" style="1" customWidth="1"/>
    <col min="13571" max="13571" width="9.44140625" style="1" customWidth="1"/>
    <col min="13572" max="13572" width="16.6640625" style="1" customWidth="1"/>
    <col min="13573" max="13573" width="11.33203125" style="1" customWidth="1"/>
    <col min="13574" max="13574" width="19.33203125" style="1" customWidth="1"/>
    <col min="13575" max="13575" width="9.5546875" style="1" customWidth="1"/>
    <col min="13576" max="13576" width="4.44140625" style="1" customWidth="1"/>
    <col min="13577" max="13577" width="22" style="1" customWidth="1"/>
    <col min="13578" max="13824" width="9.109375" style="1"/>
    <col min="13825" max="13825" width="5.109375" style="1" customWidth="1"/>
    <col min="13826" max="13826" width="4.5546875" style="1" customWidth="1"/>
    <col min="13827" max="13827" width="9.44140625" style="1" customWidth="1"/>
    <col min="13828" max="13828" width="16.6640625" style="1" customWidth="1"/>
    <col min="13829" max="13829" width="11.33203125" style="1" customWidth="1"/>
    <col min="13830" max="13830" width="19.33203125" style="1" customWidth="1"/>
    <col min="13831" max="13831" width="9.5546875" style="1" customWidth="1"/>
    <col min="13832" max="13832" width="4.44140625" style="1" customWidth="1"/>
    <col min="13833" max="13833" width="22" style="1" customWidth="1"/>
    <col min="13834" max="14080" width="9.109375" style="1"/>
    <col min="14081" max="14081" width="5.109375" style="1" customWidth="1"/>
    <col min="14082" max="14082" width="4.5546875" style="1" customWidth="1"/>
    <col min="14083" max="14083" width="9.44140625" style="1" customWidth="1"/>
    <col min="14084" max="14084" width="16.6640625" style="1" customWidth="1"/>
    <col min="14085" max="14085" width="11.33203125" style="1" customWidth="1"/>
    <col min="14086" max="14086" width="19.33203125" style="1" customWidth="1"/>
    <col min="14087" max="14087" width="9.5546875" style="1" customWidth="1"/>
    <col min="14088" max="14088" width="4.44140625" style="1" customWidth="1"/>
    <col min="14089" max="14089" width="22" style="1" customWidth="1"/>
    <col min="14090" max="14336" width="9.109375" style="1"/>
    <col min="14337" max="14337" width="5.109375" style="1" customWidth="1"/>
    <col min="14338" max="14338" width="4.5546875" style="1" customWidth="1"/>
    <col min="14339" max="14339" width="9.44140625" style="1" customWidth="1"/>
    <col min="14340" max="14340" width="16.6640625" style="1" customWidth="1"/>
    <col min="14341" max="14341" width="11.33203125" style="1" customWidth="1"/>
    <col min="14342" max="14342" width="19.33203125" style="1" customWidth="1"/>
    <col min="14343" max="14343" width="9.5546875" style="1" customWidth="1"/>
    <col min="14344" max="14344" width="4.44140625" style="1" customWidth="1"/>
    <col min="14345" max="14345" width="22" style="1" customWidth="1"/>
    <col min="14346" max="14592" width="9.109375" style="1"/>
    <col min="14593" max="14593" width="5.109375" style="1" customWidth="1"/>
    <col min="14594" max="14594" width="4.5546875" style="1" customWidth="1"/>
    <col min="14595" max="14595" width="9.44140625" style="1" customWidth="1"/>
    <col min="14596" max="14596" width="16.6640625" style="1" customWidth="1"/>
    <col min="14597" max="14597" width="11.33203125" style="1" customWidth="1"/>
    <col min="14598" max="14598" width="19.33203125" style="1" customWidth="1"/>
    <col min="14599" max="14599" width="9.5546875" style="1" customWidth="1"/>
    <col min="14600" max="14600" width="4.44140625" style="1" customWidth="1"/>
    <col min="14601" max="14601" width="22" style="1" customWidth="1"/>
    <col min="14602" max="14848" width="9.109375" style="1"/>
    <col min="14849" max="14849" width="5.109375" style="1" customWidth="1"/>
    <col min="14850" max="14850" width="4.5546875" style="1" customWidth="1"/>
    <col min="14851" max="14851" width="9.44140625" style="1" customWidth="1"/>
    <col min="14852" max="14852" width="16.6640625" style="1" customWidth="1"/>
    <col min="14853" max="14853" width="11.33203125" style="1" customWidth="1"/>
    <col min="14854" max="14854" width="19.33203125" style="1" customWidth="1"/>
    <col min="14855" max="14855" width="9.5546875" style="1" customWidth="1"/>
    <col min="14856" max="14856" width="4.44140625" style="1" customWidth="1"/>
    <col min="14857" max="14857" width="22" style="1" customWidth="1"/>
    <col min="14858" max="15104" width="9.109375" style="1"/>
    <col min="15105" max="15105" width="5.109375" style="1" customWidth="1"/>
    <col min="15106" max="15106" width="4.5546875" style="1" customWidth="1"/>
    <col min="15107" max="15107" width="9.44140625" style="1" customWidth="1"/>
    <col min="15108" max="15108" width="16.6640625" style="1" customWidth="1"/>
    <col min="15109" max="15109" width="11.33203125" style="1" customWidth="1"/>
    <col min="15110" max="15110" width="19.33203125" style="1" customWidth="1"/>
    <col min="15111" max="15111" width="9.5546875" style="1" customWidth="1"/>
    <col min="15112" max="15112" width="4.44140625" style="1" customWidth="1"/>
    <col min="15113" max="15113" width="22" style="1" customWidth="1"/>
    <col min="15114" max="15360" width="9.109375" style="1"/>
    <col min="15361" max="15361" width="5.109375" style="1" customWidth="1"/>
    <col min="15362" max="15362" width="4.5546875" style="1" customWidth="1"/>
    <col min="15363" max="15363" width="9.44140625" style="1" customWidth="1"/>
    <col min="15364" max="15364" width="16.6640625" style="1" customWidth="1"/>
    <col min="15365" max="15365" width="11.33203125" style="1" customWidth="1"/>
    <col min="15366" max="15366" width="19.33203125" style="1" customWidth="1"/>
    <col min="15367" max="15367" width="9.5546875" style="1" customWidth="1"/>
    <col min="15368" max="15368" width="4.44140625" style="1" customWidth="1"/>
    <col min="15369" max="15369" width="22" style="1" customWidth="1"/>
    <col min="15370" max="15616" width="9.109375" style="1"/>
    <col min="15617" max="15617" width="5.109375" style="1" customWidth="1"/>
    <col min="15618" max="15618" width="4.5546875" style="1" customWidth="1"/>
    <col min="15619" max="15619" width="9.44140625" style="1" customWidth="1"/>
    <col min="15620" max="15620" width="16.6640625" style="1" customWidth="1"/>
    <col min="15621" max="15621" width="11.33203125" style="1" customWidth="1"/>
    <col min="15622" max="15622" width="19.33203125" style="1" customWidth="1"/>
    <col min="15623" max="15623" width="9.5546875" style="1" customWidth="1"/>
    <col min="15624" max="15624" width="4.44140625" style="1" customWidth="1"/>
    <col min="15625" max="15625" width="22" style="1" customWidth="1"/>
    <col min="15626" max="15872" width="9.109375" style="1"/>
    <col min="15873" max="15873" width="5.109375" style="1" customWidth="1"/>
    <col min="15874" max="15874" width="4.5546875" style="1" customWidth="1"/>
    <col min="15875" max="15875" width="9.44140625" style="1" customWidth="1"/>
    <col min="15876" max="15876" width="16.6640625" style="1" customWidth="1"/>
    <col min="15877" max="15877" width="11.33203125" style="1" customWidth="1"/>
    <col min="15878" max="15878" width="19.33203125" style="1" customWidth="1"/>
    <col min="15879" max="15879" width="9.5546875" style="1" customWidth="1"/>
    <col min="15880" max="15880" width="4.44140625" style="1" customWidth="1"/>
    <col min="15881" max="15881" width="22" style="1" customWidth="1"/>
    <col min="15882" max="16128" width="9.109375" style="1"/>
    <col min="16129" max="16129" width="5.109375" style="1" customWidth="1"/>
    <col min="16130" max="16130" width="4.5546875" style="1" customWidth="1"/>
    <col min="16131" max="16131" width="9.44140625" style="1" customWidth="1"/>
    <col min="16132" max="16132" width="16.6640625" style="1" customWidth="1"/>
    <col min="16133" max="16133" width="11.33203125" style="1" customWidth="1"/>
    <col min="16134" max="16134" width="19.33203125" style="1" customWidth="1"/>
    <col min="16135" max="16135" width="9.5546875" style="1" customWidth="1"/>
    <col min="16136" max="16136" width="4.44140625" style="1" customWidth="1"/>
    <col min="16137" max="16137" width="22" style="1" customWidth="1"/>
    <col min="16138" max="16384" width="9.109375" style="1"/>
  </cols>
  <sheetData>
    <row r="1" spans="1:13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3" ht="15" customHeight="1" x14ac:dyDescent="0.35">
      <c r="A2" s="27"/>
      <c r="B2" s="27"/>
      <c r="C2" s="29" t="s">
        <v>22</v>
      </c>
      <c r="D2" s="109" t="s">
        <v>625</v>
      </c>
      <c r="H2" s="4"/>
      <c r="I2" s="4"/>
      <c r="J2" s="3"/>
    </row>
    <row r="3" spans="1:13" ht="15" customHeight="1" x14ac:dyDescent="0.35">
      <c r="A3" s="27"/>
      <c r="B3" s="27"/>
      <c r="C3" s="29"/>
      <c r="D3" s="109"/>
      <c r="H3" s="4"/>
      <c r="I3" s="4"/>
      <c r="J3" s="3"/>
    </row>
    <row r="4" spans="1:13" ht="15.75" customHeight="1" x14ac:dyDescent="0.3">
      <c r="C4" s="25" t="s">
        <v>653</v>
      </c>
      <c r="E4" s="24"/>
      <c r="I4" s="23"/>
    </row>
    <row r="5" spans="1:13" ht="13.8" thickBot="1" x14ac:dyDescent="0.3">
      <c r="B5" s="22"/>
      <c r="C5" s="21"/>
      <c r="D5" s="20"/>
      <c r="E5" s="19"/>
      <c r="F5" s="18"/>
    </row>
    <row r="6" spans="1:13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0" t="s">
        <v>1</v>
      </c>
      <c r="I6" s="9" t="s">
        <v>0</v>
      </c>
    </row>
    <row r="7" spans="1:13" s="224" customFormat="1" ht="13.95" customHeight="1" x14ac:dyDescent="0.3">
      <c r="A7" s="164">
        <v>1</v>
      </c>
      <c r="B7" s="216"/>
      <c r="C7" s="217" t="s">
        <v>11</v>
      </c>
      <c r="D7" s="218" t="s">
        <v>75</v>
      </c>
      <c r="E7" s="219" t="s">
        <v>76</v>
      </c>
      <c r="F7" s="220" t="s">
        <v>297</v>
      </c>
      <c r="G7" s="221">
        <v>8.4768518518518526E-4</v>
      </c>
      <c r="H7" s="222" t="s">
        <v>712</v>
      </c>
      <c r="I7" s="220" t="s">
        <v>298</v>
      </c>
      <c r="J7" s="223"/>
      <c r="K7" s="223"/>
    </row>
    <row r="8" spans="1:13" ht="13.95" customHeight="1" x14ac:dyDescent="0.25">
      <c r="G8" s="3"/>
      <c r="I8" s="4"/>
      <c r="J8" s="2"/>
      <c r="K8" s="86"/>
      <c r="L8" s="85"/>
    </row>
    <row r="9" spans="1:13" ht="13.95" customHeight="1" x14ac:dyDescent="0.25"/>
    <row r="10" spans="1:13" s="310" customFormat="1" ht="13.95" customHeight="1" x14ac:dyDescent="0.3">
      <c r="D10" s="313"/>
    </row>
    <row r="11" spans="1:13" s="118" customFormat="1" ht="13.95" customHeight="1" x14ac:dyDescent="0.25">
      <c r="B11" s="122"/>
      <c r="C11" s="119"/>
      <c r="D11" s="120"/>
      <c r="I11" s="126"/>
      <c r="L11" s="127"/>
      <c r="M11" s="121"/>
    </row>
    <row r="12" spans="1:13" ht="13.95" customHeight="1" x14ac:dyDescent="0.25"/>
    <row r="15" spans="1:13" ht="15.75" customHeight="1" x14ac:dyDescent="0.25"/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4"/>
  <sheetViews>
    <sheetView zoomScaleNormal="100" workbookViewId="0">
      <selection activeCell="I15" sqref="I15"/>
    </sheetView>
  </sheetViews>
  <sheetFormatPr defaultColWidth="9.109375" defaultRowHeight="13.2" x14ac:dyDescent="0.25"/>
  <cols>
    <col min="1" max="1" width="5.109375" style="4" customWidth="1"/>
    <col min="2" max="2" width="4.5546875" style="4" customWidth="1"/>
    <col min="3" max="3" width="11.33203125" style="6" customWidth="1"/>
    <col min="4" max="4" width="16.6640625" style="1" customWidth="1"/>
    <col min="5" max="5" width="11.6640625" style="5" customWidth="1"/>
    <col min="6" max="6" width="13.109375" style="1" customWidth="1"/>
    <col min="7" max="7" width="8.33203125" style="4" customWidth="1"/>
    <col min="8" max="8" width="5.77734375" style="3" customWidth="1"/>
    <col min="9" max="9" width="32.33203125" style="1" customWidth="1"/>
    <col min="10" max="10" width="9.109375" style="1" customWidth="1"/>
    <col min="11" max="256" width="9.109375" style="1"/>
    <col min="257" max="257" width="5.109375" style="1" customWidth="1"/>
    <col min="258" max="258" width="4.5546875" style="1" customWidth="1"/>
    <col min="259" max="259" width="11.33203125" style="1" customWidth="1"/>
    <col min="260" max="260" width="16.6640625" style="1" customWidth="1"/>
    <col min="261" max="261" width="11.6640625" style="1" customWidth="1"/>
    <col min="262" max="262" width="13.109375" style="1" customWidth="1"/>
    <col min="263" max="263" width="8.33203125" style="1" customWidth="1"/>
    <col min="264" max="264" width="4.44140625" style="1" customWidth="1"/>
    <col min="265" max="265" width="32.33203125" style="1" customWidth="1"/>
    <col min="266" max="512" width="9.109375" style="1"/>
    <col min="513" max="513" width="5.109375" style="1" customWidth="1"/>
    <col min="514" max="514" width="4.5546875" style="1" customWidth="1"/>
    <col min="515" max="515" width="11.33203125" style="1" customWidth="1"/>
    <col min="516" max="516" width="16.6640625" style="1" customWidth="1"/>
    <col min="517" max="517" width="11.6640625" style="1" customWidth="1"/>
    <col min="518" max="518" width="13.109375" style="1" customWidth="1"/>
    <col min="519" max="519" width="8.33203125" style="1" customWidth="1"/>
    <col min="520" max="520" width="4.44140625" style="1" customWidth="1"/>
    <col min="521" max="521" width="32.33203125" style="1" customWidth="1"/>
    <col min="522" max="768" width="9.109375" style="1"/>
    <col min="769" max="769" width="5.109375" style="1" customWidth="1"/>
    <col min="770" max="770" width="4.5546875" style="1" customWidth="1"/>
    <col min="771" max="771" width="11.33203125" style="1" customWidth="1"/>
    <col min="772" max="772" width="16.6640625" style="1" customWidth="1"/>
    <col min="773" max="773" width="11.6640625" style="1" customWidth="1"/>
    <col min="774" max="774" width="13.109375" style="1" customWidth="1"/>
    <col min="775" max="775" width="8.33203125" style="1" customWidth="1"/>
    <col min="776" max="776" width="4.44140625" style="1" customWidth="1"/>
    <col min="777" max="777" width="32.33203125" style="1" customWidth="1"/>
    <col min="778" max="1024" width="9.109375" style="1"/>
    <col min="1025" max="1025" width="5.109375" style="1" customWidth="1"/>
    <col min="1026" max="1026" width="4.5546875" style="1" customWidth="1"/>
    <col min="1027" max="1027" width="11.33203125" style="1" customWidth="1"/>
    <col min="1028" max="1028" width="16.6640625" style="1" customWidth="1"/>
    <col min="1029" max="1029" width="11.6640625" style="1" customWidth="1"/>
    <col min="1030" max="1030" width="13.109375" style="1" customWidth="1"/>
    <col min="1031" max="1031" width="8.33203125" style="1" customWidth="1"/>
    <col min="1032" max="1032" width="4.44140625" style="1" customWidth="1"/>
    <col min="1033" max="1033" width="32.33203125" style="1" customWidth="1"/>
    <col min="1034" max="1280" width="9.109375" style="1"/>
    <col min="1281" max="1281" width="5.109375" style="1" customWidth="1"/>
    <col min="1282" max="1282" width="4.5546875" style="1" customWidth="1"/>
    <col min="1283" max="1283" width="11.33203125" style="1" customWidth="1"/>
    <col min="1284" max="1284" width="16.6640625" style="1" customWidth="1"/>
    <col min="1285" max="1285" width="11.6640625" style="1" customWidth="1"/>
    <col min="1286" max="1286" width="13.109375" style="1" customWidth="1"/>
    <col min="1287" max="1287" width="8.33203125" style="1" customWidth="1"/>
    <col min="1288" max="1288" width="4.44140625" style="1" customWidth="1"/>
    <col min="1289" max="1289" width="32.33203125" style="1" customWidth="1"/>
    <col min="1290" max="1536" width="9.109375" style="1"/>
    <col min="1537" max="1537" width="5.109375" style="1" customWidth="1"/>
    <col min="1538" max="1538" width="4.5546875" style="1" customWidth="1"/>
    <col min="1539" max="1539" width="11.33203125" style="1" customWidth="1"/>
    <col min="1540" max="1540" width="16.6640625" style="1" customWidth="1"/>
    <col min="1541" max="1541" width="11.6640625" style="1" customWidth="1"/>
    <col min="1542" max="1542" width="13.109375" style="1" customWidth="1"/>
    <col min="1543" max="1543" width="8.33203125" style="1" customWidth="1"/>
    <col min="1544" max="1544" width="4.44140625" style="1" customWidth="1"/>
    <col min="1545" max="1545" width="32.33203125" style="1" customWidth="1"/>
    <col min="1546" max="1792" width="9.109375" style="1"/>
    <col min="1793" max="1793" width="5.109375" style="1" customWidth="1"/>
    <col min="1794" max="1794" width="4.5546875" style="1" customWidth="1"/>
    <col min="1795" max="1795" width="11.33203125" style="1" customWidth="1"/>
    <col min="1796" max="1796" width="16.6640625" style="1" customWidth="1"/>
    <col min="1797" max="1797" width="11.6640625" style="1" customWidth="1"/>
    <col min="1798" max="1798" width="13.109375" style="1" customWidth="1"/>
    <col min="1799" max="1799" width="8.33203125" style="1" customWidth="1"/>
    <col min="1800" max="1800" width="4.44140625" style="1" customWidth="1"/>
    <col min="1801" max="1801" width="32.33203125" style="1" customWidth="1"/>
    <col min="1802" max="2048" width="9.109375" style="1"/>
    <col min="2049" max="2049" width="5.109375" style="1" customWidth="1"/>
    <col min="2050" max="2050" width="4.5546875" style="1" customWidth="1"/>
    <col min="2051" max="2051" width="11.33203125" style="1" customWidth="1"/>
    <col min="2052" max="2052" width="16.6640625" style="1" customWidth="1"/>
    <col min="2053" max="2053" width="11.6640625" style="1" customWidth="1"/>
    <col min="2054" max="2054" width="13.109375" style="1" customWidth="1"/>
    <col min="2055" max="2055" width="8.33203125" style="1" customWidth="1"/>
    <col min="2056" max="2056" width="4.44140625" style="1" customWidth="1"/>
    <col min="2057" max="2057" width="32.33203125" style="1" customWidth="1"/>
    <col min="2058" max="2304" width="9.109375" style="1"/>
    <col min="2305" max="2305" width="5.109375" style="1" customWidth="1"/>
    <col min="2306" max="2306" width="4.5546875" style="1" customWidth="1"/>
    <col min="2307" max="2307" width="11.33203125" style="1" customWidth="1"/>
    <col min="2308" max="2308" width="16.6640625" style="1" customWidth="1"/>
    <col min="2309" max="2309" width="11.6640625" style="1" customWidth="1"/>
    <col min="2310" max="2310" width="13.109375" style="1" customWidth="1"/>
    <col min="2311" max="2311" width="8.33203125" style="1" customWidth="1"/>
    <col min="2312" max="2312" width="4.44140625" style="1" customWidth="1"/>
    <col min="2313" max="2313" width="32.33203125" style="1" customWidth="1"/>
    <col min="2314" max="2560" width="9.109375" style="1"/>
    <col min="2561" max="2561" width="5.109375" style="1" customWidth="1"/>
    <col min="2562" max="2562" width="4.5546875" style="1" customWidth="1"/>
    <col min="2563" max="2563" width="11.33203125" style="1" customWidth="1"/>
    <col min="2564" max="2564" width="16.6640625" style="1" customWidth="1"/>
    <col min="2565" max="2565" width="11.6640625" style="1" customWidth="1"/>
    <col min="2566" max="2566" width="13.109375" style="1" customWidth="1"/>
    <col min="2567" max="2567" width="8.33203125" style="1" customWidth="1"/>
    <col min="2568" max="2568" width="4.44140625" style="1" customWidth="1"/>
    <col min="2569" max="2569" width="32.33203125" style="1" customWidth="1"/>
    <col min="2570" max="2816" width="9.109375" style="1"/>
    <col min="2817" max="2817" width="5.109375" style="1" customWidth="1"/>
    <col min="2818" max="2818" width="4.5546875" style="1" customWidth="1"/>
    <col min="2819" max="2819" width="11.33203125" style="1" customWidth="1"/>
    <col min="2820" max="2820" width="16.6640625" style="1" customWidth="1"/>
    <col min="2821" max="2821" width="11.6640625" style="1" customWidth="1"/>
    <col min="2822" max="2822" width="13.109375" style="1" customWidth="1"/>
    <col min="2823" max="2823" width="8.33203125" style="1" customWidth="1"/>
    <col min="2824" max="2824" width="4.44140625" style="1" customWidth="1"/>
    <col min="2825" max="2825" width="32.33203125" style="1" customWidth="1"/>
    <col min="2826" max="3072" width="9.109375" style="1"/>
    <col min="3073" max="3073" width="5.109375" style="1" customWidth="1"/>
    <col min="3074" max="3074" width="4.5546875" style="1" customWidth="1"/>
    <col min="3075" max="3075" width="11.33203125" style="1" customWidth="1"/>
    <col min="3076" max="3076" width="16.6640625" style="1" customWidth="1"/>
    <col min="3077" max="3077" width="11.6640625" style="1" customWidth="1"/>
    <col min="3078" max="3078" width="13.109375" style="1" customWidth="1"/>
    <col min="3079" max="3079" width="8.33203125" style="1" customWidth="1"/>
    <col min="3080" max="3080" width="4.44140625" style="1" customWidth="1"/>
    <col min="3081" max="3081" width="32.33203125" style="1" customWidth="1"/>
    <col min="3082" max="3328" width="9.109375" style="1"/>
    <col min="3329" max="3329" width="5.109375" style="1" customWidth="1"/>
    <col min="3330" max="3330" width="4.5546875" style="1" customWidth="1"/>
    <col min="3331" max="3331" width="11.33203125" style="1" customWidth="1"/>
    <col min="3332" max="3332" width="16.6640625" style="1" customWidth="1"/>
    <col min="3333" max="3333" width="11.6640625" style="1" customWidth="1"/>
    <col min="3334" max="3334" width="13.109375" style="1" customWidth="1"/>
    <col min="3335" max="3335" width="8.33203125" style="1" customWidth="1"/>
    <col min="3336" max="3336" width="4.44140625" style="1" customWidth="1"/>
    <col min="3337" max="3337" width="32.33203125" style="1" customWidth="1"/>
    <col min="3338" max="3584" width="9.109375" style="1"/>
    <col min="3585" max="3585" width="5.109375" style="1" customWidth="1"/>
    <col min="3586" max="3586" width="4.5546875" style="1" customWidth="1"/>
    <col min="3587" max="3587" width="11.33203125" style="1" customWidth="1"/>
    <col min="3588" max="3588" width="16.6640625" style="1" customWidth="1"/>
    <col min="3589" max="3589" width="11.6640625" style="1" customWidth="1"/>
    <col min="3590" max="3590" width="13.109375" style="1" customWidth="1"/>
    <col min="3591" max="3591" width="8.33203125" style="1" customWidth="1"/>
    <col min="3592" max="3592" width="4.44140625" style="1" customWidth="1"/>
    <col min="3593" max="3593" width="32.33203125" style="1" customWidth="1"/>
    <col min="3594" max="3840" width="9.109375" style="1"/>
    <col min="3841" max="3841" width="5.109375" style="1" customWidth="1"/>
    <col min="3842" max="3842" width="4.5546875" style="1" customWidth="1"/>
    <col min="3843" max="3843" width="11.33203125" style="1" customWidth="1"/>
    <col min="3844" max="3844" width="16.6640625" style="1" customWidth="1"/>
    <col min="3845" max="3845" width="11.6640625" style="1" customWidth="1"/>
    <col min="3846" max="3846" width="13.109375" style="1" customWidth="1"/>
    <col min="3847" max="3847" width="8.33203125" style="1" customWidth="1"/>
    <col min="3848" max="3848" width="4.44140625" style="1" customWidth="1"/>
    <col min="3849" max="3849" width="32.33203125" style="1" customWidth="1"/>
    <col min="3850" max="4096" width="9.109375" style="1"/>
    <col min="4097" max="4097" width="5.109375" style="1" customWidth="1"/>
    <col min="4098" max="4098" width="4.5546875" style="1" customWidth="1"/>
    <col min="4099" max="4099" width="11.33203125" style="1" customWidth="1"/>
    <col min="4100" max="4100" width="16.6640625" style="1" customWidth="1"/>
    <col min="4101" max="4101" width="11.6640625" style="1" customWidth="1"/>
    <col min="4102" max="4102" width="13.109375" style="1" customWidth="1"/>
    <col min="4103" max="4103" width="8.33203125" style="1" customWidth="1"/>
    <col min="4104" max="4104" width="4.44140625" style="1" customWidth="1"/>
    <col min="4105" max="4105" width="32.33203125" style="1" customWidth="1"/>
    <col min="4106" max="4352" width="9.109375" style="1"/>
    <col min="4353" max="4353" width="5.109375" style="1" customWidth="1"/>
    <col min="4354" max="4354" width="4.5546875" style="1" customWidth="1"/>
    <col min="4355" max="4355" width="11.33203125" style="1" customWidth="1"/>
    <col min="4356" max="4356" width="16.6640625" style="1" customWidth="1"/>
    <col min="4357" max="4357" width="11.6640625" style="1" customWidth="1"/>
    <col min="4358" max="4358" width="13.109375" style="1" customWidth="1"/>
    <col min="4359" max="4359" width="8.33203125" style="1" customWidth="1"/>
    <col min="4360" max="4360" width="4.44140625" style="1" customWidth="1"/>
    <col min="4361" max="4361" width="32.33203125" style="1" customWidth="1"/>
    <col min="4362" max="4608" width="9.109375" style="1"/>
    <col min="4609" max="4609" width="5.109375" style="1" customWidth="1"/>
    <col min="4610" max="4610" width="4.5546875" style="1" customWidth="1"/>
    <col min="4611" max="4611" width="11.33203125" style="1" customWidth="1"/>
    <col min="4612" max="4612" width="16.6640625" style="1" customWidth="1"/>
    <col min="4613" max="4613" width="11.6640625" style="1" customWidth="1"/>
    <col min="4614" max="4614" width="13.109375" style="1" customWidth="1"/>
    <col min="4615" max="4615" width="8.33203125" style="1" customWidth="1"/>
    <col min="4616" max="4616" width="4.44140625" style="1" customWidth="1"/>
    <col min="4617" max="4617" width="32.33203125" style="1" customWidth="1"/>
    <col min="4618" max="4864" width="9.109375" style="1"/>
    <col min="4865" max="4865" width="5.109375" style="1" customWidth="1"/>
    <col min="4866" max="4866" width="4.5546875" style="1" customWidth="1"/>
    <col min="4867" max="4867" width="11.33203125" style="1" customWidth="1"/>
    <col min="4868" max="4868" width="16.6640625" style="1" customWidth="1"/>
    <col min="4869" max="4869" width="11.6640625" style="1" customWidth="1"/>
    <col min="4870" max="4870" width="13.109375" style="1" customWidth="1"/>
    <col min="4871" max="4871" width="8.33203125" style="1" customWidth="1"/>
    <col min="4872" max="4872" width="4.44140625" style="1" customWidth="1"/>
    <col min="4873" max="4873" width="32.33203125" style="1" customWidth="1"/>
    <col min="4874" max="5120" width="9.109375" style="1"/>
    <col min="5121" max="5121" width="5.109375" style="1" customWidth="1"/>
    <col min="5122" max="5122" width="4.5546875" style="1" customWidth="1"/>
    <col min="5123" max="5123" width="11.33203125" style="1" customWidth="1"/>
    <col min="5124" max="5124" width="16.6640625" style="1" customWidth="1"/>
    <col min="5125" max="5125" width="11.6640625" style="1" customWidth="1"/>
    <col min="5126" max="5126" width="13.109375" style="1" customWidth="1"/>
    <col min="5127" max="5127" width="8.33203125" style="1" customWidth="1"/>
    <col min="5128" max="5128" width="4.44140625" style="1" customWidth="1"/>
    <col min="5129" max="5129" width="32.33203125" style="1" customWidth="1"/>
    <col min="5130" max="5376" width="9.109375" style="1"/>
    <col min="5377" max="5377" width="5.109375" style="1" customWidth="1"/>
    <col min="5378" max="5378" width="4.5546875" style="1" customWidth="1"/>
    <col min="5379" max="5379" width="11.33203125" style="1" customWidth="1"/>
    <col min="5380" max="5380" width="16.6640625" style="1" customWidth="1"/>
    <col min="5381" max="5381" width="11.6640625" style="1" customWidth="1"/>
    <col min="5382" max="5382" width="13.109375" style="1" customWidth="1"/>
    <col min="5383" max="5383" width="8.33203125" style="1" customWidth="1"/>
    <col min="5384" max="5384" width="4.44140625" style="1" customWidth="1"/>
    <col min="5385" max="5385" width="32.33203125" style="1" customWidth="1"/>
    <col min="5386" max="5632" width="9.109375" style="1"/>
    <col min="5633" max="5633" width="5.109375" style="1" customWidth="1"/>
    <col min="5634" max="5634" width="4.5546875" style="1" customWidth="1"/>
    <col min="5635" max="5635" width="11.33203125" style="1" customWidth="1"/>
    <col min="5636" max="5636" width="16.6640625" style="1" customWidth="1"/>
    <col min="5637" max="5637" width="11.6640625" style="1" customWidth="1"/>
    <col min="5638" max="5638" width="13.109375" style="1" customWidth="1"/>
    <col min="5639" max="5639" width="8.33203125" style="1" customWidth="1"/>
    <col min="5640" max="5640" width="4.44140625" style="1" customWidth="1"/>
    <col min="5641" max="5641" width="32.33203125" style="1" customWidth="1"/>
    <col min="5642" max="5888" width="9.109375" style="1"/>
    <col min="5889" max="5889" width="5.109375" style="1" customWidth="1"/>
    <col min="5890" max="5890" width="4.5546875" style="1" customWidth="1"/>
    <col min="5891" max="5891" width="11.33203125" style="1" customWidth="1"/>
    <col min="5892" max="5892" width="16.6640625" style="1" customWidth="1"/>
    <col min="5893" max="5893" width="11.6640625" style="1" customWidth="1"/>
    <col min="5894" max="5894" width="13.109375" style="1" customWidth="1"/>
    <col min="5895" max="5895" width="8.33203125" style="1" customWidth="1"/>
    <col min="5896" max="5896" width="4.44140625" style="1" customWidth="1"/>
    <col min="5897" max="5897" width="32.33203125" style="1" customWidth="1"/>
    <col min="5898" max="6144" width="9.109375" style="1"/>
    <col min="6145" max="6145" width="5.109375" style="1" customWidth="1"/>
    <col min="6146" max="6146" width="4.5546875" style="1" customWidth="1"/>
    <col min="6147" max="6147" width="11.33203125" style="1" customWidth="1"/>
    <col min="6148" max="6148" width="16.6640625" style="1" customWidth="1"/>
    <col min="6149" max="6149" width="11.6640625" style="1" customWidth="1"/>
    <col min="6150" max="6150" width="13.109375" style="1" customWidth="1"/>
    <col min="6151" max="6151" width="8.33203125" style="1" customWidth="1"/>
    <col min="6152" max="6152" width="4.44140625" style="1" customWidth="1"/>
    <col min="6153" max="6153" width="32.33203125" style="1" customWidth="1"/>
    <col min="6154" max="6400" width="9.109375" style="1"/>
    <col min="6401" max="6401" width="5.109375" style="1" customWidth="1"/>
    <col min="6402" max="6402" width="4.5546875" style="1" customWidth="1"/>
    <col min="6403" max="6403" width="11.33203125" style="1" customWidth="1"/>
    <col min="6404" max="6404" width="16.6640625" style="1" customWidth="1"/>
    <col min="6405" max="6405" width="11.6640625" style="1" customWidth="1"/>
    <col min="6406" max="6406" width="13.109375" style="1" customWidth="1"/>
    <col min="6407" max="6407" width="8.33203125" style="1" customWidth="1"/>
    <col min="6408" max="6408" width="4.44140625" style="1" customWidth="1"/>
    <col min="6409" max="6409" width="32.33203125" style="1" customWidth="1"/>
    <col min="6410" max="6656" width="9.109375" style="1"/>
    <col min="6657" max="6657" width="5.109375" style="1" customWidth="1"/>
    <col min="6658" max="6658" width="4.5546875" style="1" customWidth="1"/>
    <col min="6659" max="6659" width="11.33203125" style="1" customWidth="1"/>
    <col min="6660" max="6660" width="16.6640625" style="1" customWidth="1"/>
    <col min="6661" max="6661" width="11.6640625" style="1" customWidth="1"/>
    <col min="6662" max="6662" width="13.109375" style="1" customWidth="1"/>
    <col min="6663" max="6663" width="8.33203125" style="1" customWidth="1"/>
    <col min="6664" max="6664" width="4.44140625" style="1" customWidth="1"/>
    <col min="6665" max="6665" width="32.33203125" style="1" customWidth="1"/>
    <col min="6666" max="6912" width="9.109375" style="1"/>
    <col min="6913" max="6913" width="5.109375" style="1" customWidth="1"/>
    <col min="6914" max="6914" width="4.5546875" style="1" customWidth="1"/>
    <col min="6915" max="6915" width="11.33203125" style="1" customWidth="1"/>
    <col min="6916" max="6916" width="16.6640625" style="1" customWidth="1"/>
    <col min="6917" max="6917" width="11.6640625" style="1" customWidth="1"/>
    <col min="6918" max="6918" width="13.109375" style="1" customWidth="1"/>
    <col min="6919" max="6919" width="8.33203125" style="1" customWidth="1"/>
    <col min="6920" max="6920" width="4.44140625" style="1" customWidth="1"/>
    <col min="6921" max="6921" width="32.33203125" style="1" customWidth="1"/>
    <col min="6922" max="7168" width="9.109375" style="1"/>
    <col min="7169" max="7169" width="5.109375" style="1" customWidth="1"/>
    <col min="7170" max="7170" width="4.5546875" style="1" customWidth="1"/>
    <col min="7171" max="7171" width="11.33203125" style="1" customWidth="1"/>
    <col min="7172" max="7172" width="16.6640625" style="1" customWidth="1"/>
    <col min="7173" max="7173" width="11.6640625" style="1" customWidth="1"/>
    <col min="7174" max="7174" width="13.109375" style="1" customWidth="1"/>
    <col min="7175" max="7175" width="8.33203125" style="1" customWidth="1"/>
    <col min="7176" max="7176" width="4.44140625" style="1" customWidth="1"/>
    <col min="7177" max="7177" width="32.33203125" style="1" customWidth="1"/>
    <col min="7178" max="7424" width="9.109375" style="1"/>
    <col min="7425" max="7425" width="5.109375" style="1" customWidth="1"/>
    <col min="7426" max="7426" width="4.5546875" style="1" customWidth="1"/>
    <col min="7427" max="7427" width="11.33203125" style="1" customWidth="1"/>
    <col min="7428" max="7428" width="16.6640625" style="1" customWidth="1"/>
    <col min="7429" max="7429" width="11.6640625" style="1" customWidth="1"/>
    <col min="7430" max="7430" width="13.109375" style="1" customWidth="1"/>
    <col min="7431" max="7431" width="8.33203125" style="1" customWidth="1"/>
    <col min="7432" max="7432" width="4.44140625" style="1" customWidth="1"/>
    <col min="7433" max="7433" width="32.33203125" style="1" customWidth="1"/>
    <col min="7434" max="7680" width="9.109375" style="1"/>
    <col min="7681" max="7681" width="5.109375" style="1" customWidth="1"/>
    <col min="7682" max="7682" width="4.5546875" style="1" customWidth="1"/>
    <col min="7683" max="7683" width="11.33203125" style="1" customWidth="1"/>
    <col min="7684" max="7684" width="16.6640625" style="1" customWidth="1"/>
    <col min="7685" max="7685" width="11.6640625" style="1" customWidth="1"/>
    <col min="7686" max="7686" width="13.109375" style="1" customWidth="1"/>
    <col min="7687" max="7687" width="8.33203125" style="1" customWidth="1"/>
    <col min="7688" max="7688" width="4.44140625" style="1" customWidth="1"/>
    <col min="7689" max="7689" width="32.33203125" style="1" customWidth="1"/>
    <col min="7690" max="7936" width="9.109375" style="1"/>
    <col min="7937" max="7937" width="5.109375" style="1" customWidth="1"/>
    <col min="7938" max="7938" width="4.5546875" style="1" customWidth="1"/>
    <col min="7939" max="7939" width="11.33203125" style="1" customWidth="1"/>
    <col min="7940" max="7940" width="16.6640625" style="1" customWidth="1"/>
    <col min="7941" max="7941" width="11.6640625" style="1" customWidth="1"/>
    <col min="7942" max="7942" width="13.109375" style="1" customWidth="1"/>
    <col min="7943" max="7943" width="8.33203125" style="1" customWidth="1"/>
    <col min="7944" max="7944" width="4.44140625" style="1" customWidth="1"/>
    <col min="7945" max="7945" width="32.33203125" style="1" customWidth="1"/>
    <col min="7946" max="8192" width="9.109375" style="1"/>
    <col min="8193" max="8193" width="5.109375" style="1" customWidth="1"/>
    <col min="8194" max="8194" width="4.5546875" style="1" customWidth="1"/>
    <col min="8195" max="8195" width="11.33203125" style="1" customWidth="1"/>
    <col min="8196" max="8196" width="16.6640625" style="1" customWidth="1"/>
    <col min="8197" max="8197" width="11.6640625" style="1" customWidth="1"/>
    <col min="8198" max="8198" width="13.109375" style="1" customWidth="1"/>
    <col min="8199" max="8199" width="8.33203125" style="1" customWidth="1"/>
    <col min="8200" max="8200" width="4.44140625" style="1" customWidth="1"/>
    <col min="8201" max="8201" width="32.33203125" style="1" customWidth="1"/>
    <col min="8202" max="8448" width="9.109375" style="1"/>
    <col min="8449" max="8449" width="5.109375" style="1" customWidth="1"/>
    <col min="8450" max="8450" width="4.5546875" style="1" customWidth="1"/>
    <col min="8451" max="8451" width="11.33203125" style="1" customWidth="1"/>
    <col min="8452" max="8452" width="16.6640625" style="1" customWidth="1"/>
    <col min="8453" max="8453" width="11.6640625" style="1" customWidth="1"/>
    <col min="8454" max="8454" width="13.109375" style="1" customWidth="1"/>
    <col min="8455" max="8455" width="8.33203125" style="1" customWidth="1"/>
    <col min="8456" max="8456" width="4.44140625" style="1" customWidth="1"/>
    <col min="8457" max="8457" width="32.33203125" style="1" customWidth="1"/>
    <col min="8458" max="8704" width="9.109375" style="1"/>
    <col min="8705" max="8705" width="5.109375" style="1" customWidth="1"/>
    <col min="8706" max="8706" width="4.5546875" style="1" customWidth="1"/>
    <col min="8707" max="8707" width="11.33203125" style="1" customWidth="1"/>
    <col min="8708" max="8708" width="16.6640625" style="1" customWidth="1"/>
    <col min="8709" max="8709" width="11.6640625" style="1" customWidth="1"/>
    <col min="8710" max="8710" width="13.109375" style="1" customWidth="1"/>
    <col min="8711" max="8711" width="8.33203125" style="1" customWidth="1"/>
    <col min="8712" max="8712" width="4.44140625" style="1" customWidth="1"/>
    <col min="8713" max="8713" width="32.33203125" style="1" customWidth="1"/>
    <col min="8714" max="8960" width="9.109375" style="1"/>
    <col min="8961" max="8961" width="5.109375" style="1" customWidth="1"/>
    <col min="8962" max="8962" width="4.5546875" style="1" customWidth="1"/>
    <col min="8963" max="8963" width="11.33203125" style="1" customWidth="1"/>
    <col min="8964" max="8964" width="16.6640625" style="1" customWidth="1"/>
    <col min="8965" max="8965" width="11.6640625" style="1" customWidth="1"/>
    <col min="8966" max="8966" width="13.109375" style="1" customWidth="1"/>
    <col min="8967" max="8967" width="8.33203125" style="1" customWidth="1"/>
    <col min="8968" max="8968" width="4.44140625" style="1" customWidth="1"/>
    <col min="8969" max="8969" width="32.33203125" style="1" customWidth="1"/>
    <col min="8970" max="9216" width="9.109375" style="1"/>
    <col min="9217" max="9217" width="5.109375" style="1" customWidth="1"/>
    <col min="9218" max="9218" width="4.5546875" style="1" customWidth="1"/>
    <col min="9219" max="9219" width="11.33203125" style="1" customWidth="1"/>
    <col min="9220" max="9220" width="16.6640625" style="1" customWidth="1"/>
    <col min="9221" max="9221" width="11.6640625" style="1" customWidth="1"/>
    <col min="9222" max="9222" width="13.109375" style="1" customWidth="1"/>
    <col min="9223" max="9223" width="8.33203125" style="1" customWidth="1"/>
    <col min="9224" max="9224" width="4.44140625" style="1" customWidth="1"/>
    <col min="9225" max="9225" width="32.33203125" style="1" customWidth="1"/>
    <col min="9226" max="9472" width="9.109375" style="1"/>
    <col min="9473" max="9473" width="5.109375" style="1" customWidth="1"/>
    <col min="9474" max="9474" width="4.5546875" style="1" customWidth="1"/>
    <col min="9475" max="9475" width="11.33203125" style="1" customWidth="1"/>
    <col min="9476" max="9476" width="16.6640625" style="1" customWidth="1"/>
    <col min="9477" max="9477" width="11.6640625" style="1" customWidth="1"/>
    <col min="9478" max="9478" width="13.109375" style="1" customWidth="1"/>
    <col min="9479" max="9479" width="8.33203125" style="1" customWidth="1"/>
    <col min="9480" max="9480" width="4.44140625" style="1" customWidth="1"/>
    <col min="9481" max="9481" width="32.33203125" style="1" customWidth="1"/>
    <col min="9482" max="9728" width="9.109375" style="1"/>
    <col min="9729" max="9729" width="5.109375" style="1" customWidth="1"/>
    <col min="9730" max="9730" width="4.5546875" style="1" customWidth="1"/>
    <col min="9731" max="9731" width="11.33203125" style="1" customWidth="1"/>
    <col min="9732" max="9732" width="16.6640625" style="1" customWidth="1"/>
    <col min="9733" max="9733" width="11.6640625" style="1" customWidth="1"/>
    <col min="9734" max="9734" width="13.109375" style="1" customWidth="1"/>
    <col min="9735" max="9735" width="8.33203125" style="1" customWidth="1"/>
    <col min="9736" max="9736" width="4.44140625" style="1" customWidth="1"/>
    <col min="9737" max="9737" width="32.33203125" style="1" customWidth="1"/>
    <col min="9738" max="9984" width="9.109375" style="1"/>
    <col min="9985" max="9985" width="5.109375" style="1" customWidth="1"/>
    <col min="9986" max="9986" width="4.5546875" style="1" customWidth="1"/>
    <col min="9987" max="9987" width="11.33203125" style="1" customWidth="1"/>
    <col min="9988" max="9988" width="16.6640625" style="1" customWidth="1"/>
    <col min="9989" max="9989" width="11.6640625" style="1" customWidth="1"/>
    <col min="9990" max="9990" width="13.109375" style="1" customWidth="1"/>
    <col min="9991" max="9991" width="8.33203125" style="1" customWidth="1"/>
    <col min="9992" max="9992" width="4.44140625" style="1" customWidth="1"/>
    <col min="9993" max="9993" width="32.33203125" style="1" customWidth="1"/>
    <col min="9994" max="10240" width="9.109375" style="1"/>
    <col min="10241" max="10241" width="5.109375" style="1" customWidth="1"/>
    <col min="10242" max="10242" width="4.5546875" style="1" customWidth="1"/>
    <col min="10243" max="10243" width="11.33203125" style="1" customWidth="1"/>
    <col min="10244" max="10244" width="16.6640625" style="1" customWidth="1"/>
    <col min="10245" max="10245" width="11.6640625" style="1" customWidth="1"/>
    <col min="10246" max="10246" width="13.109375" style="1" customWidth="1"/>
    <col min="10247" max="10247" width="8.33203125" style="1" customWidth="1"/>
    <col min="10248" max="10248" width="4.44140625" style="1" customWidth="1"/>
    <col min="10249" max="10249" width="32.33203125" style="1" customWidth="1"/>
    <col min="10250" max="10496" width="9.109375" style="1"/>
    <col min="10497" max="10497" width="5.109375" style="1" customWidth="1"/>
    <col min="10498" max="10498" width="4.5546875" style="1" customWidth="1"/>
    <col min="10499" max="10499" width="11.33203125" style="1" customWidth="1"/>
    <col min="10500" max="10500" width="16.6640625" style="1" customWidth="1"/>
    <col min="10501" max="10501" width="11.6640625" style="1" customWidth="1"/>
    <col min="10502" max="10502" width="13.109375" style="1" customWidth="1"/>
    <col min="10503" max="10503" width="8.33203125" style="1" customWidth="1"/>
    <col min="10504" max="10504" width="4.44140625" style="1" customWidth="1"/>
    <col min="10505" max="10505" width="32.33203125" style="1" customWidth="1"/>
    <col min="10506" max="10752" width="9.109375" style="1"/>
    <col min="10753" max="10753" width="5.109375" style="1" customWidth="1"/>
    <col min="10754" max="10754" width="4.5546875" style="1" customWidth="1"/>
    <col min="10755" max="10755" width="11.33203125" style="1" customWidth="1"/>
    <col min="10756" max="10756" width="16.6640625" style="1" customWidth="1"/>
    <col min="10757" max="10757" width="11.6640625" style="1" customWidth="1"/>
    <col min="10758" max="10758" width="13.109375" style="1" customWidth="1"/>
    <col min="10759" max="10759" width="8.33203125" style="1" customWidth="1"/>
    <col min="10760" max="10760" width="4.44140625" style="1" customWidth="1"/>
    <col min="10761" max="10761" width="32.33203125" style="1" customWidth="1"/>
    <col min="10762" max="11008" width="9.109375" style="1"/>
    <col min="11009" max="11009" width="5.109375" style="1" customWidth="1"/>
    <col min="11010" max="11010" width="4.5546875" style="1" customWidth="1"/>
    <col min="11011" max="11011" width="11.33203125" style="1" customWidth="1"/>
    <col min="11012" max="11012" width="16.6640625" style="1" customWidth="1"/>
    <col min="11013" max="11013" width="11.6640625" style="1" customWidth="1"/>
    <col min="11014" max="11014" width="13.109375" style="1" customWidth="1"/>
    <col min="11015" max="11015" width="8.33203125" style="1" customWidth="1"/>
    <col min="11016" max="11016" width="4.44140625" style="1" customWidth="1"/>
    <col min="11017" max="11017" width="32.33203125" style="1" customWidth="1"/>
    <col min="11018" max="11264" width="9.109375" style="1"/>
    <col min="11265" max="11265" width="5.109375" style="1" customWidth="1"/>
    <col min="11266" max="11266" width="4.5546875" style="1" customWidth="1"/>
    <col min="11267" max="11267" width="11.33203125" style="1" customWidth="1"/>
    <col min="11268" max="11268" width="16.6640625" style="1" customWidth="1"/>
    <col min="11269" max="11269" width="11.6640625" style="1" customWidth="1"/>
    <col min="11270" max="11270" width="13.109375" style="1" customWidth="1"/>
    <col min="11271" max="11271" width="8.33203125" style="1" customWidth="1"/>
    <col min="11272" max="11272" width="4.44140625" style="1" customWidth="1"/>
    <col min="11273" max="11273" width="32.33203125" style="1" customWidth="1"/>
    <col min="11274" max="11520" width="9.109375" style="1"/>
    <col min="11521" max="11521" width="5.109375" style="1" customWidth="1"/>
    <col min="11522" max="11522" width="4.5546875" style="1" customWidth="1"/>
    <col min="11523" max="11523" width="11.33203125" style="1" customWidth="1"/>
    <col min="11524" max="11524" width="16.6640625" style="1" customWidth="1"/>
    <col min="11525" max="11525" width="11.6640625" style="1" customWidth="1"/>
    <col min="11526" max="11526" width="13.109375" style="1" customWidth="1"/>
    <col min="11527" max="11527" width="8.33203125" style="1" customWidth="1"/>
    <col min="11528" max="11528" width="4.44140625" style="1" customWidth="1"/>
    <col min="11529" max="11529" width="32.33203125" style="1" customWidth="1"/>
    <col min="11530" max="11776" width="9.109375" style="1"/>
    <col min="11777" max="11777" width="5.109375" style="1" customWidth="1"/>
    <col min="11778" max="11778" width="4.5546875" style="1" customWidth="1"/>
    <col min="11779" max="11779" width="11.33203125" style="1" customWidth="1"/>
    <col min="11780" max="11780" width="16.6640625" style="1" customWidth="1"/>
    <col min="11781" max="11781" width="11.6640625" style="1" customWidth="1"/>
    <col min="11782" max="11782" width="13.109375" style="1" customWidth="1"/>
    <col min="11783" max="11783" width="8.33203125" style="1" customWidth="1"/>
    <col min="11784" max="11784" width="4.44140625" style="1" customWidth="1"/>
    <col min="11785" max="11785" width="32.33203125" style="1" customWidth="1"/>
    <col min="11786" max="12032" width="9.109375" style="1"/>
    <col min="12033" max="12033" width="5.109375" style="1" customWidth="1"/>
    <col min="12034" max="12034" width="4.5546875" style="1" customWidth="1"/>
    <col min="12035" max="12035" width="11.33203125" style="1" customWidth="1"/>
    <col min="12036" max="12036" width="16.6640625" style="1" customWidth="1"/>
    <col min="12037" max="12037" width="11.6640625" style="1" customWidth="1"/>
    <col min="12038" max="12038" width="13.109375" style="1" customWidth="1"/>
    <col min="12039" max="12039" width="8.33203125" style="1" customWidth="1"/>
    <col min="12040" max="12040" width="4.44140625" style="1" customWidth="1"/>
    <col min="12041" max="12041" width="32.33203125" style="1" customWidth="1"/>
    <col min="12042" max="12288" width="9.109375" style="1"/>
    <col min="12289" max="12289" width="5.109375" style="1" customWidth="1"/>
    <col min="12290" max="12290" width="4.5546875" style="1" customWidth="1"/>
    <col min="12291" max="12291" width="11.33203125" style="1" customWidth="1"/>
    <col min="12292" max="12292" width="16.6640625" style="1" customWidth="1"/>
    <col min="12293" max="12293" width="11.6640625" style="1" customWidth="1"/>
    <col min="12294" max="12294" width="13.109375" style="1" customWidth="1"/>
    <col min="12295" max="12295" width="8.33203125" style="1" customWidth="1"/>
    <col min="12296" max="12296" width="4.44140625" style="1" customWidth="1"/>
    <col min="12297" max="12297" width="32.33203125" style="1" customWidth="1"/>
    <col min="12298" max="12544" width="9.109375" style="1"/>
    <col min="12545" max="12545" width="5.109375" style="1" customWidth="1"/>
    <col min="12546" max="12546" width="4.5546875" style="1" customWidth="1"/>
    <col min="12547" max="12547" width="11.33203125" style="1" customWidth="1"/>
    <col min="12548" max="12548" width="16.6640625" style="1" customWidth="1"/>
    <col min="12549" max="12549" width="11.6640625" style="1" customWidth="1"/>
    <col min="12550" max="12550" width="13.109375" style="1" customWidth="1"/>
    <col min="12551" max="12551" width="8.33203125" style="1" customWidth="1"/>
    <col min="12552" max="12552" width="4.44140625" style="1" customWidth="1"/>
    <col min="12553" max="12553" width="32.33203125" style="1" customWidth="1"/>
    <col min="12554" max="12800" width="9.109375" style="1"/>
    <col min="12801" max="12801" width="5.109375" style="1" customWidth="1"/>
    <col min="12802" max="12802" width="4.5546875" style="1" customWidth="1"/>
    <col min="12803" max="12803" width="11.33203125" style="1" customWidth="1"/>
    <col min="12804" max="12804" width="16.6640625" style="1" customWidth="1"/>
    <col min="12805" max="12805" width="11.6640625" style="1" customWidth="1"/>
    <col min="12806" max="12806" width="13.109375" style="1" customWidth="1"/>
    <col min="12807" max="12807" width="8.33203125" style="1" customWidth="1"/>
    <col min="12808" max="12808" width="4.44140625" style="1" customWidth="1"/>
    <col min="12809" max="12809" width="32.33203125" style="1" customWidth="1"/>
    <col min="12810" max="13056" width="9.109375" style="1"/>
    <col min="13057" max="13057" width="5.109375" style="1" customWidth="1"/>
    <col min="13058" max="13058" width="4.5546875" style="1" customWidth="1"/>
    <col min="13059" max="13059" width="11.33203125" style="1" customWidth="1"/>
    <col min="13060" max="13060" width="16.6640625" style="1" customWidth="1"/>
    <col min="13061" max="13061" width="11.6640625" style="1" customWidth="1"/>
    <col min="13062" max="13062" width="13.109375" style="1" customWidth="1"/>
    <col min="13063" max="13063" width="8.33203125" style="1" customWidth="1"/>
    <col min="13064" max="13064" width="4.44140625" style="1" customWidth="1"/>
    <col min="13065" max="13065" width="32.33203125" style="1" customWidth="1"/>
    <col min="13066" max="13312" width="9.109375" style="1"/>
    <col min="13313" max="13313" width="5.109375" style="1" customWidth="1"/>
    <col min="13314" max="13314" width="4.5546875" style="1" customWidth="1"/>
    <col min="13315" max="13315" width="11.33203125" style="1" customWidth="1"/>
    <col min="13316" max="13316" width="16.6640625" style="1" customWidth="1"/>
    <col min="13317" max="13317" width="11.6640625" style="1" customWidth="1"/>
    <col min="13318" max="13318" width="13.109375" style="1" customWidth="1"/>
    <col min="13319" max="13319" width="8.33203125" style="1" customWidth="1"/>
    <col min="13320" max="13320" width="4.44140625" style="1" customWidth="1"/>
    <col min="13321" max="13321" width="32.33203125" style="1" customWidth="1"/>
    <col min="13322" max="13568" width="9.109375" style="1"/>
    <col min="13569" max="13569" width="5.109375" style="1" customWidth="1"/>
    <col min="13570" max="13570" width="4.5546875" style="1" customWidth="1"/>
    <col min="13571" max="13571" width="11.33203125" style="1" customWidth="1"/>
    <col min="13572" max="13572" width="16.6640625" style="1" customWidth="1"/>
    <col min="13573" max="13573" width="11.6640625" style="1" customWidth="1"/>
    <col min="13574" max="13574" width="13.109375" style="1" customWidth="1"/>
    <col min="13575" max="13575" width="8.33203125" style="1" customWidth="1"/>
    <col min="13576" max="13576" width="4.44140625" style="1" customWidth="1"/>
    <col min="13577" max="13577" width="32.33203125" style="1" customWidth="1"/>
    <col min="13578" max="13824" width="9.109375" style="1"/>
    <col min="13825" max="13825" width="5.109375" style="1" customWidth="1"/>
    <col min="13826" max="13826" width="4.5546875" style="1" customWidth="1"/>
    <col min="13827" max="13827" width="11.33203125" style="1" customWidth="1"/>
    <col min="13828" max="13828" width="16.6640625" style="1" customWidth="1"/>
    <col min="13829" max="13829" width="11.6640625" style="1" customWidth="1"/>
    <col min="13830" max="13830" width="13.109375" style="1" customWidth="1"/>
    <col min="13831" max="13831" width="8.33203125" style="1" customWidth="1"/>
    <col min="13832" max="13832" width="4.44140625" style="1" customWidth="1"/>
    <col min="13833" max="13833" width="32.33203125" style="1" customWidth="1"/>
    <col min="13834" max="14080" width="9.109375" style="1"/>
    <col min="14081" max="14081" width="5.109375" style="1" customWidth="1"/>
    <col min="14082" max="14082" width="4.5546875" style="1" customWidth="1"/>
    <col min="14083" max="14083" width="11.33203125" style="1" customWidth="1"/>
    <col min="14084" max="14084" width="16.6640625" style="1" customWidth="1"/>
    <col min="14085" max="14085" width="11.6640625" style="1" customWidth="1"/>
    <col min="14086" max="14086" width="13.109375" style="1" customWidth="1"/>
    <col min="14087" max="14087" width="8.33203125" style="1" customWidth="1"/>
    <col min="14088" max="14088" width="4.44140625" style="1" customWidth="1"/>
    <col min="14089" max="14089" width="32.33203125" style="1" customWidth="1"/>
    <col min="14090" max="14336" width="9.109375" style="1"/>
    <col min="14337" max="14337" width="5.109375" style="1" customWidth="1"/>
    <col min="14338" max="14338" width="4.5546875" style="1" customWidth="1"/>
    <col min="14339" max="14339" width="11.33203125" style="1" customWidth="1"/>
    <col min="14340" max="14340" width="16.6640625" style="1" customWidth="1"/>
    <col min="14341" max="14341" width="11.6640625" style="1" customWidth="1"/>
    <col min="14342" max="14342" width="13.109375" style="1" customWidth="1"/>
    <col min="14343" max="14343" width="8.33203125" style="1" customWidth="1"/>
    <col min="14344" max="14344" width="4.44140625" style="1" customWidth="1"/>
    <col min="14345" max="14345" width="32.33203125" style="1" customWidth="1"/>
    <col min="14346" max="14592" width="9.109375" style="1"/>
    <col min="14593" max="14593" width="5.109375" style="1" customWidth="1"/>
    <col min="14594" max="14594" width="4.5546875" style="1" customWidth="1"/>
    <col min="14595" max="14595" width="11.33203125" style="1" customWidth="1"/>
    <col min="14596" max="14596" width="16.6640625" style="1" customWidth="1"/>
    <col min="14597" max="14597" width="11.6640625" style="1" customWidth="1"/>
    <col min="14598" max="14598" width="13.109375" style="1" customWidth="1"/>
    <col min="14599" max="14599" width="8.33203125" style="1" customWidth="1"/>
    <col min="14600" max="14600" width="4.44140625" style="1" customWidth="1"/>
    <col min="14601" max="14601" width="32.33203125" style="1" customWidth="1"/>
    <col min="14602" max="14848" width="9.109375" style="1"/>
    <col min="14849" max="14849" width="5.109375" style="1" customWidth="1"/>
    <col min="14850" max="14850" width="4.5546875" style="1" customWidth="1"/>
    <col min="14851" max="14851" width="11.33203125" style="1" customWidth="1"/>
    <col min="14852" max="14852" width="16.6640625" style="1" customWidth="1"/>
    <col min="14853" max="14853" width="11.6640625" style="1" customWidth="1"/>
    <col min="14854" max="14854" width="13.109375" style="1" customWidth="1"/>
    <col min="14855" max="14855" width="8.33203125" style="1" customWidth="1"/>
    <col min="14856" max="14856" width="4.44140625" style="1" customWidth="1"/>
    <col min="14857" max="14857" width="32.33203125" style="1" customWidth="1"/>
    <col min="14858" max="15104" width="9.109375" style="1"/>
    <col min="15105" max="15105" width="5.109375" style="1" customWidth="1"/>
    <col min="15106" max="15106" width="4.5546875" style="1" customWidth="1"/>
    <col min="15107" max="15107" width="11.33203125" style="1" customWidth="1"/>
    <col min="15108" max="15108" width="16.6640625" style="1" customWidth="1"/>
    <col min="15109" max="15109" width="11.6640625" style="1" customWidth="1"/>
    <col min="15110" max="15110" width="13.109375" style="1" customWidth="1"/>
    <col min="15111" max="15111" width="8.33203125" style="1" customWidth="1"/>
    <col min="15112" max="15112" width="4.44140625" style="1" customWidth="1"/>
    <col min="15113" max="15113" width="32.33203125" style="1" customWidth="1"/>
    <col min="15114" max="15360" width="9.109375" style="1"/>
    <col min="15361" max="15361" width="5.109375" style="1" customWidth="1"/>
    <col min="15362" max="15362" width="4.5546875" style="1" customWidth="1"/>
    <col min="15363" max="15363" width="11.33203125" style="1" customWidth="1"/>
    <col min="15364" max="15364" width="16.6640625" style="1" customWidth="1"/>
    <col min="15365" max="15365" width="11.6640625" style="1" customWidth="1"/>
    <col min="15366" max="15366" width="13.109375" style="1" customWidth="1"/>
    <col min="15367" max="15367" width="8.33203125" style="1" customWidth="1"/>
    <col min="15368" max="15368" width="4.44140625" style="1" customWidth="1"/>
    <col min="15369" max="15369" width="32.33203125" style="1" customWidth="1"/>
    <col min="15370" max="15616" width="9.109375" style="1"/>
    <col min="15617" max="15617" width="5.109375" style="1" customWidth="1"/>
    <col min="15618" max="15618" width="4.5546875" style="1" customWidth="1"/>
    <col min="15619" max="15619" width="11.33203125" style="1" customWidth="1"/>
    <col min="15620" max="15620" width="16.6640625" style="1" customWidth="1"/>
    <col min="15621" max="15621" width="11.6640625" style="1" customWidth="1"/>
    <col min="15622" max="15622" width="13.109375" style="1" customWidth="1"/>
    <col min="15623" max="15623" width="8.33203125" style="1" customWidth="1"/>
    <col min="15624" max="15624" width="4.44140625" style="1" customWidth="1"/>
    <col min="15625" max="15625" width="32.33203125" style="1" customWidth="1"/>
    <col min="15626" max="15872" width="9.109375" style="1"/>
    <col min="15873" max="15873" width="5.109375" style="1" customWidth="1"/>
    <col min="15874" max="15874" width="4.5546875" style="1" customWidth="1"/>
    <col min="15875" max="15875" width="11.33203125" style="1" customWidth="1"/>
    <col min="15876" max="15876" width="16.6640625" style="1" customWidth="1"/>
    <col min="15877" max="15877" width="11.6640625" style="1" customWidth="1"/>
    <col min="15878" max="15878" width="13.109375" style="1" customWidth="1"/>
    <col min="15879" max="15879" width="8.33203125" style="1" customWidth="1"/>
    <col min="15880" max="15880" width="4.44140625" style="1" customWidth="1"/>
    <col min="15881" max="15881" width="32.33203125" style="1" customWidth="1"/>
    <col min="15882" max="16128" width="9.109375" style="1"/>
    <col min="16129" max="16129" width="5.109375" style="1" customWidth="1"/>
    <col min="16130" max="16130" width="4.5546875" style="1" customWidth="1"/>
    <col min="16131" max="16131" width="11.33203125" style="1" customWidth="1"/>
    <col min="16132" max="16132" width="16.6640625" style="1" customWidth="1"/>
    <col min="16133" max="16133" width="11.6640625" style="1" customWidth="1"/>
    <col min="16134" max="16134" width="13.109375" style="1" customWidth="1"/>
    <col min="16135" max="16135" width="8.33203125" style="1" customWidth="1"/>
    <col min="16136" max="16136" width="4.44140625" style="1" customWidth="1"/>
    <col min="16137" max="16137" width="32.33203125" style="1" customWidth="1"/>
    <col min="16138" max="16384" width="9.109375" style="1"/>
  </cols>
  <sheetData>
    <row r="1" spans="1:13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3" ht="15" customHeight="1" x14ac:dyDescent="0.35">
      <c r="A2" s="27"/>
      <c r="B2" s="27"/>
      <c r="C2" s="29" t="s">
        <v>22</v>
      </c>
      <c r="D2" s="109" t="s">
        <v>625</v>
      </c>
      <c r="H2" s="4"/>
      <c r="I2" s="4"/>
      <c r="J2" s="3"/>
    </row>
    <row r="3" spans="1:13" ht="15" customHeight="1" x14ac:dyDescent="0.35">
      <c r="A3" s="27"/>
      <c r="B3" s="27"/>
      <c r="C3" s="29"/>
      <c r="D3" s="109"/>
      <c r="H3" s="4"/>
      <c r="I3" s="4"/>
      <c r="J3" s="3"/>
    </row>
    <row r="4" spans="1:13" ht="15.75" customHeight="1" x14ac:dyDescent="0.3">
      <c r="C4" s="25" t="s">
        <v>689</v>
      </c>
      <c r="E4" s="24"/>
      <c r="I4" s="23"/>
    </row>
    <row r="5" spans="1:13" ht="13.8" thickBot="1" x14ac:dyDescent="0.3">
      <c r="B5" s="22"/>
      <c r="C5" s="21"/>
      <c r="D5" s="20"/>
      <c r="E5" s="19"/>
      <c r="F5" s="18"/>
    </row>
    <row r="6" spans="1:13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0" t="s">
        <v>1</v>
      </c>
      <c r="I6" s="9" t="s">
        <v>0</v>
      </c>
    </row>
    <row r="7" spans="1:13" s="224" customFormat="1" ht="13.95" customHeight="1" x14ac:dyDescent="0.3">
      <c r="A7" s="164">
        <v>1</v>
      </c>
      <c r="B7" s="216"/>
      <c r="C7" s="217" t="s">
        <v>200</v>
      </c>
      <c r="D7" s="218" t="s">
        <v>237</v>
      </c>
      <c r="E7" s="219" t="s">
        <v>620</v>
      </c>
      <c r="F7" s="220" t="s">
        <v>278</v>
      </c>
      <c r="G7" s="221" t="s">
        <v>955</v>
      </c>
      <c r="H7" s="222" t="s">
        <v>700</v>
      </c>
      <c r="I7" s="220" t="s">
        <v>498</v>
      </c>
      <c r="J7" s="223"/>
      <c r="K7" s="223"/>
    </row>
    <row r="8" spans="1:13" ht="13.95" customHeight="1" x14ac:dyDescent="0.25">
      <c r="G8" s="3"/>
      <c r="I8" s="4"/>
      <c r="J8" s="2"/>
      <c r="K8" s="86"/>
      <c r="L8" s="85"/>
    </row>
    <row r="9" spans="1:13" s="310" customFormat="1" ht="13.95" customHeight="1" x14ac:dyDescent="0.3">
      <c r="D9" s="313"/>
    </row>
    <row r="10" spans="1:13" ht="13.95" customHeight="1" x14ac:dyDescent="0.25"/>
    <row r="11" spans="1:13" s="118" customFormat="1" ht="13.95" customHeight="1" x14ac:dyDescent="0.25">
      <c r="B11" s="122"/>
      <c r="C11" s="119"/>
      <c r="D11" s="120"/>
      <c r="I11" s="126"/>
      <c r="L11" s="127"/>
      <c r="M11" s="121"/>
    </row>
    <row r="12" spans="1:13" ht="13.95" customHeight="1" x14ac:dyDescent="0.25"/>
    <row r="14" spans="1:13" ht="15.75" customHeight="1" x14ac:dyDescent="0.25"/>
  </sheetData>
  <sortState ref="A7:M12">
    <sortCondition ref="A7:A12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"/>
  <sheetViews>
    <sheetView workbookViewId="0">
      <selection activeCell="I19" sqref="I19"/>
    </sheetView>
  </sheetViews>
  <sheetFormatPr defaultColWidth="9.109375" defaultRowHeight="13.2" x14ac:dyDescent="0.25"/>
  <cols>
    <col min="1" max="1" width="5.6640625" style="134" customWidth="1"/>
    <col min="2" max="2" width="5.33203125" style="134" customWidth="1"/>
    <col min="3" max="3" width="5.44140625" style="134" customWidth="1"/>
    <col min="4" max="4" width="13.5546875" style="134" customWidth="1"/>
    <col min="5" max="5" width="18.109375" style="134" customWidth="1"/>
    <col min="6" max="6" width="14.109375" style="159" customWidth="1"/>
    <col min="7" max="7" width="12.109375" style="160" customWidth="1"/>
    <col min="8" max="8" width="8.5546875" style="161" customWidth="1"/>
    <col min="9" max="9" width="8.44140625" style="162" customWidth="1"/>
    <col min="10" max="10" width="35.33203125" style="134" customWidth="1"/>
    <col min="11" max="16384" width="9.109375" style="134"/>
  </cols>
  <sheetData>
    <row r="1" spans="1:12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2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12" ht="15" customHeight="1" x14ac:dyDescent="0.3">
      <c r="D3" s="135"/>
      <c r="F3" s="136"/>
      <c r="G3" s="137"/>
      <c r="H3" s="138"/>
      <c r="I3" s="139"/>
      <c r="J3" s="140"/>
      <c r="K3" s="141"/>
      <c r="L3" s="140"/>
    </row>
    <row r="4" spans="1:12" ht="15.6" x14ac:dyDescent="0.3">
      <c r="D4" s="135" t="s">
        <v>651</v>
      </c>
      <c r="F4" s="142"/>
      <c r="G4" s="137"/>
      <c r="H4" s="143"/>
      <c r="I4" s="138"/>
      <c r="J4" s="144"/>
    </row>
    <row r="5" spans="1:12" ht="12" customHeight="1" thickBot="1" x14ac:dyDescent="0.3">
      <c r="D5" s="145"/>
      <c r="E5" s="146"/>
      <c r="F5" s="147"/>
      <c r="G5" s="148"/>
      <c r="H5" s="138"/>
      <c r="I5" s="139"/>
      <c r="J5" s="138"/>
      <c r="K5" s="141"/>
      <c r="L5" s="140"/>
    </row>
    <row r="6" spans="1:12" s="158" customFormat="1" ht="18" customHeight="1" thickBot="1" x14ac:dyDescent="0.35">
      <c r="A6" s="149" t="s">
        <v>10</v>
      </c>
      <c r="B6" s="150" t="s">
        <v>36</v>
      </c>
      <c r="C6" s="151" t="s">
        <v>8</v>
      </c>
      <c r="D6" s="152" t="s">
        <v>7</v>
      </c>
      <c r="E6" s="153" t="s">
        <v>6</v>
      </c>
      <c r="F6" s="154" t="s">
        <v>37</v>
      </c>
      <c r="G6" s="155" t="s">
        <v>4</v>
      </c>
      <c r="H6" s="154" t="s">
        <v>12</v>
      </c>
      <c r="I6" s="156" t="s">
        <v>1</v>
      </c>
      <c r="J6" s="157" t="s">
        <v>0</v>
      </c>
    </row>
    <row r="7" spans="1:12" s="295" customFormat="1" ht="13.2" customHeight="1" x14ac:dyDescent="0.3">
      <c r="A7" s="314">
        <v>1</v>
      </c>
      <c r="B7" s="289">
        <v>1</v>
      </c>
      <c r="C7" s="289"/>
      <c r="D7" s="290" t="s">
        <v>203</v>
      </c>
      <c r="E7" s="291" t="s">
        <v>204</v>
      </c>
      <c r="F7" s="292" t="s">
        <v>205</v>
      </c>
      <c r="G7" s="293" t="s">
        <v>278</v>
      </c>
      <c r="H7" s="317" t="s">
        <v>863</v>
      </c>
      <c r="I7" s="320" t="s">
        <v>712</v>
      </c>
      <c r="J7" s="294" t="s">
        <v>588</v>
      </c>
    </row>
    <row r="8" spans="1:12" s="295" customFormat="1" ht="13.2" customHeight="1" x14ac:dyDescent="0.3">
      <c r="A8" s="315"/>
      <c r="B8" s="296">
        <v>2</v>
      </c>
      <c r="C8" s="297"/>
      <c r="D8" s="298" t="s">
        <v>212</v>
      </c>
      <c r="E8" s="299" t="s">
        <v>608</v>
      </c>
      <c r="F8" s="300" t="s">
        <v>213</v>
      </c>
      <c r="G8" s="301" t="s">
        <v>278</v>
      </c>
      <c r="H8" s="318"/>
      <c r="I8" s="321"/>
      <c r="J8" s="302" t="s">
        <v>597</v>
      </c>
    </row>
    <row r="9" spans="1:12" s="295" customFormat="1" ht="13.2" customHeight="1" x14ac:dyDescent="0.3">
      <c r="A9" s="315"/>
      <c r="B9" s="303">
        <v>3</v>
      </c>
      <c r="C9" s="297"/>
      <c r="D9" s="298" t="s">
        <v>186</v>
      </c>
      <c r="E9" s="299" t="s">
        <v>187</v>
      </c>
      <c r="F9" s="300" t="s">
        <v>188</v>
      </c>
      <c r="G9" s="301" t="s">
        <v>278</v>
      </c>
      <c r="H9" s="318"/>
      <c r="I9" s="321"/>
      <c r="J9" s="302" t="s">
        <v>597</v>
      </c>
    </row>
    <row r="10" spans="1:12" s="295" customFormat="1" ht="13.95" customHeight="1" thickBot="1" x14ac:dyDescent="0.35">
      <c r="A10" s="316"/>
      <c r="B10" s="304">
        <v>4</v>
      </c>
      <c r="C10" s="304"/>
      <c r="D10" s="305" t="s">
        <v>605</v>
      </c>
      <c r="E10" s="306" t="s">
        <v>606</v>
      </c>
      <c r="F10" s="307" t="s">
        <v>607</v>
      </c>
      <c r="G10" s="308" t="s">
        <v>278</v>
      </c>
      <c r="H10" s="319"/>
      <c r="I10" s="322"/>
      <c r="J10" s="309" t="s">
        <v>597</v>
      </c>
    </row>
    <row r="11" spans="1:12" s="295" customFormat="1" ht="13.2" customHeight="1" x14ac:dyDescent="0.3">
      <c r="A11" s="314">
        <v>2</v>
      </c>
      <c r="B11" s="289">
        <v>1</v>
      </c>
      <c r="C11" s="289"/>
      <c r="D11" s="290" t="s">
        <v>238</v>
      </c>
      <c r="E11" s="291" t="s">
        <v>239</v>
      </c>
      <c r="F11" s="292" t="s">
        <v>240</v>
      </c>
      <c r="G11" s="293" t="s">
        <v>278</v>
      </c>
      <c r="H11" s="317" t="s">
        <v>862</v>
      </c>
      <c r="I11" s="320" t="s">
        <v>712</v>
      </c>
      <c r="J11" s="294" t="s">
        <v>498</v>
      </c>
    </row>
    <row r="12" spans="1:12" s="295" customFormat="1" ht="13.2" customHeight="1" x14ac:dyDescent="0.3">
      <c r="A12" s="315"/>
      <c r="B12" s="296">
        <v>2</v>
      </c>
      <c r="C12" s="297"/>
      <c r="D12" s="298" t="s">
        <v>511</v>
      </c>
      <c r="E12" s="299" t="s">
        <v>44</v>
      </c>
      <c r="F12" s="300" t="s">
        <v>512</v>
      </c>
      <c r="G12" s="301" t="s">
        <v>278</v>
      </c>
      <c r="H12" s="318"/>
      <c r="I12" s="321"/>
      <c r="J12" s="302" t="s">
        <v>513</v>
      </c>
    </row>
    <row r="13" spans="1:12" s="295" customFormat="1" ht="13.2" customHeight="1" x14ac:dyDescent="0.3">
      <c r="A13" s="315"/>
      <c r="B13" s="303">
        <v>3</v>
      </c>
      <c r="C13" s="297"/>
      <c r="D13" s="298" t="s">
        <v>11</v>
      </c>
      <c r="E13" s="299" t="s">
        <v>502</v>
      </c>
      <c r="F13" s="300" t="s">
        <v>510</v>
      </c>
      <c r="G13" s="301" t="s">
        <v>278</v>
      </c>
      <c r="H13" s="318"/>
      <c r="I13" s="321"/>
      <c r="J13" s="302" t="s">
        <v>504</v>
      </c>
    </row>
    <row r="14" spans="1:12" s="295" customFormat="1" ht="13.95" customHeight="1" thickBot="1" x14ac:dyDescent="0.35">
      <c r="A14" s="316"/>
      <c r="B14" s="304">
        <v>4</v>
      </c>
      <c r="C14" s="304"/>
      <c r="D14" s="305" t="s">
        <v>113</v>
      </c>
      <c r="E14" s="306" t="s">
        <v>493</v>
      </c>
      <c r="F14" s="307" t="s">
        <v>494</v>
      </c>
      <c r="G14" s="308" t="s">
        <v>278</v>
      </c>
      <c r="H14" s="319"/>
      <c r="I14" s="322"/>
      <c r="J14" s="309" t="s">
        <v>226</v>
      </c>
    </row>
    <row r="15" spans="1:12" s="295" customFormat="1" ht="13.2" customHeight="1" x14ac:dyDescent="0.3">
      <c r="A15" s="314">
        <v>3</v>
      </c>
      <c r="B15" s="289">
        <v>1</v>
      </c>
      <c r="C15" s="289"/>
      <c r="D15" s="290" t="s">
        <v>241</v>
      </c>
      <c r="E15" s="291" t="s">
        <v>242</v>
      </c>
      <c r="F15" s="292" t="s">
        <v>243</v>
      </c>
      <c r="G15" s="293" t="s">
        <v>278</v>
      </c>
      <c r="H15" s="317" t="s">
        <v>864</v>
      </c>
      <c r="I15" s="320" t="s">
        <v>700</v>
      </c>
      <c r="J15" s="294" t="s">
        <v>498</v>
      </c>
    </row>
    <row r="16" spans="1:12" s="295" customFormat="1" ht="13.2" customHeight="1" x14ac:dyDescent="0.3">
      <c r="A16" s="315"/>
      <c r="B16" s="296">
        <v>2</v>
      </c>
      <c r="C16" s="297"/>
      <c r="D16" s="298" t="s">
        <v>854</v>
      </c>
      <c r="E16" s="299" t="s">
        <v>856</v>
      </c>
      <c r="F16" s="300" t="s">
        <v>855</v>
      </c>
      <c r="G16" s="301" t="s">
        <v>278</v>
      </c>
      <c r="H16" s="318"/>
      <c r="I16" s="321"/>
      <c r="J16" s="302" t="s">
        <v>495</v>
      </c>
    </row>
    <row r="17" spans="1:10" s="295" customFormat="1" ht="13.2" customHeight="1" x14ac:dyDescent="0.3">
      <c r="A17" s="315"/>
      <c r="B17" s="303">
        <v>3</v>
      </c>
      <c r="C17" s="297"/>
      <c r="D17" s="298" t="s">
        <v>42</v>
      </c>
      <c r="E17" s="299" t="s">
        <v>503</v>
      </c>
      <c r="F17" s="300" t="s">
        <v>235</v>
      </c>
      <c r="G17" s="301" t="s">
        <v>278</v>
      </c>
      <c r="H17" s="318"/>
      <c r="I17" s="321"/>
      <c r="J17" s="302" t="s">
        <v>500</v>
      </c>
    </row>
    <row r="18" spans="1:10" s="295" customFormat="1" ht="13.95" customHeight="1" thickBot="1" x14ac:dyDescent="0.35">
      <c r="A18" s="316"/>
      <c r="B18" s="304">
        <v>4</v>
      </c>
      <c r="C18" s="304"/>
      <c r="D18" s="305" t="s">
        <v>230</v>
      </c>
      <c r="E18" s="306" t="s">
        <v>231</v>
      </c>
      <c r="F18" s="307" t="s">
        <v>232</v>
      </c>
      <c r="G18" s="308" t="s">
        <v>278</v>
      </c>
      <c r="H18" s="319"/>
      <c r="I18" s="322"/>
      <c r="J18" s="309" t="s">
        <v>500</v>
      </c>
    </row>
    <row r="19" spans="1:10" s="132" customFormat="1" ht="15.75" customHeight="1" x14ac:dyDescent="0.3">
      <c r="D19" s="163"/>
      <c r="E19" s="133"/>
    </row>
    <row r="20" spans="1:10" s="132" customFormat="1" ht="15.75" customHeight="1" x14ac:dyDescent="0.3">
      <c r="D20" s="163"/>
      <c r="E20" s="133"/>
    </row>
    <row r="21" spans="1:10" s="132" customFormat="1" ht="15.75" customHeight="1" x14ac:dyDescent="0.3">
      <c r="D21" s="163"/>
      <c r="E21" s="133"/>
    </row>
    <row r="28" spans="1:10" s="132" customFormat="1" ht="15.75" customHeight="1" x14ac:dyDescent="0.3">
      <c r="D28" s="163"/>
      <c r="E28" s="133"/>
    </row>
  </sheetData>
  <sortState ref="A19:Q21">
    <sortCondition ref="D19:D21"/>
  </sortState>
  <mergeCells count="9">
    <mergeCell ref="A7:A10"/>
    <mergeCell ref="H7:H10"/>
    <mergeCell ref="I7:I10"/>
    <mergeCell ref="A15:A18"/>
    <mergeCell ref="H15:H18"/>
    <mergeCell ref="I15:I18"/>
    <mergeCell ref="A11:A14"/>
    <mergeCell ref="H11:H14"/>
    <mergeCell ref="I11:I14"/>
  </mergeCells>
  <printOptions horizontalCentered="1"/>
  <pageMargins left="0.39370078740157483" right="0.19685039370078741" top="0" bottom="0" header="0.39370078740157483" footer="0.39370078740157483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1"/>
  <sheetViews>
    <sheetView topLeftCell="A3" workbookViewId="0">
      <selection activeCell="J21" sqref="J21"/>
    </sheetView>
  </sheetViews>
  <sheetFormatPr defaultColWidth="9.109375" defaultRowHeight="13.2" x14ac:dyDescent="0.25"/>
  <cols>
    <col min="1" max="1" width="4.6640625" style="134" customWidth="1"/>
    <col min="2" max="2" width="5.33203125" style="134" customWidth="1"/>
    <col min="3" max="3" width="5.44140625" style="134" customWidth="1"/>
    <col min="4" max="4" width="13.33203125" style="134" customWidth="1"/>
    <col min="5" max="5" width="14.33203125" style="134" customWidth="1"/>
    <col min="6" max="6" width="12.77734375" style="159" customWidth="1"/>
    <col min="7" max="7" width="20.6640625" style="160" customWidth="1"/>
    <col min="8" max="8" width="10.109375" style="161" customWidth="1"/>
    <col min="9" max="9" width="9.109375" style="162" customWidth="1"/>
    <col min="10" max="10" width="34.33203125" style="134" customWidth="1"/>
    <col min="11" max="16384" width="9.109375" style="134"/>
  </cols>
  <sheetData>
    <row r="1" spans="1:12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2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12" ht="15" customHeight="1" x14ac:dyDescent="0.3">
      <c r="D3" s="135"/>
      <c r="F3" s="136"/>
      <c r="G3" s="137"/>
      <c r="H3" s="138"/>
      <c r="I3" s="139"/>
      <c r="J3" s="140"/>
      <c r="K3" s="141"/>
      <c r="L3" s="140"/>
    </row>
    <row r="4" spans="1:12" ht="15.6" x14ac:dyDescent="0.3">
      <c r="D4" s="135" t="s">
        <v>652</v>
      </c>
      <c r="F4" s="142"/>
      <c r="G4" s="137"/>
      <c r="H4" s="143"/>
      <c r="I4" s="138"/>
      <c r="J4" s="144"/>
    </row>
    <row r="5" spans="1:12" ht="12" customHeight="1" thickBot="1" x14ac:dyDescent="0.3">
      <c r="D5" s="145"/>
      <c r="E5" s="146"/>
      <c r="F5" s="147"/>
      <c r="G5" s="148"/>
      <c r="H5" s="138"/>
      <c r="I5" s="139"/>
      <c r="J5" s="138"/>
      <c r="K5" s="141"/>
      <c r="L5" s="140"/>
    </row>
    <row r="6" spans="1:12" s="158" customFormat="1" ht="18" customHeight="1" thickBot="1" x14ac:dyDescent="0.35">
      <c r="A6" s="149" t="s">
        <v>10</v>
      </c>
      <c r="B6" s="150" t="s">
        <v>36</v>
      </c>
      <c r="C6" s="151" t="s">
        <v>8</v>
      </c>
      <c r="D6" s="152" t="s">
        <v>7</v>
      </c>
      <c r="E6" s="153" t="s">
        <v>6</v>
      </c>
      <c r="F6" s="154" t="s">
        <v>37</v>
      </c>
      <c r="G6" s="155" t="s">
        <v>4</v>
      </c>
      <c r="H6" s="154" t="s">
        <v>12</v>
      </c>
      <c r="I6" s="156" t="s">
        <v>1</v>
      </c>
      <c r="J6" s="157" t="s">
        <v>0</v>
      </c>
    </row>
    <row r="7" spans="1:12" s="295" customFormat="1" ht="13.2" customHeight="1" x14ac:dyDescent="0.3">
      <c r="A7" s="314">
        <v>1</v>
      </c>
      <c r="B7" s="289">
        <v>1</v>
      </c>
      <c r="C7" s="289"/>
      <c r="D7" s="290" t="s">
        <v>78</v>
      </c>
      <c r="E7" s="291" t="s">
        <v>79</v>
      </c>
      <c r="F7" s="292" t="s">
        <v>80</v>
      </c>
      <c r="G7" s="293" t="s">
        <v>297</v>
      </c>
      <c r="H7" s="317" t="s">
        <v>860</v>
      </c>
      <c r="I7" s="320" t="s">
        <v>700</v>
      </c>
      <c r="J7" s="294" t="s">
        <v>298</v>
      </c>
    </row>
    <row r="8" spans="1:12" s="295" customFormat="1" ht="13.2" customHeight="1" x14ac:dyDescent="0.3">
      <c r="A8" s="315"/>
      <c r="B8" s="296">
        <v>2</v>
      </c>
      <c r="C8" s="297"/>
      <c r="D8" s="298" t="s">
        <v>233</v>
      </c>
      <c r="E8" s="299" t="s">
        <v>234</v>
      </c>
      <c r="F8" s="300" t="s">
        <v>235</v>
      </c>
      <c r="G8" s="301" t="s">
        <v>278</v>
      </c>
      <c r="H8" s="318"/>
      <c r="I8" s="321"/>
      <c r="J8" s="302" t="s">
        <v>498</v>
      </c>
    </row>
    <row r="9" spans="1:12" s="295" customFormat="1" ht="13.2" customHeight="1" x14ac:dyDescent="0.3">
      <c r="A9" s="315"/>
      <c r="B9" s="303">
        <v>3</v>
      </c>
      <c r="C9" s="297"/>
      <c r="D9" s="298" t="s">
        <v>200</v>
      </c>
      <c r="E9" s="299" t="s">
        <v>237</v>
      </c>
      <c r="F9" s="300" t="s">
        <v>620</v>
      </c>
      <c r="G9" s="301" t="s">
        <v>278</v>
      </c>
      <c r="H9" s="318"/>
      <c r="I9" s="321"/>
      <c r="J9" s="302" t="s">
        <v>498</v>
      </c>
    </row>
    <row r="10" spans="1:12" s="295" customFormat="1" ht="13.95" customHeight="1" thickBot="1" x14ac:dyDescent="0.35">
      <c r="A10" s="316"/>
      <c r="B10" s="304">
        <v>4</v>
      </c>
      <c r="C10" s="304"/>
      <c r="D10" s="305" t="s">
        <v>50</v>
      </c>
      <c r="E10" s="306" t="s">
        <v>244</v>
      </c>
      <c r="F10" s="307" t="s">
        <v>245</v>
      </c>
      <c r="G10" s="308" t="s">
        <v>278</v>
      </c>
      <c r="H10" s="319"/>
      <c r="I10" s="322"/>
      <c r="J10" s="309" t="s">
        <v>236</v>
      </c>
    </row>
    <row r="11" spans="1:12" s="295" customFormat="1" ht="13.2" customHeight="1" x14ac:dyDescent="0.3">
      <c r="A11" s="314">
        <v>2</v>
      </c>
      <c r="B11" s="289">
        <v>1</v>
      </c>
      <c r="C11" s="289"/>
      <c r="D11" s="290" t="s">
        <v>293</v>
      </c>
      <c r="E11" s="291" t="s">
        <v>522</v>
      </c>
      <c r="F11" s="292" t="s">
        <v>523</v>
      </c>
      <c r="G11" s="293" t="s">
        <v>22</v>
      </c>
      <c r="H11" s="317" t="s">
        <v>861</v>
      </c>
      <c r="I11" s="320" t="s">
        <v>703</v>
      </c>
      <c r="J11" s="294" t="s">
        <v>500</v>
      </c>
    </row>
    <row r="12" spans="1:12" s="295" customFormat="1" ht="13.2" customHeight="1" x14ac:dyDescent="0.3">
      <c r="A12" s="315"/>
      <c r="B12" s="296">
        <v>2</v>
      </c>
      <c r="C12" s="297"/>
      <c r="D12" s="298" t="s">
        <v>505</v>
      </c>
      <c r="E12" s="299" t="s">
        <v>506</v>
      </c>
      <c r="F12" s="300" t="s">
        <v>507</v>
      </c>
      <c r="G12" s="301" t="s">
        <v>278</v>
      </c>
      <c r="H12" s="318"/>
      <c r="I12" s="321"/>
      <c r="J12" s="302" t="s">
        <v>498</v>
      </c>
    </row>
    <row r="13" spans="1:12" s="295" customFormat="1" ht="13.2" customHeight="1" x14ac:dyDescent="0.3">
      <c r="A13" s="315"/>
      <c r="B13" s="303">
        <v>3</v>
      </c>
      <c r="C13" s="297"/>
      <c r="D13" s="298" t="s">
        <v>524</v>
      </c>
      <c r="E13" s="299" t="s">
        <v>234</v>
      </c>
      <c r="F13" s="300" t="s">
        <v>525</v>
      </c>
      <c r="G13" s="301" t="s">
        <v>22</v>
      </c>
      <c r="H13" s="318"/>
      <c r="I13" s="321"/>
      <c r="J13" s="302" t="s">
        <v>500</v>
      </c>
    </row>
    <row r="14" spans="1:12" s="295" customFormat="1" ht="13.95" customHeight="1" thickBot="1" x14ac:dyDescent="0.35">
      <c r="A14" s="316"/>
      <c r="B14" s="304">
        <v>4</v>
      </c>
      <c r="C14" s="304"/>
      <c r="D14" s="305" t="s">
        <v>50</v>
      </c>
      <c r="E14" s="306" t="s">
        <v>508</v>
      </c>
      <c r="F14" s="307" t="s">
        <v>509</v>
      </c>
      <c r="G14" s="308" t="s">
        <v>278</v>
      </c>
      <c r="H14" s="319"/>
      <c r="I14" s="322"/>
      <c r="J14" s="309" t="s">
        <v>498</v>
      </c>
    </row>
    <row r="21" spans="4:5" s="132" customFormat="1" ht="15.75" customHeight="1" x14ac:dyDescent="0.3">
      <c r="D21" s="163"/>
      <c r="E21" s="133"/>
    </row>
  </sheetData>
  <mergeCells count="6">
    <mergeCell ref="A11:A14"/>
    <mergeCell ref="H11:H14"/>
    <mergeCell ref="I11:I14"/>
    <mergeCell ref="A7:A10"/>
    <mergeCell ref="H7:H10"/>
    <mergeCell ref="I7:I10"/>
  </mergeCells>
  <printOptions horizontalCentered="1"/>
  <pageMargins left="0.39370078740157483" right="0.19685039370078741" top="0" bottom="0" header="0.39370078740157483" footer="0.39370078740157483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0"/>
  <sheetViews>
    <sheetView workbookViewId="0">
      <selection activeCell="T1" sqref="T1:T1048576"/>
    </sheetView>
  </sheetViews>
  <sheetFormatPr defaultColWidth="9.109375" defaultRowHeight="13.2" x14ac:dyDescent="0.25"/>
  <cols>
    <col min="1" max="1" width="6.88671875" style="67" customWidth="1"/>
    <col min="2" max="2" width="4.44140625" style="67" customWidth="1"/>
    <col min="3" max="3" width="15.88671875" style="69" customWidth="1"/>
    <col min="4" max="4" width="15.44140625" style="69" customWidth="1"/>
    <col min="5" max="5" width="12.33203125" style="69" customWidth="1"/>
    <col min="6" max="6" width="13.5546875" style="69" customWidth="1"/>
    <col min="7" max="16" width="5.5546875" style="67" customWidth="1"/>
    <col min="17" max="17" width="4.88671875" style="69" customWidth="1"/>
    <col min="18" max="18" width="5.6640625" style="69" customWidth="1"/>
    <col min="19" max="19" width="20.88671875" style="78" customWidth="1"/>
    <col min="20" max="20" width="5.5546875" style="69" customWidth="1"/>
    <col min="21" max="16384" width="9.109375" style="69"/>
  </cols>
  <sheetData>
    <row r="1" spans="1:26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  <c r="R1" s="31"/>
    </row>
    <row r="2" spans="1:26" s="1" customFormat="1" ht="15" customHeight="1" x14ac:dyDescent="0.35">
      <c r="A2" s="27"/>
      <c r="B2" s="27"/>
      <c r="C2" s="29" t="s">
        <v>22</v>
      </c>
      <c r="D2" s="109" t="s">
        <v>624</v>
      </c>
      <c r="E2" s="5"/>
      <c r="G2" s="4"/>
      <c r="H2" s="4"/>
      <c r="I2" s="4"/>
      <c r="J2" s="3"/>
      <c r="R2" s="4"/>
    </row>
    <row r="3" spans="1:26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  <c r="R3" s="4"/>
    </row>
    <row r="4" spans="1:26" ht="17.399999999999999" x14ac:dyDescent="0.3">
      <c r="C4" s="68" t="s">
        <v>649</v>
      </c>
      <c r="G4" s="70"/>
      <c r="H4" s="70"/>
      <c r="I4" s="70"/>
      <c r="J4" s="70"/>
      <c r="K4" s="70"/>
      <c r="L4" s="70"/>
      <c r="M4" s="70"/>
      <c r="N4" s="70"/>
      <c r="O4" s="70"/>
      <c r="P4" s="70"/>
      <c r="S4" s="71"/>
    </row>
    <row r="5" spans="1:26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  <c r="R5" s="4"/>
    </row>
    <row r="6" spans="1:26" s="77" customFormat="1" ht="21" customHeight="1" thickBot="1" x14ac:dyDescent="0.3">
      <c r="A6" s="62" t="s">
        <v>10</v>
      </c>
      <c r="B6" s="72" t="s">
        <v>8</v>
      </c>
      <c r="C6" s="73" t="s">
        <v>7</v>
      </c>
      <c r="D6" s="74" t="s">
        <v>6</v>
      </c>
      <c r="E6" s="57" t="s">
        <v>5</v>
      </c>
      <c r="F6" s="57" t="s">
        <v>4</v>
      </c>
      <c r="G6" s="75">
        <v>1.2</v>
      </c>
      <c r="H6" s="75">
        <v>1.25</v>
      </c>
      <c r="I6" s="75">
        <v>1.3</v>
      </c>
      <c r="J6" s="75">
        <v>1.35</v>
      </c>
      <c r="K6" s="75">
        <v>1.4</v>
      </c>
      <c r="L6" s="75">
        <v>1.45</v>
      </c>
      <c r="M6" s="75">
        <v>1.5</v>
      </c>
      <c r="N6" s="75">
        <v>1.55</v>
      </c>
      <c r="O6" s="75">
        <v>1.6</v>
      </c>
      <c r="P6" s="75">
        <v>1.63</v>
      </c>
      <c r="Q6" s="57" t="s">
        <v>15</v>
      </c>
      <c r="R6" s="57" t="s">
        <v>1</v>
      </c>
      <c r="S6" s="76" t="s">
        <v>0</v>
      </c>
    </row>
    <row r="7" spans="1:26" s="211" customFormat="1" ht="18" customHeight="1" x14ac:dyDescent="0.3">
      <c r="A7" s="215" t="s">
        <v>526</v>
      </c>
      <c r="B7" s="212"/>
      <c r="C7" s="213" t="s">
        <v>189</v>
      </c>
      <c r="D7" s="226" t="s">
        <v>190</v>
      </c>
      <c r="E7" s="214" t="s">
        <v>274</v>
      </c>
      <c r="F7" s="214" t="s">
        <v>278</v>
      </c>
      <c r="G7" s="215"/>
      <c r="H7" s="215"/>
      <c r="I7" s="215"/>
      <c r="J7" s="215"/>
      <c r="K7" s="215" t="s">
        <v>706</v>
      </c>
      <c r="L7" s="215" t="s">
        <v>706</v>
      </c>
      <c r="M7" s="215" t="s">
        <v>706</v>
      </c>
      <c r="N7" s="215" t="s">
        <v>707</v>
      </c>
      <c r="O7" s="215" t="s">
        <v>707</v>
      </c>
      <c r="P7" s="215" t="s">
        <v>708</v>
      </c>
      <c r="Q7" s="261" t="s">
        <v>567</v>
      </c>
      <c r="R7" s="215" t="s">
        <v>712</v>
      </c>
      <c r="S7" s="212" t="s">
        <v>597</v>
      </c>
      <c r="T7" s="132"/>
      <c r="U7" s="132"/>
      <c r="V7" s="132"/>
      <c r="W7" s="132"/>
      <c r="X7" s="132"/>
      <c r="Y7" s="132"/>
      <c r="Z7" s="132"/>
    </row>
    <row r="8" spans="1:26" s="211" customFormat="1" ht="18" customHeight="1" x14ac:dyDescent="0.3">
      <c r="A8" s="215" t="s">
        <v>28</v>
      </c>
      <c r="B8" s="212"/>
      <c r="C8" s="213" t="s">
        <v>77</v>
      </c>
      <c r="D8" s="226" t="s">
        <v>291</v>
      </c>
      <c r="E8" s="214" t="s">
        <v>292</v>
      </c>
      <c r="F8" s="214" t="s">
        <v>278</v>
      </c>
      <c r="G8" s="215"/>
      <c r="H8" s="215"/>
      <c r="I8" s="215"/>
      <c r="J8" s="215"/>
      <c r="K8" s="215" t="s">
        <v>706</v>
      </c>
      <c r="L8" s="215" t="s">
        <v>706</v>
      </c>
      <c r="M8" s="215" t="s">
        <v>706</v>
      </c>
      <c r="N8" s="215" t="s">
        <v>707</v>
      </c>
      <c r="O8" s="215" t="s">
        <v>708</v>
      </c>
      <c r="P8" s="215"/>
      <c r="Q8" s="261" t="s">
        <v>566</v>
      </c>
      <c r="R8" s="215" t="s">
        <v>712</v>
      </c>
      <c r="S8" s="212" t="s">
        <v>169</v>
      </c>
      <c r="T8" s="132"/>
      <c r="U8" s="132"/>
      <c r="V8" s="132"/>
      <c r="W8" s="132"/>
      <c r="X8" s="132"/>
      <c r="Y8" s="132"/>
      <c r="Z8" s="132"/>
    </row>
    <row r="9" spans="1:26" s="211" customFormat="1" ht="18" customHeight="1" x14ac:dyDescent="0.3">
      <c r="A9" s="215" t="s">
        <v>527</v>
      </c>
      <c r="B9" s="212"/>
      <c r="C9" s="213" t="s">
        <v>186</v>
      </c>
      <c r="D9" s="226" t="s">
        <v>187</v>
      </c>
      <c r="E9" s="214" t="s">
        <v>188</v>
      </c>
      <c r="F9" s="214" t="s">
        <v>278</v>
      </c>
      <c r="G9" s="215"/>
      <c r="H9" s="215"/>
      <c r="I9" s="215"/>
      <c r="J9" s="215"/>
      <c r="K9" s="215" t="s">
        <v>706</v>
      </c>
      <c r="L9" s="215" t="s">
        <v>706</v>
      </c>
      <c r="M9" s="215" t="s">
        <v>707</v>
      </c>
      <c r="N9" s="215" t="s">
        <v>711</v>
      </c>
      <c r="O9" s="215" t="s">
        <v>696</v>
      </c>
      <c r="P9" s="215"/>
      <c r="Q9" s="261" t="s">
        <v>486</v>
      </c>
      <c r="R9" s="215" t="s">
        <v>712</v>
      </c>
      <c r="S9" s="212" t="s">
        <v>597</v>
      </c>
      <c r="T9" s="132"/>
      <c r="U9" s="132"/>
      <c r="V9" s="132"/>
      <c r="W9" s="132"/>
      <c r="X9" s="132"/>
      <c r="Y9" s="132"/>
      <c r="Z9" s="132"/>
    </row>
    <row r="10" spans="1:26" s="211" customFormat="1" ht="18" customHeight="1" x14ac:dyDescent="0.3">
      <c r="A10" s="215" t="s">
        <v>528</v>
      </c>
      <c r="B10" s="212"/>
      <c r="C10" s="213" t="s">
        <v>650</v>
      </c>
      <c r="D10" s="226" t="s">
        <v>153</v>
      </c>
      <c r="E10" s="214" t="s">
        <v>154</v>
      </c>
      <c r="F10" s="214" t="s">
        <v>278</v>
      </c>
      <c r="G10" s="215" t="s">
        <v>706</v>
      </c>
      <c r="H10" s="215" t="s">
        <v>706</v>
      </c>
      <c r="I10" s="215" t="s">
        <v>706</v>
      </c>
      <c r="J10" s="215" t="s">
        <v>706</v>
      </c>
      <c r="K10" s="215" t="s">
        <v>706</v>
      </c>
      <c r="L10" s="215" t="s">
        <v>710</v>
      </c>
      <c r="M10" s="215" t="s">
        <v>708</v>
      </c>
      <c r="N10" s="215"/>
      <c r="O10" s="215"/>
      <c r="P10" s="215"/>
      <c r="Q10" s="261" t="s">
        <v>191</v>
      </c>
      <c r="R10" s="215" t="s">
        <v>700</v>
      </c>
      <c r="S10" s="212" t="s">
        <v>148</v>
      </c>
      <c r="T10" s="132"/>
      <c r="U10" s="132"/>
      <c r="V10" s="132"/>
      <c r="W10" s="132"/>
      <c r="X10" s="132"/>
      <c r="Y10" s="132"/>
      <c r="Z10" s="132"/>
    </row>
    <row r="11" spans="1:26" s="211" customFormat="1" ht="18" customHeight="1" x14ac:dyDescent="0.3">
      <c r="A11" s="215" t="s">
        <v>529</v>
      </c>
      <c r="B11" s="212"/>
      <c r="C11" s="213" t="s">
        <v>288</v>
      </c>
      <c r="D11" s="226" t="s">
        <v>289</v>
      </c>
      <c r="E11" s="214" t="s">
        <v>290</v>
      </c>
      <c r="F11" s="214" t="s">
        <v>278</v>
      </c>
      <c r="G11" s="215" t="s">
        <v>706</v>
      </c>
      <c r="H11" s="215" t="s">
        <v>706</v>
      </c>
      <c r="I11" s="215" t="s">
        <v>707</v>
      </c>
      <c r="J11" s="215" t="s">
        <v>706</v>
      </c>
      <c r="K11" s="215" t="s">
        <v>708</v>
      </c>
      <c r="L11" s="215"/>
      <c r="M11" s="215"/>
      <c r="N11" s="215"/>
      <c r="O11" s="215"/>
      <c r="P11" s="215"/>
      <c r="Q11" s="261" t="s">
        <v>709</v>
      </c>
      <c r="R11" s="215" t="s">
        <v>713</v>
      </c>
      <c r="S11" s="212" t="s">
        <v>169</v>
      </c>
      <c r="T11" s="132"/>
      <c r="U11" s="132"/>
      <c r="V11" s="132"/>
      <c r="W11" s="132"/>
      <c r="X11" s="132"/>
      <c r="Y11" s="132"/>
      <c r="Z11" s="132"/>
    </row>
    <row r="12" spans="1:26" s="211" customFormat="1" ht="18" customHeight="1" x14ac:dyDescent="0.3">
      <c r="A12" s="215" t="s">
        <v>622</v>
      </c>
      <c r="B12" s="212"/>
      <c r="C12" s="213" t="s">
        <v>107</v>
      </c>
      <c r="D12" s="226" t="s">
        <v>108</v>
      </c>
      <c r="E12" s="214" t="s">
        <v>109</v>
      </c>
      <c r="F12" s="214" t="s">
        <v>278</v>
      </c>
      <c r="G12" s="215" t="s">
        <v>706</v>
      </c>
      <c r="H12" s="215" t="s">
        <v>707</v>
      </c>
      <c r="I12" s="215" t="s">
        <v>707</v>
      </c>
      <c r="J12" s="215" t="s">
        <v>708</v>
      </c>
      <c r="K12" s="215"/>
      <c r="L12" s="215"/>
      <c r="M12" s="215"/>
      <c r="N12" s="215"/>
      <c r="O12" s="215"/>
      <c r="P12" s="215"/>
      <c r="Q12" s="261" t="s">
        <v>555</v>
      </c>
      <c r="R12" s="215" t="s">
        <v>713</v>
      </c>
      <c r="S12" s="212" t="s">
        <v>89</v>
      </c>
      <c r="T12" s="132"/>
      <c r="U12" s="132"/>
      <c r="V12" s="132"/>
      <c r="W12" s="132"/>
      <c r="X12" s="132"/>
      <c r="Y12" s="132"/>
      <c r="Z12" s="132"/>
    </row>
    <row r="13" spans="1:26" s="211" customFormat="1" ht="18" customHeight="1" x14ac:dyDescent="0.3">
      <c r="A13" s="215" t="s">
        <v>621</v>
      </c>
      <c r="B13" s="212"/>
      <c r="C13" s="213" t="s">
        <v>38</v>
      </c>
      <c r="D13" s="226" t="s">
        <v>325</v>
      </c>
      <c r="E13" s="214" t="s">
        <v>563</v>
      </c>
      <c r="F13" s="214" t="s">
        <v>278</v>
      </c>
      <c r="G13" s="215" t="s">
        <v>706</v>
      </c>
      <c r="H13" s="215" t="s">
        <v>707</v>
      </c>
      <c r="I13" s="215" t="s">
        <v>710</v>
      </c>
      <c r="J13" s="215" t="s">
        <v>708</v>
      </c>
      <c r="K13" s="215"/>
      <c r="L13" s="215"/>
      <c r="M13" s="215"/>
      <c r="N13" s="215"/>
      <c r="O13" s="215"/>
      <c r="P13" s="215"/>
      <c r="Q13" s="261" t="s">
        <v>555</v>
      </c>
      <c r="R13" s="215" t="s">
        <v>713</v>
      </c>
      <c r="S13" s="212" t="s">
        <v>148</v>
      </c>
      <c r="T13" s="132"/>
      <c r="U13" s="132"/>
      <c r="V13" s="132"/>
      <c r="W13" s="132"/>
      <c r="X13" s="132"/>
      <c r="Y13" s="132"/>
      <c r="Z13" s="132"/>
    </row>
    <row r="14" spans="1:26" s="1" customFormat="1" ht="15" customHeight="1" x14ac:dyDescent="0.35">
      <c r="A14" s="27"/>
      <c r="B14" s="27"/>
      <c r="C14" s="29"/>
      <c r="D14" s="109"/>
      <c r="E14" s="5"/>
      <c r="G14" s="4"/>
      <c r="H14" s="4"/>
      <c r="I14" s="4"/>
      <c r="J14" s="3"/>
      <c r="R14" s="4"/>
    </row>
    <row r="15" spans="1:26" ht="17.399999999999999" x14ac:dyDescent="0.3">
      <c r="C15" s="68" t="s">
        <v>648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S15" s="71"/>
    </row>
    <row r="16" spans="1:26" s="1" customFormat="1" ht="15" customHeight="1" thickBot="1" x14ac:dyDescent="0.4">
      <c r="A16" s="27"/>
      <c r="B16" s="27"/>
      <c r="C16" s="29"/>
      <c r="D16" s="109"/>
      <c r="E16" s="5"/>
      <c r="G16" s="4"/>
      <c r="H16" s="4"/>
      <c r="I16" s="4"/>
      <c r="J16" s="3"/>
      <c r="R16" s="4"/>
    </row>
    <row r="17" spans="1:26" s="77" customFormat="1" ht="21" customHeight="1" thickBot="1" x14ac:dyDescent="0.3">
      <c r="A17" s="62" t="s">
        <v>10</v>
      </c>
      <c r="B17" s="72" t="s">
        <v>8</v>
      </c>
      <c r="C17" s="73" t="s">
        <v>7</v>
      </c>
      <c r="D17" s="74" t="s">
        <v>6</v>
      </c>
      <c r="E17" s="57" t="s">
        <v>5</v>
      </c>
      <c r="F17" s="57" t="s">
        <v>4</v>
      </c>
      <c r="G17" s="75">
        <v>1.2</v>
      </c>
      <c r="H17" s="75">
        <v>1.25</v>
      </c>
      <c r="I17" s="75">
        <v>1.3</v>
      </c>
      <c r="J17" s="75">
        <v>1.35</v>
      </c>
      <c r="K17" s="75">
        <v>1.4</v>
      </c>
      <c r="L17" s="75">
        <v>1.45</v>
      </c>
      <c r="M17" s="75">
        <v>1.5</v>
      </c>
      <c r="N17" s="75">
        <v>1.55</v>
      </c>
      <c r="O17" s="75"/>
      <c r="P17" s="75"/>
      <c r="Q17" s="57" t="s">
        <v>15</v>
      </c>
      <c r="R17" s="57" t="s">
        <v>1</v>
      </c>
      <c r="S17" s="76" t="s">
        <v>0</v>
      </c>
    </row>
    <row r="18" spans="1:26" s="211" customFormat="1" ht="18" customHeight="1" x14ac:dyDescent="0.3">
      <c r="A18" s="215" t="s">
        <v>526</v>
      </c>
      <c r="B18" s="212"/>
      <c r="C18" s="213" t="s">
        <v>180</v>
      </c>
      <c r="D18" s="226" t="s">
        <v>181</v>
      </c>
      <c r="E18" s="214" t="s">
        <v>182</v>
      </c>
      <c r="F18" s="214" t="s">
        <v>278</v>
      </c>
      <c r="G18" s="215"/>
      <c r="H18" s="215"/>
      <c r="I18" s="215"/>
      <c r="J18" s="215"/>
      <c r="K18" s="215" t="s">
        <v>706</v>
      </c>
      <c r="L18" s="215" t="s">
        <v>706</v>
      </c>
      <c r="M18" s="215" t="s">
        <v>707</v>
      </c>
      <c r="N18" s="215" t="s">
        <v>708</v>
      </c>
      <c r="O18" s="215"/>
      <c r="P18" s="215"/>
      <c r="Q18" s="212" t="s">
        <v>486</v>
      </c>
      <c r="R18" s="215" t="s">
        <v>712</v>
      </c>
      <c r="S18" s="212" t="s">
        <v>179</v>
      </c>
      <c r="T18" s="132"/>
      <c r="U18" s="132"/>
      <c r="V18" s="132"/>
      <c r="W18" s="132"/>
      <c r="X18" s="132"/>
      <c r="Y18" s="132"/>
      <c r="Z18" s="132"/>
    </row>
    <row r="19" spans="1:26" s="211" customFormat="1" ht="18" customHeight="1" x14ac:dyDescent="0.3">
      <c r="A19" s="215" t="s">
        <v>28</v>
      </c>
      <c r="B19" s="212"/>
      <c r="C19" s="213" t="s">
        <v>104</v>
      </c>
      <c r="D19" s="226" t="s">
        <v>105</v>
      </c>
      <c r="E19" s="214" t="s">
        <v>106</v>
      </c>
      <c r="F19" s="214" t="s">
        <v>278</v>
      </c>
      <c r="G19" s="215" t="s">
        <v>706</v>
      </c>
      <c r="H19" s="215" t="s">
        <v>706</v>
      </c>
      <c r="I19" s="215" t="s">
        <v>706</v>
      </c>
      <c r="J19" s="215" t="s">
        <v>710</v>
      </c>
      <c r="K19" s="215" t="s">
        <v>708</v>
      </c>
      <c r="L19" s="215"/>
      <c r="M19" s="215"/>
      <c r="N19" s="215"/>
      <c r="O19" s="215"/>
      <c r="P19" s="215"/>
      <c r="Q19" s="212" t="s">
        <v>709</v>
      </c>
      <c r="R19" s="215" t="s">
        <v>703</v>
      </c>
      <c r="S19" s="212" t="s">
        <v>89</v>
      </c>
      <c r="T19" s="132"/>
      <c r="U19" s="132"/>
      <c r="V19" s="132"/>
      <c r="W19" s="132"/>
      <c r="X19" s="132"/>
      <c r="Y19" s="132"/>
      <c r="Z19" s="132"/>
    </row>
    <row r="20" spans="1:26" s="211" customFormat="1" ht="18" customHeight="1" x14ac:dyDescent="0.3">
      <c r="A20" s="215" t="s">
        <v>295</v>
      </c>
      <c r="B20" s="212"/>
      <c r="C20" s="213" t="s">
        <v>97</v>
      </c>
      <c r="D20" s="226" t="s">
        <v>98</v>
      </c>
      <c r="E20" s="214" t="s">
        <v>99</v>
      </c>
      <c r="F20" s="214" t="s">
        <v>278</v>
      </c>
      <c r="G20" s="215" t="s">
        <v>706</v>
      </c>
      <c r="H20" s="215" t="s">
        <v>706</v>
      </c>
      <c r="I20" s="215" t="s">
        <v>706</v>
      </c>
      <c r="J20" s="215" t="s">
        <v>706</v>
      </c>
      <c r="K20" s="215" t="s">
        <v>710</v>
      </c>
      <c r="L20" s="215" t="s">
        <v>708</v>
      </c>
      <c r="M20" s="215"/>
      <c r="N20" s="215"/>
      <c r="O20" s="215"/>
      <c r="P20" s="215"/>
      <c r="Q20" s="212" t="s">
        <v>155</v>
      </c>
      <c r="R20" s="215" t="s">
        <v>700</v>
      </c>
      <c r="S20" s="212" t="s">
        <v>89</v>
      </c>
      <c r="T20" s="132"/>
      <c r="U20" s="132"/>
      <c r="V20" s="132"/>
      <c r="W20" s="132"/>
      <c r="X20" s="132"/>
      <c r="Y20" s="132"/>
      <c r="Z20" s="132"/>
    </row>
  </sheetData>
  <sortState ref="A7:Z13">
    <sortCondition descending="1" ref="Q7:Q13"/>
  </sortState>
  <phoneticPr fontId="43" type="noConversion"/>
  <printOptions horizontalCentered="1"/>
  <pageMargins left="0.15" right="0.15" top="0.78740157480314998" bottom="0.59055118110236204" header="0.511811023622047" footer="0.39370078740157499"/>
  <pageSetup paperSize="9" scale="8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18"/>
  <sheetViews>
    <sheetView topLeftCell="A7" workbookViewId="0">
      <selection activeCell="S1" sqref="S1:S1048576"/>
    </sheetView>
  </sheetViews>
  <sheetFormatPr defaultColWidth="9.109375" defaultRowHeight="13.2" x14ac:dyDescent="0.25"/>
  <cols>
    <col min="1" max="1" width="6.33203125" style="67" customWidth="1"/>
    <col min="2" max="2" width="3.88671875" style="67" customWidth="1"/>
    <col min="3" max="3" width="9.6640625" style="69" customWidth="1"/>
    <col min="4" max="4" width="13.5546875" style="69" customWidth="1"/>
    <col min="5" max="6" width="12.6640625" style="69" customWidth="1"/>
    <col min="7" max="15" width="5.44140625" style="67" customWidth="1"/>
    <col min="16" max="16" width="4.88671875" style="69" customWidth="1"/>
    <col min="17" max="17" width="5.21875" style="69" customWidth="1"/>
    <col min="18" max="18" width="16.6640625" style="78" customWidth="1"/>
    <col min="19" max="16384" width="9.109375" style="69"/>
  </cols>
  <sheetData>
    <row r="1" spans="1:18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8" s="1" customFormat="1" ht="15" customHeight="1" x14ac:dyDescent="0.35">
      <c r="A2" s="27"/>
      <c r="B2" s="27"/>
      <c r="C2" s="29" t="s">
        <v>22</v>
      </c>
      <c r="D2" s="109" t="s">
        <v>624</v>
      </c>
      <c r="E2" s="5"/>
      <c r="G2" s="4"/>
      <c r="H2" s="4"/>
      <c r="I2" s="4"/>
      <c r="J2" s="3"/>
    </row>
    <row r="3" spans="1:18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18" ht="17.399999999999999" x14ac:dyDescent="0.3">
      <c r="C4" s="68" t="s">
        <v>647</v>
      </c>
      <c r="G4" s="70"/>
      <c r="H4" s="70"/>
      <c r="I4" s="70"/>
      <c r="J4" s="70"/>
      <c r="K4" s="70"/>
      <c r="L4" s="70"/>
      <c r="M4" s="70"/>
      <c r="N4" s="70"/>
      <c r="O4" s="70"/>
      <c r="R4" s="71"/>
    </row>
    <row r="5" spans="1:18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18" s="77" customFormat="1" ht="21" customHeight="1" thickBot="1" x14ac:dyDescent="0.3">
      <c r="A6" s="62" t="s">
        <v>10</v>
      </c>
      <c r="B6" s="72" t="s">
        <v>8</v>
      </c>
      <c r="C6" s="73" t="s">
        <v>7</v>
      </c>
      <c r="D6" s="74" t="s">
        <v>6</v>
      </c>
      <c r="E6" s="57" t="s">
        <v>5</v>
      </c>
      <c r="F6" s="57" t="s">
        <v>4</v>
      </c>
      <c r="G6" s="75">
        <v>1.25</v>
      </c>
      <c r="H6" s="75">
        <v>1.3</v>
      </c>
      <c r="I6" s="75">
        <v>1.35</v>
      </c>
      <c r="J6" s="75">
        <v>1.4</v>
      </c>
      <c r="K6" s="75">
        <v>1.45</v>
      </c>
      <c r="L6" s="75">
        <v>1.5</v>
      </c>
      <c r="M6" s="75">
        <v>1.55</v>
      </c>
      <c r="N6" s="75">
        <v>1.6</v>
      </c>
      <c r="O6" s="75"/>
      <c r="P6" s="57" t="s">
        <v>15</v>
      </c>
      <c r="Q6" s="57" t="s">
        <v>1</v>
      </c>
      <c r="R6" s="76" t="s">
        <v>0</v>
      </c>
    </row>
    <row r="7" spans="1:18" s="211" customFormat="1" ht="18" customHeight="1" x14ac:dyDescent="0.3">
      <c r="A7" s="203">
        <v>1</v>
      </c>
      <c r="B7" s="204"/>
      <c r="C7" s="205" t="s">
        <v>564</v>
      </c>
      <c r="D7" s="206" t="s">
        <v>565</v>
      </c>
      <c r="E7" s="207" t="s">
        <v>243</v>
      </c>
      <c r="F7" s="208" t="s">
        <v>278</v>
      </c>
      <c r="G7" s="204"/>
      <c r="H7" s="204"/>
      <c r="I7" s="204" t="s">
        <v>706</v>
      </c>
      <c r="J7" s="204" t="s">
        <v>706</v>
      </c>
      <c r="K7" s="204" t="s">
        <v>707</v>
      </c>
      <c r="L7" s="204" t="s">
        <v>710</v>
      </c>
      <c r="M7" s="204" t="s">
        <v>707</v>
      </c>
      <c r="N7" s="204" t="s">
        <v>708</v>
      </c>
      <c r="O7" s="204"/>
      <c r="P7" s="209">
        <v>1.55</v>
      </c>
      <c r="Q7" s="204" t="s">
        <v>703</v>
      </c>
      <c r="R7" s="210" t="s">
        <v>148</v>
      </c>
    </row>
    <row r="8" spans="1:18" s="211" customFormat="1" ht="18" customHeight="1" x14ac:dyDescent="0.3">
      <c r="A8" s="203">
        <v>2</v>
      </c>
      <c r="B8" s="204"/>
      <c r="C8" s="205" t="s">
        <v>483</v>
      </c>
      <c r="D8" s="206" t="s">
        <v>484</v>
      </c>
      <c r="E8" s="207" t="s">
        <v>485</v>
      </c>
      <c r="F8" s="208" t="s">
        <v>278</v>
      </c>
      <c r="G8" s="204"/>
      <c r="H8" s="204"/>
      <c r="I8" s="204" t="s">
        <v>706</v>
      </c>
      <c r="J8" s="204" t="s">
        <v>706</v>
      </c>
      <c r="K8" s="204" t="s">
        <v>707</v>
      </c>
      <c r="L8" s="204" t="s">
        <v>707</v>
      </c>
      <c r="M8" s="204" t="s">
        <v>708</v>
      </c>
      <c r="N8" s="204"/>
      <c r="O8" s="204"/>
      <c r="P8" s="209">
        <v>1.5</v>
      </c>
      <c r="Q8" s="204" t="s">
        <v>703</v>
      </c>
      <c r="R8" s="210" t="s">
        <v>459</v>
      </c>
    </row>
    <row r="9" spans="1:18" s="211" customFormat="1" ht="18" customHeight="1" x14ac:dyDescent="0.3">
      <c r="A9" s="203">
        <v>3</v>
      </c>
      <c r="B9" s="204"/>
      <c r="C9" s="205" t="s">
        <v>282</v>
      </c>
      <c r="D9" s="206" t="s">
        <v>283</v>
      </c>
      <c r="E9" s="207" t="s">
        <v>284</v>
      </c>
      <c r="F9" s="208" t="s">
        <v>278</v>
      </c>
      <c r="G9" s="204"/>
      <c r="H9" s="204" t="s">
        <v>706</v>
      </c>
      <c r="I9" s="204" t="s">
        <v>706</v>
      </c>
      <c r="J9" s="204" t="s">
        <v>706</v>
      </c>
      <c r="K9" s="204" t="s">
        <v>707</v>
      </c>
      <c r="L9" s="204" t="s">
        <v>708</v>
      </c>
      <c r="M9" s="204"/>
      <c r="N9" s="204"/>
      <c r="O9" s="204"/>
      <c r="P9" s="209">
        <v>1.45</v>
      </c>
      <c r="Q9" s="204" t="s">
        <v>704</v>
      </c>
      <c r="R9" s="210" t="s">
        <v>159</v>
      </c>
    </row>
    <row r="10" spans="1:18" s="211" customFormat="1" ht="18" customHeight="1" x14ac:dyDescent="0.3">
      <c r="A10" s="203">
        <v>4</v>
      </c>
      <c r="B10" s="204"/>
      <c r="C10" s="205" t="s">
        <v>487</v>
      </c>
      <c r="D10" s="206" t="s">
        <v>488</v>
      </c>
      <c r="E10" s="207" t="s">
        <v>489</v>
      </c>
      <c r="F10" s="208" t="s">
        <v>278</v>
      </c>
      <c r="G10" s="204" t="s">
        <v>706</v>
      </c>
      <c r="H10" s="204" t="s">
        <v>706</v>
      </c>
      <c r="I10" s="204" t="s">
        <v>706</v>
      </c>
      <c r="J10" s="204" t="s">
        <v>706</v>
      </c>
      <c r="K10" s="204" t="s">
        <v>711</v>
      </c>
      <c r="L10" s="204" t="s">
        <v>696</v>
      </c>
      <c r="M10" s="204"/>
      <c r="N10" s="204"/>
      <c r="O10" s="204"/>
      <c r="P10" s="209">
        <v>1.4</v>
      </c>
      <c r="Q10" s="204" t="s">
        <v>704</v>
      </c>
      <c r="R10" s="210" t="s">
        <v>459</v>
      </c>
    </row>
    <row r="11" spans="1:18" s="1" customFormat="1" ht="15" customHeight="1" x14ac:dyDescent="0.35">
      <c r="A11" s="27"/>
      <c r="B11" s="27"/>
      <c r="C11" s="29"/>
      <c r="D11" s="109"/>
      <c r="E11" s="5"/>
      <c r="G11" s="4"/>
      <c r="H11" s="4"/>
      <c r="I11" s="4"/>
      <c r="J11" s="3"/>
    </row>
    <row r="12" spans="1:18" ht="17.399999999999999" x14ac:dyDescent="0.3">
      <c r="C12" s="68" t="s">
        <v>648</v>
      </c>
      <c r="G12" s="70"/>
      <c r="H12" s="70"/>
      <c r="I12" s="70"/>
      <c r="J12" s="70"/>
      <c r="K12" s="70"/>
      <c r="L12" s="70"/>
      <c r="M12" s="70"/>
      <c r="N12" s="70"/>
      <c r="O12" s="70"/>
      <c r="R12" s="71"/>
    </row>
    <row r="13" spans="1:18" s="1" customFormat="1" ht="15" customHeight="1" thickBot="1" x14ac:dyDescent="0.4">
      <c r="A13" s="27"/>
      <c r="B13" s="27"/>
      <c r="C13" s="29"/>
      <c r="D13" s="109"/>
      <c r="E13" s="5"/>
      <c r="G13" s="4"/>
      <c r="H13" s="4"/>
      <c r="I13" s="4"/>
      <c r="J13" s="3"/>
    </row>
    <row r="14" spans="1:18" s="77" customFormat="1" ht="21" customHeight="1" thickBot="1" x14ac:dyDescent="0.3">
      <c r="A14" s="62" t="s">
        <v>10</v>
      </c>
      <c r="B14" s="72" t="s">
        <v>8</v>
      </c>
      <c r="C14" s="73" t="s">
        <v>7</v>
      </c>
      <c r="D14" s="74" t="s">
        <v>6</v>
      </c>
      <c r="E14" s="57" t="s">
        <v>5</v>
      </c>
      <c r="F14" s="57" t="s">
        <v>4</v>
      </c>
      <c r="G14" s="75">
        <v>1.5</v>
      </c>
      <c r="H14" s="75">
        <v>1.55</v>
      </c>
      <c r="I14" s="75">
        <v>1.6</v>
      </c>
      <c r="J14" s="75">
        <v>1.65</v>
      </c>
      <c r="K14" s="75">
        <v>1.7</v>
      </c>
      <c r="L14" s="75">
        <v>1.75</v>
      </c>
      <c r="M14" s="75">
        <v>1.8</v>
      </c>
      <c r="N14" s="75">
        <v>1.85</v>
      </c>
      <c r="O14" s="75">
        <v>1.9</v>
      </c>
      <c r="P14" s="57" t="s">
        <v>15</v>
      </c>
      <c r="Q14" s="57" t="s">
        <v>1</v>
      </c>
      <c r="R14" s="76" t="s">
        <v>0</v>
      </c>
    </row>
    <row r="15" spans="1:18" s="211" customFormat="1" ht="18" customHeight="1" x14ac:dyDescent="0.3">
      <c r="A15" s="203">
        <v>1</v>
      </c>
      <c r="B15" s="204"/>
      <c r="C15" s="205" t="s">
        <v>24</v>
      </c>
      <c r="D15" s="206" t="s">
        <v>167</v>
      </c>
      <c r="E15" s="207" t="s">
        <v>168</v>
      </c>
      <c r="F15" s="208" t="s">
        <v>278</v>
      </c>
      <c r="G15" s="204"/>
      <c r="H15" s="204"/>
      <c r="I15" s="204"/>
      <c r="J15" s="204"/>
      <c r="K15" s="204" t="s">
        <v>706</v>
      </c>
      <c r="L15" s="204" t="s">
        <v>706</v>
      </c>
      <c r="M15" s="204" t="s">
        <v>707</v>
      </c>
      <c r="N15" s="204" t="s">
        <v>706</v>
      </c>
      <c r="O15" s="204" t="s">
        <v>708</v>
      </c>
      <c r="P15" s="209">
        <v>1.85</v>
      </c>
      <c r="Q15" s="204" t="s">
        <v>712</v>
      </c>
      <c r="R15" s="210" t="s">
        <v>169</v>
      </c>
    </row>
    <row r="16" spans="1:18" s="211" customFormat="1" ht="18" customHeight="1" x14ac:dyDescent="0.3">
      <c r="A16" s="203">
        <v>2</v>
      </c>
      <c r="B16" s="204"/>
      <c r="C16" s="205" t="s">
        <v>293</v>
      </c>
      <c r="D16" s="206" t="s">
        <v>170</v>
      </c>
      <c r="E16" s="207" t="s">
        <v>171</v>
      </c>
      <c r="F16" s="208" t="s">
        <v>278</v>
      </c>
      <c r="G16" s="204"/>
      <c r="H16" s="204"/>
      <c r="I16" s="204"/>
      <c r="J16" s="204"/>
      <c r="K16" s="204" t="s">
        <v>706</v>
      </c>
      <c r="L16" s="204" t="s">
        <v>707</v>
      </c>
      <c r="M16" s="204" t="s">
        <v>710</v>
      </c>
      <c r="N16" s="204" t="s">
        <v>710</v>
      </c>
      <c r="O16" s="204" t="s">
        <v>708</v>
      </c>
      <c r="P16" s="209">
        <v>1.85</v>
      </c>
      <c r="Q16" s="204" t="s">
        <v>712</v>
      </c>
      <c r="R16" s="210" t="s">
        <v>159</v>
      </c>
    </row>
    <row r="17" spans="1:18" s="211" customFormat="1" ht="18" customHeight="1" x14ac:dyDescent="0.3">
      <c r="A17" s="203">
        <v>3</v>
      </c>
      <c r="B17" s="204"/>
      <c r="C17" s="205" t="s">
        <v>156</v>
      </c>
      <c r="D17" s="206" t="s">
        <v>157</v>
      </c>
      <c r="E17" s="207" t="s">
        <v>158</v>
      </c>
      <c r="F17" s="208" t="s">
        <v>278</v>
      </c>
      <c r="G17" s="204"/>
      <c r="H17" s="204"/>
      <c r="I17" s="204"/>
      <c r="J17" s="204" t="s">
        <v>706</v>
      </c>
      <c r="K17" s="204" t="s">
        <v>706</v>
      </c>
      <c r="L17" s="204" t="s">
        <v>708</v>
      </c>
      <c r="M17" s="204"/>
      <c r="N17" s="204"/>
      <c r="O17" s="204"/>
      <c r="P17" s="209">
        <v>1.7</v>
      </c>
      <c r="Q17" s="204" t="s">
        <v>700</v>
      </c>
      <c r="R17" s="210" t="s">
        <v>159</v>
      </c>
    </row>
    <row r="18" spans="1:18" s="211" customFormat="1" ht="18" customHeight="1" x14ac:dyDescent="0.3">
      <c r="A18" s="203">
        <v>4</v>
      </c>
      <c r="B18" s="204"/>
      <c r="C18" s="205" t="s">
        <v>27</v>
      </c>
      <c r="D18" s="206" t="s">
        <v>146</v>
      </c>
      <c r="E18" s="207" t="s">
        <v>147</v>
      </c>
      <c r="F18" s="208" t="s">
        <v>278</v>
      </c>
      <c r="G18" s="204" t="s">
        <v>706</v>
      </c>
      <c r="H18" s="204" t="s">
        <v>706</v>
      </c>
      <c r="I18" s="204" t="s">
        <v>706</v>
      </c>
      <c r="J18" s="204" t="s">
        <v>708</v>
      </c>
      <c r="K18" s="204"/>
      <c r="L18" s="204"/>
      <c r="M18" s="204"/>
      <c r="N18" s="204"/>
      <c r="O18" s="204"/>
      <c r="P18" s="209">
        <v>1.6</v>
      </c>
      <c r="Q18" s="204" t="s">
        <v>700</v>
      </c>
      <c r="R18" s="210" t="s">
        <v>148</v>
      </c>
    </row>
  </sheetData>
  <sortState ref="A15:X18">
    <sortCondition descending="1" ref="P15:P18"/>
  </sortState>
  <printOptions horizontalCentered="1"/>
  <pageMargins left="0.15" right="0.15" top="0.78740157480314998" bottom="0.59055118110236204" header="0.511811023622047" footer="0.39370078740157499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1"/>
  <sheetViews>
    <sheetView topLeftCell="A31" zoomScaleNormal="100" workbookViewId="0">
      <selection activeCell="M33" sqref="M1:M1048576"/>
    </sheetView>
  </sheetViews>
  <sheetFormatPr defaultColWidth="9.109375" defaultRowHeight="13.2" x14ac:dyDescent="0.25"/>
  <cols>
    <col min="1" max="1" width="5.109375" style="4" customWidth="1"/>
    <col min="2" max="2" width="4.6640625" style="4" customWidth="1"/>
    <col min="3" max="3" width="11.6640625" style="6" customWidth="1"/>
    <col min="4" max="4" width="18.33203125" style="1" customWidth="1"/>
    <col min="5" max="5" width="12.109375" style="5" customWidth="1"/>
    <col min="6" max="6" width="13.88671875" style="1" customWidth="1"/>
    <col min="7" max="7" width="8.44140625" style="4" customWidth="1"/>
    <col min="8" max="8" width="5.88671875" style="4" customWidth="1"/>
    <col min="9" max="9" width="8.44140625" style="4" customWidth="1"/>
    <col min="10" max="10" width="4" style="4" customWidth="1"/>
    <col min="11" max="11" width="6.33203125" style="3" customWidth="1"/>
    <col min="12" max="12" width="33.6640625" style="1" customWidth="1"/>
    <col min="13" max="256" width="9.109375" style="1"/>
    <col min="257" max="257" width="5.109375" style="1" customWidth="1"/>
    <col min="258" max="258" width="4.6640625" style="1" customWidth="1"/>
    <col min="259" max="259" width="11.6640625" style="1" customWidth="1"/>
    <col min="260" max="260" width="18.33203125" style="1" customWidth="1"/>
    <col min="261" max="261" width="12.109375" style="1" customWidth="1"/>
    <col min="262" max="262" width="13.88671875" style="1" customWidth="1"/>
    <col min="263" max="263" width="8.44140625" style="1" customWidth="1"/>
    <col min="264" max="264" width="4" style="1" customWidth="1"/>
    <col min="265" max="265" width="8.44140625" style="1" customWidth="1"/>
    <col min="266" max="266" width="4" style="1" customWidth="1"/>
    <col min="267" max="267" width="6.33203125" style="1" customWidth="1"/>
    <col min="268" max="268" width="33.6640625" style="1" customWidth="1"/>
    <col min="269" max="512" width="9.109375" style="1"/>
    <col min="513" max="513" width="5.109375" style="1" customWidth="1"/>
    <col min="514" max="514" width="4.6640625" style="1" customWidth="1"/>
    <col min="515" max="515" width="11.6640625" style="1" customWidth="1"/>
    <col min="516" max="516" width="18.33203125" style="1" customWidth="1"/>
    <col min="517" max="517" width="12.109375" style="1" customWidth="1"/>
    <col min="518" max="518" width="13.88671875" style="1" customWidth="1"/>
    <col min="519" max="519" width="8.44140625" style="1" customWidth="1"/>
    <col min="520" max="520" width="4" style="1" customWidth="1"/>
    <col min="521" max="521" width="8.44140625" style="1" customWidth="1"/>
    <col min="522" max="522" width="4" style="1" customWidth="1"/>
    <col min="523" max="523" width="6.33203125" style="1" customWidth="1"/>
    <col min="524" max="524" width="33.6640625" style="1" customWidth="1"/>
    <col min="525" max="768" width="9.109375" style="1"/>
    <col min="769" max="769" width="5.109375" style="1" customWidth="1"/>
    <col min="770" max="770" width="4.6640625" style="1" customWidth="1"/>
    <col min="771" max="771" width="11.6640625" style="1" customWidth="1"/>
    <col min="772" max="772" width="18.33203125" style="1" customWidth="1"/>
    <col min="773" max="773" width="12.109375" style="1" customWidth="1"/>
    <col min="774" max="774" width="13.88671875" style="1" customWidth="1"/>
    <col min="775" max="775" width="8.44140625" style="1" customWidth="1"/>
    <col min="776" max="776" width="4" style="1" customWidth="1"/>
    <col min="777" max="777" width="8.44140625" style="1" customWidth="1"/>
    <col min="778" max="778" width="4" style="1" customWidth="1"/>
    <col min="779" max="779" width="6.33203125" style="1" customWidth="1"/>
    <col min="780" max="780" width="33.6640625" style="1" customWidth="1"/>
    <col min="781" max="1024" width="9.109375" style="1"/>
    <col min="1025" max="1025" width="5.109375" style="1" customWidth="1"/>
    <col min="1026" max="1026" width="4.6640625" style="1" customWidth="1"/>
    <col min="1027" max="1027" width="11.6640625" style="1" customWidth="1"/>
    <col min="1028" max="1028" width="18.33203125" style="1" customWidth="1"/>
    <col min="1029" max="1029" width="12.109375" style="1" customWidth="1"/>
    <col min="1030" max="1030" width="13.88671875" style="1" customWidth="1"/>
    <col min="1031" max="1031" width="8.44140625" style="1" customWidth="1"/>
    <col min="1032" max="1032" width="4" style="1" customWidth="1"/>
    <col min="1033" max="1033" width="8.44140625" style="1" customWidth="1"/>
    <col min="1034" max="1034" width="4" style="1" customWidth="1"/>
    <col min="1035" max="1035" width="6.33203125" style="1" customWidth="1"/>
    <col min="1036" max="1036" width="33.6640625" style="1" customWidth="1"/>
    <col min="1037" max="1280" width="9.109375" style="1"/>
    <col min="1281" max="1281" width="5.109375" style="1" customWidth="1"/>
    <col min="1282" max="1282" width="4.6640625" style="1" customWidth="1"/>
    <col min="1283" max="1283" width="11.6640625" style="1" customWidth="1"/>
    <col min="1284" max="1284" width="18.33203125" style="1" customWidth="1"/>
    <col min="1285" max="1285" width="12.109375" style="1" customWidth="1"/>
    <col min="1286" max="1286" width="13.88671875" style="1" customWidth="1"/>
    <col min="1287" max="1287" width="8.44140625" style="1" customWidth="1"/>
    <col min="1288" max="1288" width="4" style="1" customWidth="1"/>
    <col min="1289" max="1289" width="8.44140625" style="1" customWidth="1"/>
    <col min="1290" max="1290" width="4" style="1" customWidth="1"/>
    <col min="1291" max="1291" width="6.33203125" style="1" customWidth="1"/>
    <col min="1292" max="1292" width="33.6640625" style="1" customWidth="1"/>
    <col min="1293" max="1536" width="9.109375" style="1"/>
    <col min="1537" max="1537" width="5.109375" style="1" customWidth="1"/>
    <col min="1538" max="1538" width="4.6640625" style="1" customWidth="1"/>
    <col min="1539" max="1539" width="11.6640625" style="1" customWidth="1"/>
    <col min="1540" max="1540" width="18.33203125" style="1" customWidth="1"/>
    <col min="1541" max="1541" width="12.109375" style="1" customWidth="1"/>
    <col min="1542" max="1542" width="13.88671875" style="1" customWidth="1"/>
    <col min="1543" max="1543" width="8.44140625" style="1" customWidth="1"/>
    <col min="1544" max="1544" width="4" style="1" customWidth="1"/>
    <col min="1545" max="1545" width="8.44140625" style="1" customWidth="1"/>
    <col min="1546" max="1546" width="4" style="1" customWidth="1"/>
    <col min="1547" max="1547" width="6.33203125" style="1" customWidth="1"/>
    <col min="1548" max="1548" width="33.6640625" style="1" customWidth="1"/>
    <col min="1549" max="1792" width="9.109375" style="1"/>
    <col min="1793" max="1793" width="5.109375" style="1" customWidth="1"/>
    <col min="1794" max="1794" width="4.6640625" style="1" customWidth="1"/>
    <col min="1795" max="1795" width="11.6640625" style="1" customWidth="1"/>
    <col min="1796" max="1796" width="18.33203125" style="1" customWidth="1"/>
    <col min="1797" max="1797" width="12.109375" style="1" customWidth="1"/>
    <col min="1798" max="1798" width="13.88671875" style="1" customWidth="1"/>
    <col min="1799" max="1799" width="8.44140625" style="1" customWidth="1"/>
    <col min="1800" max="1800" width="4" style="1" customWidth="1"/>
    <col min="1801" max="1801" width="8.44140625" style="1" customWidth="1"/>
    <col min="1802" max="1802" width="4" style="1" customWidth="1"/>
    <col min="1803" max="1803" width="6.33203125" style="1" customWidth="1"/>
    <col min="1804" max="1804" width="33.6640625" style="1" customWidth="1"/>
    <col min="1805" max="2048" width="9.109375" style="1"/>
    <col min="2049" max="2049" width="5.109375" style="1" customWidth="1"/>
    <col min="2050" max="2050" width="4.6640625" style="1" customWidth="1"/>
    <col min="2051" max="2051" width="11.6640625" style="1" customWidth="1"/>
    <col min="2052" max="2052" width="18.33203125" style="1" customWidth="1"/>
    <col min="2053" max="2053" width="12.109375" style="1" customWidth="1"/>
    <col min="2054" max="2054" width="13.88671875" style="1" customWidth="1"/>
    <col min="2055" max="2055" width="8.44140625" style="1" customWidth="1"/>
    <col min="2056" max="2056" width="4" style="1" customWidth="1"/>
    <col min="2057" max="2057" width="8.44140625" style="1" customWidth="1"/>
    <col min="2058" max="2058" width="4" style="1" customWidth="1"/>
    <col min="2059" max="2059" width="6.33203125" style="1" customWidth="1"/>
    <col min="2060" max="2060" width="33.6640625" style="1" customWidth="1"/>
    <col min="2061" max="2304" width="9.109375" style="1"/>
    <col min="2305" max="2305" width="5.109375" style="1" customWidth="1"/>
    <col min="2306" max="2306" width="4.6640625" style="1" customWidth="1"/>
    <col min="2307" max="2307" width="11.6640625" style="1" customWidth="1"/>
    <col min="2308" max="2308" width="18.33203125" style="1" customWidth="1"/>
    <col min="2309" max="2309" width="12.109375" style="1" customWidth="1"/>
    <col min="2310" max="2310" width="13.88671875" style="1" customWidth="1"/>
    <col min="2311" max="2311" width="8.44140625" style="1" customWidth="1"/>
    <col min="2312" max="2312" width="4" style="1" customWidth="1"/>
    <col min="2313" max="2313" width="8.44140625" style="1" customWidth="1"/>
    <col min="2314" max="2314" width="4" style="1" customWidth="1"/>
    <col min="2315" max="2315" width="6.33203125" style="1" customWidth="1"/>
    <col min="2316" max="2316" width="33.6640625" style="1" customWidth="1"/>
    <col min="2317" max="2560" width="9.109375" style="1"/>
    <col min="2561" max="2561" width="5.109375" style="1" customWidth="1"/>
    <col min="2562" max="2562" width="4.6640625" style="1" customWidth="1"/>
    <col min="2563" max="2563" width="11.6640625" style="1" customWidth="1"/>
    <col min="2564" max="2564" width="18.33203125" style="1" customWidth="1"/>
    <col min="2565" max="2565" width="12.109375" style="1" customWidth="1"/>
    <col min="2566" max="2566" width="13.88671875" style="1" customWidth="1"/>
    <col min="2567" max="2567" width="8.44140625" style="1" customWidth="1"/>
    <col min="2568" max="2568" width="4" style="1" customWidth="1"/>
    <col min="2569" max="2569" width="8.44140625" style="1" customWidth="1"/>
    <col min="2570" max="2570" width="4" style="1" customWidth="1"/>
    <col min="2571" max="2571" width="6.33203125" style="1" customWidth="1"/>
    <col min="2572" max="2572" width="33.6640625" style="1" customWidth="1"/>
    <col min="2573" max="2816" width="9.109375" style="1"/>
    <col min="2817" max="2817" width="5.109375" style="1" customWidth="1"/>
    <col min="2818" max="2818" width="4.6640625" style="1" customWidth="1"/>
    <col min="2819" max="2819" width="11.6640625" style="1" customWidth="1"/>
    <col min="2820" max="2820" width="18.33203125" style="1" customWidth="1"/>
    <col min="2821" max="2821" width="12.109375" style="1" customWidth="1"/>
    <col min="2822" max="2822" width="13.88671875" style="1" customWidth="1"/>
    <col min="2823" max="2823" width="8.44140625" style="1" customWidth="1"/>
    <col min="2824" max="2824" width="4" style="1" customWidth="1"/>
    <col min="2825" max="2825" width="8.44140625" style="1" customWidth="1"/>
    <col min="2826" max="2826" width="4" style="1" customWidth="1"/>
    <col min="2827" max="2827" width="6.33203125" style="1" customWidth="1"/>
    <col min="2828" max="2828" width="33.6640625" style="1" customWidth="1"/>
    <col min="2829" max="3072" width="9.109375" style="1"/>
    <col min="3073" max="3073" width="5.109375" style="1" customWidth="1"/>
    <col min="3074" max="3074" width="4.6640625" style="1" customWidth="1"/>
    <col min="3075" max="3075" width="11.6640625" style="1" customWidth="1"/>
    <col min="3076" max="3076" width="18.33203125" style="1" customWidth="1"/>
    <col min="3077" max="3077" width="12.109375" style="1" customWidth="1"/>
    <col min="3078" max="3078" width="13.88671875" style="1" customWidth="1"/>
    <col min="3079" max="3079" width="8.44140625" style="1" customWidth="1"/>
    <col min="3080" max="3080" width="4" style="1" customWidth="1"/>
    <col min="3081" max="3081" width="8.44140625" style="1" customWidth="1"/>
    <col min="3082" max="3082" width="4" style="1" customWidth="1"/>
    <col min="3083" max="3083" width="6.33203125" style="1" customWidth="1"/>
    <col min="3084" max="3084" width="33.6640625" style="1" customWidth="1"/>
    <col min="3085" max="3328" width="9.109375" style="1"/>
    <col min="3329" max="3329" width="5.109375" style="1" customWidth="1"/>
    <col min="3330" max="3330" width="4.6640625" style="1" customWidth="1"/>
    <col min="3331" max="3331" width="11.6640625" style="1" customWidth="1"/>
    <col min="3332" max="3332" width="18.33203125" style="1" customWidth="1"/>
    <col min="3333" max="3333" width="12.109375" style="1" customWidth="1"/>
    <col min="3334" max="3334" width="13.88671875" style="1" customWidth="1"/>
    <col min="3335" max="3335" width="8.44140625" style="1" customWidth="1"/>
    <col min="3336" max="3336" width="4" style="1" customWidth="1"/>
    <col min="3337" max="3337" width="8.44140625" style="1" customWidth="1"/>
    <col min="3338" max="3338" width="4" style="1" customWidth="1"/>
    <col min="3339" max="3339" width="6.33203125" style="1" customWidth="1"/>
    <col min="3340" max="3340" width="33.6640625" style="1" customWidth="1"/>
    <col min="3341" max="3584" width="9.109375" style="1"/>
    <col min="3585" max="3585" width="5.109375" style="1" customWidth="1"/>
    <col min="3586" max="3586" width="4.6640625" style="1" customWidth="1"/>
    <col min="3587" max="3587" width="11.6640625" style="1" customWidth="1"/>
    <col min="3588" max="3588" width="18.33203125" style="1" customWidth="1"/>
    <col min="3589" max="3589" width="12.109375" style="1" customWidth="1"/>
    <col min="3590" max="3590" width="13.88671875" style="1" customWidth="1"/>
    <col min="3591" max="3591" width="8.44140625" style="1" customWidth="1"/>
    <col min="3592" max="3592" width="4" style="1" customWidth="1"/>
    <col min="3593" max="3593" width="8.44140625" style="1" customWidth="1"/>
    <col min="3594" max="3594" width="4" style="1" customWidth="1"/>
    <col min="3595" max="3595" width="6.33203125" style="1" customWidth="1"/>
    <col min="3596" max="3596" width="33.6640625" style="1" customWidth="1"/>
    <col min="3597" max="3840" width="9.109375" style="1"/>
    <col min="3841" max="3841" width="5.109375" style="1" customWidth="1"/>
    <col min="3842" max="3842" width="4.6640625" style="1" customWidth="1"/>
    <col min="3843" max="3843" width="11.6640625" style="1" customWidth="1"/>
    <col min="3844" max="3844" width="18.33203125" style="1" customWidth="1"/>
    <col min="3845" max="3845" width="12.109375" style="1" customWidth="1"/>
    <col min="3846" max="3846" width="13.88671875" style="1" customWidth="1"/>
    <col min="3847" max="3847" width="8.44140625" style="1" customWidth="1"/>
    <col min="3848" max="3848" width="4" style="1" customWidth="1"/>
    <col min="3849" max="3849" width="8.44140625" style="1" customWidth="1"/>
    <col min="3850" max="3850" width="4" style="1" customWidth="1"/>
    <col min="3851" max="3851" width="6.33203125" style="1" customWidth="1"/>
    <col min="3852" max="3852" width="33.6640625" style="1" customWidth="1"/>
    <col min="3853" max="4096" width="9.109375" style="1"/>
    <col min="4097" max="4097" width="5.109375" style="1" customWidth="1"/>
    <col min="4098" max="4098" width="4.6640625" style="1" customWidth="1"/>
    <col min="4099" max="4099" width="11.6640625" style="1" customWidth="1"/>
    <col min="4100" max="4100" width="18.33203125" style="1" customWidth="1"/>
    <col min="4101" max="4101" width="12.109375" style="1" customWidth="1"/>
    <col min="4102" max="4102" width="13.88671875" style="1" customWidth="1"/>
    <col min="4103" max="4103" width="8.44140625" style="1" customWidth="1"/>
    <col min="4104" max="4104" width="4" style="1" customWidth="1"/>
    <col min="4105" max="4105" width="8.44140625" style="1" customWidth="1"/>
    <col min="4106" max="4106" width="4" style="1" customWidth="1"/>
    <col min="4107" max="4107" width="6.33203125" style="1" customWidth="1"/>
    <col min="4108" max="4108" width="33.6640625" style="1" customWidth="1"/>
    <col min="4109" max="4352" width="9.109375" style="1"/>
    <col min="4353" max="4353" width="5.109375" style="1" customWidth="1"/>
    <col min="4354" max="4354" width="4.6640625" style="1" customWidth="1"/>
    <col min="4355" max="4355" width="11.6640625" style="1" customWidth="1"/>
    <col min="4356" max="4356" width="18.33203125" style="1" customWidth="1"/>
    <col min="4357" max="4357" width="12.109375" style="1" customWidth="1"/>
    <col min="4358" max="4358" width="13.88671875" style="1" customWidth="1"/>
    <col min="4359" max="4359" width="8.44140625" style="1" customWidth="1"/>
    <col min="4360" max="4360" width="4" style="1" customWidth="1"/>
    <col min="4361" max="4361" width="8.44140625" style="1" customWidth="1"/>
    <col min="4362" max="4362" width="4" style="1" customWidth="1"/>
    <col min="4363" max="4363" width="6.33203125" style="1" customWidth="1"/>
    <col min="4364" max="4364" width="33.6640625" style="1" customWidth="1"/>
    <col min="4365" max="4608" width="9.109375" style="1"/>
    <col min="4609" max="4609" width="5.109375" style="1" customWidth="1"/>
    <col min="4610" max="4610" width="4.6640625" style="1" customWidth="1"/>
    <col min="4611" max="4611" width="11.6640625" style="1" customWidth="1"/>
    <col min="4612" max="4612" width="18.33203125" style="1" customWidth="1"/>
    <col min="4613" max="4613" width="12.109375" style="1" customWidth="1"/>
    <col min="4614" max="4614" width="13.88671875" style="1" customWidth="1"/>
    <col min="4615" max="4615" width="8.44140625" style="1" customWidth="1"/>
    <col min="4616" max="4616" width="4" style="1" customWidth="1"/>
    <col min="4617" max="4617" width="8.44140625" style="1" customWidth="1"/>
    <col min="4618" max="4618" width="4" style="1" customWidth="1"/>
    <col min="4619" max="4619" width="6.33203125" style="1" customWidth="1"/>
    <col min="4620" max="4620" width="33.6640625" style="1" customWidth="1"/>
    <col min="4621" max="4864" width="9.109375" style="1"/>
    <col min="4865" max="4865" width="5.109375" style="1" customWidth="1"/>
    <col min="4866" max="4866" width="4.6640625" style="1" customWidth="1"/>
    <col min="4867" max="4867" width="11.6640625" style="1" customWidth="1"/>
    <col min="4868" max="4868" width="18.33203125" style="1" customWidth="1"/>
    <col min="4869" max="4869" width="12.109375" style="1" customWidth="1"/>
    <col min="4870" max="4870" width="13.88671875" style="1" customWidth="1"/>
    <col min="4871" max="4871" width="8.44140625" style="1" customWidth="1"/>
    <col min="4872" max="4872" width="4" style="1" customWidth="1"/>
    <col min="4873" max="4873" width="8.44140625" style="1" customWidth="1"/>
    <col min="4874" max="4874" width="4" style="1" customWidth="1"/>
    <col min="4875" max="4875" width="6.33203125" style="1" customWidth="1"/>
    <col min="4876" max="4876" width="33.6640625" style="1" customWidth="1"/>
    <col min="4877" max="5120" width="9.109375" style="1"/>
    <col min="5121" max="5121" width="5.109375" style="1" customWidth="1"/>
    <col min="5122" max="5122" width="4.6640625" style="1" customWidth="1"/>
    <col min="5123" max="5123" width="11.6640625" style="1" customWidth="1"/>
    <col min="5124" max="5124" width="18.33203125" style="1" customWidth="1"/>
    <col min="5125" max="5125" width="12.109375" style="1" customWidth="1"/>
    <col min="5126" max="5126" width="13.88671875" style="1" customWidth="1"/>
    <col min="5127" max="5127" width="8.44140625" style="1" customWidth="1"/>
    <col min="5128" max="5128" width="4" style="1" customWidth="1"/>
    <col min="5129" max="5129" width="8.44140625" style="1" customWidth="1"/>
    <col min="5130" max="5130" width="4" style="1" customWidth="1"/>
    <col min="5131" max="5131" width="6.33203125" style="1" customWidth="1"/>
    <col min="5132" max="5132" width="33.6640625" style="1" customWidth="1"/>
    <col min="5133" max="5376" width="9.109375" style="1"/>
    <col min="5377" max="5377" width="5.109375" style="1" customWidth="1"/>
    <col min="5378" max="5378" width="4.6640625" style="1" customWidth="1"/>
    <col min="5379" max="5379" width="11.6640625" style="1" customWidth="1"/>
    <col min="5380" max="5380" width="18.33203125" style="1" customWidth="1"/>
    <col min="5381" max="5381" width="12.109375" style="1" customWidth="1"/>
    <col min="5382" max="5382" width="13.88671875" style="1" customWidth="1"/>
    <col min="5383" max="5383" width="8.44140625" style="1" customWidth="1"/>
    <col min="5384" max="5384" width="4" style="1" customWidth="1"/>
    <col min="5385" max="5385" width="8.44140625" style="1" customWidth="1"/>
    <col min="5386" max="5386" width="4" style="1" customWidth="1"/>
    <col min="5387" max="5387" width="6.33203125" style="1" customWidth="1"/>
    <col min="5388" max="5388" width="33.6640625" style="1" customWidth="1"/>
    <col min="5389" max="5632" width="9.109375" style="1"/>
    <col min="5633" max="5633" width="5.109375" style="1" customWidth="1"/>
    <col min="5634" max="5634" width="4.6640625" style="1" customWidth="1"/>
    <col min="5635" max="5635" width="11.6640625" style="1" customWidth="1"/>
    <col min="5636" max="5636" width="18.33203125" style="1" customWidth="1"/>
    <col min="5637" max="5637" width="12.109375" style="1" customWidth="1"/>
    <col min="5638" max="5638" width="13.88671875" style="1" customWidth="1"/>
    <col min="5639" max="5639" width="8.44140625" style="1" customWidth="1"/>
    <col min="5640" max="5640" width="4" style="1" customWidth="1"/>
    <col min="5641" max="5641" width="8.44140625" style="1" customWidth="1"/>
    <col min="5642" max="5642" width="4" style="1" customWidth="1"/>
    <col min="5643" max="5643" width="6.33203125" style="1" customWidth="1"/>
    <col min="5644" max="5644" width="33.6640625" style="1" customWidth="1"/>
    <col min="5645" max="5888" width="9.109375" style="1"/>
    <col min="5889" max="5889" width="5.109375" style="1" customWidth="1"/>
    <col min="5890" max="5890" width="4.6640625" style="1" customWidth="1"/>
    <col min="5891" max="5891" width="11.6640625" style="1" customWidth="1"/>
    <col min="5892" max="5892" width="18.33203125" style="1" customWidth="1"/>
    <col min="5893" max="5893" width="12.109375" style="1" customWidth="1"/>
    <col min="5894" max="5894" width="13.88671875" style="1" customWidth="1"/>
    <col min="5895" max="5895" width="8.44140625" style="1" customWidth="1"/>
    <col min="5896" max="5896" width="4" style="1" customWidth="1"/>
    <col min="5897" max="5897" width="8.44140625" style="1" customWidth="1"/>
    <col min="5898" max="5898" width="4" style="1" customWidth="1"/>
    <col min="5899" max="5899" width="6.33203125" style="1" customWidth="1"/>
    <col min="5900" max="5900" width="33.6640625" style="1" customWidth="1"/>
    <col min="5901" max="6144" width="9.109375" style="1"/>
    <col min="6145" max="6145" width="5.109375" style="1" customWidth="1"/>
    <col min="6146" max="6146" width="4.6640625" style="1" customWidth="1"/>
    <col min="6147" max="6147" width="11.6640625" style="1" customWidth="1"/>
    <col min="6148" max="6148" width="18.33203125" style="1" customWidth="1"/>
    <col min="6149" max="6149" width="12.109375" style="1" customWidth="1"/>
    <col min="6150" max="6150" width="13.88671875" style="1" customWidth="1"/>
    <col min="6151" max="6151" width="8.44140625" style="1" customWidth="1"/>
    <col min="6152" max="6152" width="4" style="1" customWidth="1"/>
    <col min="6153" max="6153" width="8.44140625" style="1" customWidth="1"/>
    <col min="6154" max="6154" width="4" style="1" customWidth="1"/>
    <col min="6155" max="6155" width="6.33203125" style="1" customWidth="1"/>
    <col min="6156" max="6156" width="33.6640625" style="1" customWidth="1"/>
    <col min="6157" max="6400" width="9.109375" style="1"/>
    <col min="6401" max="6401" width="5.109375" style="1" customWidth="1"/>
    <col min="6402" max="6402" width="4.6640625" style="1" customWidth="1"/>
    <col min="6403" max="6403" width="11.6640625" style="1" customWidth="1"/>
    <col min="6404" max="6404" width="18.33203125" style="1" customWidth="1"/>
    <col min="6405" max="6405" width="12.109375" style="1" customWidth="1"/>
    <col min="6406" max="6406" width="13.88671875" style="1" customWidth="1"/>
    <col min="6407" max="6407" width="8.44140625" style="1" customWidth="1"/>
    <col min="6408" max="6408" width="4" style="1" customWidth="1"/>
    <col min="6409" max="6409" width="8.44140625" style="1" customWidth="1"/>
    <col min="6410" max="6410" width="4" style="1" customWidth="1"/>
    <col min="6411" max="6411" width="6.33203125" style="1" customWidth="1"/>
    <col min="6412" max="6412" width="33.6640625" style="1" customWidth="1"/>
    <col min="6413" max="6656" width="9.109375" style="1"/>
    <col min="6657" max="6657" width="5.109375" style="1" customWidth="1"/>
    <col min="6658" max="6658" width="4.6640625" style="1" customWidth="1"/>
    <col min="6659" max="6659" width="11.6640625" style="1" customWidth="1"/>
    <col min="6660" max="6660" width="18.33203125" style="1" customWidth="1"/>
    <col min="6661" max="6661" width="12.109375" style="1" customWidth="1"/>
    <col min="6662" max="6662" width="13.88671875" style="1" customWidth="1"/>
    <col min="6663" max="6663" width="8.44140625" style="1" customWidth="1"/>
    <col min="6664" max="6664" width="4" style="1" customWidth="1"/>
    <col min="6665" max="6665" width="8.44140625" style="1" customWidth="1"/>
    <col min="6666" max="6666" width="4" style="1" customWidth="1"/>
    <col min="6667" max="6667" width="6.33203125" style="1" customWidth="1"/>
    <col min="6668" max="6668" width="33.6640625" style="1" customWidth="1"/>
    <col min="6669" max="6912" width="9.109375" style="1"/>
    <col min="6913" max="6913" width="5.109375" style="1" customWidth="1"/>
    <col min="6914" max="6914" width="4.6640625" style="1" customWidth="1"/>
    <col min="6915" max="6915" width="11.6640625" style="1" customWidth="1"/>
    <col min="6916" max="6916" width="18.33203125" style="1" customWidth="1"/>
    <col min="6917" max="6917" width="12.109375" style="1" customWidth="1"/>
    <col min="6918" max="6918" width="13.88671875" style="1" customWidth="1"/>
    <col min="6919" max="6919" width="8.44140625" style="1" customWidth="1"/>
    <col min="6920" max="6920" width="4" style="1" customWidth="1"/>
    <col min="6921" max="6921" width="8.44140625" style="1" customWidth="1"/>
    <col min="6922" max="6922" width="4" style="1" customWidth="1"/>
    <col min="6923" max="6923" width="6.33203125" style="1" customWidth="1"/>
    <col min="6924" max="6924" width="33.6640625" style="1" customWidth="1"/>
    <col min="6925" max="7168" width="9.109375" style="1"/>
    <col min="7169" max="7169" width="5.109375" style="1" customWidth="1"/>
    <col min="7170" max="7170" width="4.6640625" style="1" customWidth="1"/>
    <col min="7171" max="7171" width="11.6640625" style="1" customWidth="1"/>
    <col min="7172" max="7172" width="18.33203125" style="1" customWidth="1"/>
    <col min="7173" max="7173" width="12.109375" style="1" customWidth="1"/>
    <col min="7174" max="7174" width="13.88671875" style="1" customWidth="1"/>
    <col min="7175" max="7175" width="8.44140625" style="1" customWidth="1"/>
    <col min="7176" max="7176" width="4" style="1" customWidth="1"/>
    <col min="7177" max="7177" width="8.44140625" style="1" customWidth="1"/>
    <col min="7178" max="7178" width="4" style="1" customWidth="1"/>
    <col min="7179" max="7179" width="6.33203125" style="1" customWidth="1"/>
    <col min="7180" max="7180" width="33.6640625" style="1" customWidth="1"/>
    <col min="7181" max="7424" width="9.109375" style="1"/>
    <col min="7425" max="7425" width="5.109375" style="1" customWidth="1"/>
    <col min="7426" max="7426" width="4.6640625" style="1" customWidth="1"/>
    <col min="7427" max="7427" width="11.6640625" style="1" customWidth="1"/>
    <col min="7428" max="7428" width="18.33203125" style="1" customWidth="1"/>
    <col min="7429" max="7429" width="12.109375" style="1" customWidth="1"/>
    <col min="7430" max="7430" width="13.88671875" style="1" customWidth="1"/>
    <col min="7431" max="7431" width="8.44140625" style="1" customWidth="1"/>
    <col min="7432" max="7432" width="4" style="1" customWidth="1"/>
    <col min="7433" max="7433" width="8.44140625" style="1" customWidth="1"/>
    <col min="7434" max="7434" width="4" style="1" customWidth="1"/>
    <col min="7435" max="7435" width="6.33203125" style="1" customWidth="1"/>
    <col min="7436" max="7436" width="33.6640625" style="1" customWidth="1"/>
    <col min="7437" max="7680" width="9.109375" style="1"/>
    <col min="7681" max="7681" width="5.109375" style="1" customWidth="1"/>
    <col min="7682" max="7682" width="4.6640625" style="1" customWidth="1"/>
    <col min="7683" max="7683" width="11.6640625" style="1" customWidth="1"/>
    <col min="7684" max="7684" width="18.33203125" style="1" customWidth="1"/>
    <col min="7685" max="7685" width="12.109375" style="1" customWidth="1"/>
    <col min="7686" max="7686" width="13.88671875" style="1" customWidth="1"/>
    <col min="7687" max="7687" width="8.44140625" style="1" customWidth="1"/>
    <col min="7688" max="7688" width="4" style="1" customWidth="1"/>
    <col min="7689" max="7689" width="8.44140625" style="1" customWidth="1"/>
    <col min="7690" max="7690" width="4" style="1" customWidth="1"/>
    <col min="7691" max="7691" width="6.33203125" style="1" customWidth="1"/>
    <col min="7692" max="7692" width="33.6640625" style="1" customWidth="1"/>
    <col min="7693" max="7936" width="9.109375" style="1"/>
    <col min="7937" max="7937" width="5.109375" style="1" customWidth="1"/>
    <col min="7938" max="7938" width="4.6640625" style="1" customWidth="1"/>
    <col min="7939" max="7939" width="11.6640625" style="1" customWidth="1"/>
    <col min="7940" max="7940" width="18.33203125" style="1" customWidth="1"/>
    <col min="7941" max="7941" width="12.109375" style="1" customWidth="1"/>
    <col min="7942" max="7942" width="13.88671875" style="1" customWidth="1"/>
    <col min="7943" max="7943" width="8.44140625" style="1" customWidth="1"/>
    <col min="7944" max="7944" width="4" style="1" customWidth="1"/>
    <col min="7945" max="7945" width="8.44140625" style="1" customWidth="1"/>
    <col min="7946" max="7946" width="4" style="1" customWidth="1"/>
    <col min="7947" max="7947" width="6.33203125" style="1" customWidth="1"/>
    <col min="7948" max="7948" width="33.6640625" style="1" customWidth="1"/>
    <col min="7949" max="8192" width="9.109375" style="1"/>
    <col min="8193" max="8193" width="5.109375" style="1" customWidth="1"/>
    <col min="8194" max="8194" width="4.6640625" style="1" customWidth="1"/>
    <col min="8195" max="8195" width="11.6640625" style="1" customWidth="1"/>
    <col min="8196" max="8196" width="18.33203125" style="1" customWidth="1"/>
    <col min="8197" max="8197" width="12.109375" style="1" customWidth="1"/>
    <col min="8198" max="8198" width="13.88671875" style="1" customWidth="1"/>
    <col min="8199" max="8199" width="8.44140625" style="1" customWidth="1"/>
    <col min="8200" max="8200" width="4" style="1" customWidth="1"/>
    <col min="8201" max="8201" width="8.44140625" style="1" customWidth="1"/>
    <col min="8202" max="8202" width="4" style="1" customWidth="1"/>
    <col min="8203" max="8203" width="6.33203125" style="1" customWidth="1"/>
    <col min="8204" max="8204" width="33.6640625" style="1" customWidth="1"/>
    <col min="8205" max="8448" width="9.109375" style="1"/>
    <col min="8449" max="8449" width="5.109375" style="1" customWidth="1"/>
    <col min="8450" max="8450" width="4.6640625" style="1" customWidth="1"/>
    <col min="8451" max="8451" width="11.6640625" style="1" customWidth="1"/>
    <col min="8452" max="8452" width="18.33203125" style="1" customWidth="1"/>
    <col min="8453" max="8453" width="12.109375" style="1" customWidth="1"/>
    <col min="8454" max="8454" width="13.88671875" style="1" customWidth="1"/>
    <col min="8455" max="8455" width="8.44140625" style="1" customWidth="1"/>
    <col min="8456" max="8456" width="4" style="1" customWidth="1"/>
    <col min="8457" max="8457" width="8.44140625" style="1" customWidth="1"/>
    <col min="8458" max="8458" width="4" style="1" customWidth="1"/>
    <col min="8459" max="8459" width="6.33203125" style="1" customWidth="1"/>
    <col min="8460" max="8460" width="33.6640625" style="1" customWidth="1"/>
    <col min="8461" max="8704" width="9.109375" style="1"/>
    <col min="8705" max="8705" width="5.109375" style="1" customWidth="1"/>
    <col min="8706" max="8706" width="4.6640625" style="1" customWidth="1"/>
    <col min="8707" max="8707" width="11.6640625" style="1" customWidth="1"/>
    <col min="8708" max="8708" width="18.33203125" style="1" customWidth="1"/>
    <col min="8709" max="8709" width="12.109375" style="1" customWidth="1"/>
    <col min="8710" max="8710" width="13.88671875" style="1" customWidth="1"/>
    <col min="8711" max="8711" width="8.44140625" style="1" customWidth="1"/>
    <col min="8712" max="8712" width="4" style="1" customWidth="1"/>
    <col min="8713" max="8713" width="8.44140625" style="1" customWidth="1"/>
    <col min="8714" max="8714" width="4" style="1" customWidth="1"/>
    <col min="8715" max="8715" width="6.33203125" style="1" customWidth="1"/>
    <col min="8716" max="8716" width="33.6640625" style="1" customWidth="1"/>
    <col min="8717" max="8960" width="9.109375" style="1"/>
    <col min="8961" max="8961" width="5.109375" style="1" customWidth="1"/>
    <col min="8962" max="8962" width="4.6640625" style="1" customWidth="1"/>
    <col min="8963" max="8963" width="11.6640625" style="1" customWidth="1"/>
    <col min="8964" max="8964" width="18.33203125" style="1" customWidth="1"/>
    <col min="8965" max="8965" width="12.109375" style="1" customWidth="1"/>
    <col min="8966" max="8966" width="13.88671875" style="1" customWidth="1"/>
    <col min="8967" max="8967" width="8.44140625" style="1" customWidth="1"/>
    <col min="8968" max="8968" width="4" style="1" customWidth="1"/>
    <col min="8969" max="8969" width="8.44140625" style="1" customWidth="1"/>
    <col min="8970" max="8970" width="4" style="1" customWidth="1"/>
    <col min="8971" max="8971" width="6.33203125" style="1" customWidth="1"/>
    <col min="8972" max="8972" width="33.6640625" style="1" customWidth="1"/>
    <col min="8973" max="9216" width="9.109375" style="1"/>
    <col min="9217" max="9217" width="5.109375" style="1" customWidth="1"/>
    <col min="9218" max="9218" width="4.6640625" style="1" customWidth="1"/>
    <col min="9219" max="9219" width="11.6640625" style="1" customWidth="1"/>
    <col min="9220" max="9220" width="18.33203125" style="1" customWidth="1"/>
    <col min="9221" max="9221" width="12.109375" style="1" customWidth="1"/>
    <col min="9222" max="9222" width="13.88671875" style="1" customWidth="1"/>
    <col min="9223" max="9223" width="8.44140625" style="1" customWidth="1"/>
    <col min="9224" max="9224" width="4" style="1" customWidth="1"/>
    <col min="9225" max="9225" width="8.44140625" style="1" customWidth="1"/>
    <col min="9226" max="9226" width="4" style="1" customWidth="1"/>
    <col min="9227" max="9227" width="6.33203125" style="1" customWidth="1"/>
    <col min="9228" max="9228" width="33.6640625" style="1" customWidth="1"/>
    <col min="9229" max="9472" width="9.109375" style="1"/>
    <col min="9473" max="9473" width="5.109375" style="1" customWidth="1"/>
    <col min="9474" max="9474" width="4.6640625" style="1" customWidth="1"/>
    <col min="9475" max="9475" width="11.6640625" style="1" customWidth="1"/>
    <col min="9476" max="9476" width="18.33203125" style="1" customWidth="1"/>
    <col min="9477" max="9477" width="12.109375" style="1" customWidth="1"/>
    <col min="9478" max="9478" width="13.88671875" style="1" customWidth="1"/>
    <col min="9479" max="9479" width="8.44140625" style="1" customWidth="1"/>
    <col min="9480" max="9480" width="4" style="1" customWidth="1"/>
    <col min="9481" max="9481" width="8.44140625" style="1" customWidth="1"/>
    <col min="9482" max="9482" width="4" style="1" customWidth="1"/>
    <col min="9483" max="9483" width="6.33203125" style="1" customWidth="1"/>
    <col min="9484" max="9484" width="33.6640625" style="1" customWidth="1"/>
    <col min="9485" max="9728" width="9.109375" style="1"/>
    <col min="9729" max="9729" width="5.109375" style="1" customWidth="1"/>
    <col min="9730" max="9730" width="4.6640625" style="1" customWidth="1"/>
    <col min="9731" max="9731" width="11.6640625" style="1" customWidth="1"/>
    <col min="9732" max="9732" width="18.33203125" style="1" customWidth="1"/>
    <col min="9733" max="9733" width="12.109375" style="1" customWidth="1"/>
    <col min="9734" max="9734" width="13.88671875" style="1" customWidth="1"/>
    <col min="9735" max="9735" width="8.44140625" style="1" customWidth="1"/>
    <col min="9736" max="9736" width="4" style="1" customWidth="1"/>
    <col min="9737" max="9737" width="8.44140625" style="1" customWidth="1"/>
    <col min="9738" max="9738" width="4" style="1" customWidth="1"/>
    <col min="9739" max="9739" width="6.33203125" style="1" customWidth="1"/>
    <col min="9740" max="9740" width="33.6640625" style="1" customWidth="1"/>
    <col min="9741" max="9984" width="9.109375" style="1"/>
    <col min="9985" max="9985" width="5.109375" style="1" customWidth="1"/>
    <col min="9986" max="9986" width="4.6640625" style="1" customWidth="1"/>
    <col min="9987" max="9987" width="11.6640625" style="1" customWidth="1"/>
    <col min="9988" max="9988" width="18.33203125" style="1" customWidth="1"/>
    <col min="9989" max="9989" width="12.109375" style="1" customWidth="1"/>
    <col min="9990" max="9990" width="13.88671875" style="1" customWidth="1"/>
    <col min="9991" max="9991" width="8.44140625" style="1" customWidth="1"/>
    <col min="9992" max="9992" width="4" style="1" customWidth="1"/>
    <col min="9993" max="9993" width="8.44140625" style="1" customWidth="1"/>
    <col min="9994" max="9994" width="4" style="1" customWidth="1"/>
    <col min="9995" max="9995" width="6.33203125" style="1" customWidth="1"/>
    <col min="9996" max="9996" width="33.6640625" style="1" customWidth="1"/>
    <col min="9997" max="10240" width="9.109375" style="1"/>
    <col min="10241" max="10241" width="5.109375" style="1" customWidth="1"/>
    <col min="10242" max="10242" width="4.6640625" style="1" customWidth="1"/>
    <col min="10243" max="10243" width="11.6640625" style="1" customWidth="1"/>
    <col min="10244" max="10244" width="18.33203125" style="1" customWidth="1"/>
    <col min="10245" max="10245" width="12.109375" style="1" customWidth="1"/>
    <col min="10246" max="10246" width="13.88671875" style="1" customWidth="1"/>
    <col min="10247" max="10247" width="8.44140625" style="1" customWidth="1"/>
    <col min="10248" max="10248" width="4" style="1" customWidth="1"/>
    <col min="10249" max="10249" width="8.44140625" style="1" customWidth="1"/>
    <col min="10250" max="10250" width="4" style="1" customWidth="1"/>
    <col min="10251" max="10251" width="6.33203125" style="1" customWidth="1"/>
    <col min="10252" max="10252" width="33.6640625" style="1" customWidth="1"/>
    <col min="10253" max="10496" width="9.109375" style="1"/>
    <col min="10497" max="10497" width="5.109375" style="1" customWidth="1"/>
    <col min="10498" max="10498" width="4.6640625" style="1" customWidth="1"/>
    <col min="10499" max="10499" width="11.6640625" style="1" customWidth="1"/>
    <col min="10500" max="10500" width="18.33203125" style="1" customWidth="1"/>
    <col min="10501" max="10501" width="12.109375" style="1" customWidth="1"/>
    <col min="10502" max="10502" width="13.88671875" style="1" customWidth="1"/>
    <col min="10503" max="10503" width="8.44140625" style="1" customWidth="1"/>
    <col min="10504" max="10504" width="4" style="1" customWidth="1"/>
    <col min="10505" max="10505" width="8.44140625" style="1" customWidth="1"/>
    <col min="10506" max="10506" width="4" style="1" customWidth="1"/>
    <col min="10507" max="10507" width="6.33203125" style="1" customWidth="1"/>
    <col min="10508" max="10508" width="33.6640625" style="1" customWidth="1"/>
    <col min="10509" max="10752" width="9.109375" style="1"/>
    <col min="10753" max="10753" width="5.109375" style="1" customWidth="1"/>
    <col min="10754" max="10754" width="4.6640625" style="1" customWidth="1"/>
    <col min="10755" max="10755" width="11.6640625" style="1" customWidth="1"/>
    <col min="10756" max="10756" width="18.33203125" style="1" customWidth="1"/>
    <col min="10757" max="10757" width="12.109375" style="1" customWidth="1"/>
    <col min="10758" max="10758" width="13.88671875" style="1" customWidth="1"/>
    <col min="10759" max="10759" width="8.44140625" style="1" customWidth="1"/>
    <col min="10760" max="10760" width="4" style="1" customWidth="1"/>
    <col min="10761" max="10761" width="8.44140625" style="1" customWidth="1"/>
    <col min="10762" max="10762" width="4" style="1" customWidth="1"/>
    <col min="10763" max="10763" width="6.33203125" style="1" customWidth="1"/>
    <col min="10764" max="10764" width="33.6640625" style="1" customWidth="1"/>
    <col min="10765" max="11008" width="9.109375" style="1"/>
    <col min="11009" max="11009" width="5.109375" style="1" customWidth="1"/>
    <col min="11010" max="11010" width="4.6640625" style="1" customWidth="1"/>
    <col min="11011" max="11011" width="11.6640625" style="1" customWidth="1"/>
    <col min="11012" max="11012" width="18.33203125" style="1" customWidth="1"/>
    <col min="11013" max="11013" width="12.109375" style="1" customWidth="1"/>
    <col min="11014" max="11014" width="13.88671875" style="1" customWidth="1"/>
    <col min="11015" max="11015" width="8.44140625" style="1" customWidth="1"/>
    <col min="11016" max="11016" width="4" style="1" customWidth="1"/>
    <col min="11017" max="11017" width="8.44140625" style="1" customWidth="1"/>
    <col min="11018" max="11018" width="4" style="1" customWidth="1"/>
    <col min="11019" max="11019" width="6.33203125" style="1" customWidth="1"/>
    <col min="11020" max="11020" width="33.6640625" style="1" customWidth="1"/>
    <col min="11021" max="11264" width="9.109375" style="1"/>
    <col min="11265" max="11265" width="5.109375" style="1" customWidth="1"/>
    <col min="11266" max="11266" width="4.6640625" style="1" customWidth="1"/>
    <col min="11267" max="11267" width="11.6640625" style="1" customWidth="1"/>
    <col min="11268" max="11268" width="18.33203125" style="1" customWidth="1"/>
    <col min="11269" max="11269" width="12.109375" style="1" customWidth="1"/>
    <col min="11270" max="11270" width="13.88671875" style="1" customWidth="1"/>
    <col min="11271" max="11271" width="8.44140625" style="1" customWidth="1"/>
    <col min="11272" max="11272" width="4" style="1" customWidth="1"/>
    <col min="11273" max="11273" width="8.44140625" style="1" customWidth="1"/>
    <col min="11274" max="11274" width="4" style="1" customWidth="1"/>
    <col min="11275" max="11275" width="6.33203125" style="1" customWidth="1"/>
    <col min="11276" max="11276" width="33.6640625" style="1" customWidth="1"/>
    <col min="11277" max="11520" width="9.109375" style="1"/>
    <col min="11521" max="11521" width="5.109375" style="1" customWidth="1"/>
    <col min="11522" max="11522" width="4.6640625" style="1" customWidth="1"/>
    <col min="11523" max="11523" width="11.6640625" style="1" customWidth="1"/>
    <col min="11524" max="11524" width="18.33203125" style="1" customWidth="1"/>
    <col min="11525" max="11525" width="12.109375" style="1" customWidth="1"/>
    <col min="11526" max="11526" width="13.88671875" style="1" customWidth="1"/>
    <col min="11527" max="11527" width="8.44140625" style="1" customWidth="1"/>
    <col min="11528" max="11528" width="4" style="1" customWidth="1"/>
    <col min="11529" max="11529" width="8.44140625" style="1" customWidth="1"/>
    <col min="11530" max="11530" width="4" style="1" customWidth="1"/>
    <col min="11531" max="11531" width="6.33203125" style="1" customWidth="1"/>
    <col min="11532" max="11532" width="33.6640625" style="1" customWidth="1"/>
    <col min="11533" max="11776" width="9.109375" style="1"/>
    <col min="11777" max="11777" width="5.109375" style="1" customWidth="1"/>
    <col min="11778" max="11778" width="4.6640625" style="1" customWidth="1"/>
    <col min="11779" max="11779" width="11.6640625" style="1" customWidth="1"/>
    <col min="11780" max="11780" width="18.33203125" style="1" customWidth="1"/>
    <col min="11781" max="11781" width="12.109375" style="1" customWidth="1"/>
    <col min="11782" max="11782" width="13.88671875" style="1" customWidth="1"/>
    <col min="11783" max="11783" width="8.44140625" style="1" customWidth="1"/>
    <col min="11784" max="11784" width="4" style="1" customWidth="1"/>
    <col min="11785" max="11785" width="8.44140625" style="1" customWidth="1"/>
    <col min="11786" max="11786" width="4" style="1" customWidth="1"/>
    <col min="11787" max="11787" width="6.33203125" style="1" customWidth="1"/>
    <col min="11788" max="11788" width="33.6640625" style="1" customWidth="1"/>
    <col min="11789" max="12032" width="9.109375" style="1"/>
    <col min="12033" max="12033" width="5.109375" style="1" customWidth="1"/>
    <col min="12034" max="12034" width="4.6640625" style="1" customWidth="1"/>
    <col min="12035" max="12035" width="11.6640625" style="1" customWidth="1"/>
    <col min="12036" max="12036" width="18.33203125" style="1" customWidth="1"/>
    <col min="12037" max="12037" width="12.109375" style="1" customWidth="1"/>
    <col min="12038" max="12038" width="13.88671875" style="1" customWidth="1"/>
    <col min="12039" max="12039" width="8.44140625" style="1" customWidth="1"/>
    <col min="12040" max="12040" width="4" style="1" customWidth="1"/>
    <col min="12041" max="12041" width="8.44140625" style="1" customWidth="1"/>
    <col min="12042" max="12042" width="4" style="1" customWidth="1"/>
    <col min="12043" max="12043" width="6.33203125" style="1" customWidth="1"/>
    <col min="12044" max="12044" width="33.6640625" style="1" customWidth="1"/>
    <col min="12045" max="12288" width="9.109375" style="1"/>
    <col min="12289" max="12289" width="5.109375" style="1" customWidth="1"/>
    <col min="12290" max="12290" width="4.6640625" style="1" customWidth="1"/>
    <col min="12291" max="12291" width="11.6640625" style="1" customWidth="1"/>
    <col min="12292" max="12292" width="18.33203125" style="1" customWidth="1"/>
    <col min="12293" max="12293" width="12.109375" style="1" customWidth="1"/>
    <col min="12294" max="12294" width="13.88671875" style="1" customWidth="1"/>
    <col min="12295" max="12295" width="8.44140625" style="1" customWidth="1"/>
    <col min="12296" max="12296" width="4" style="1" customWidth="1"/>
    <col min="12297" max="12297" width="8.44140625" style="1" customWidth="1"/>
    <col min="12298" max="12298" width="4" style="1" customWidth="1"/>
    <col min="12299" max="12299" width="6.33203125" style="1" customWidth="1"/>
    <col min="12300" max="12300" width="33.6640625" style="1" customWidth="1"/>
    <col min="12301" max="12544" width="9.109375" style="1"/>
    <col min="12545" max="12545" width="5.109375" style="1" customWidth="1"/>
    <col min="12546" max="12546" width="4.6640625" style="1" customWidth="1"/>
    <col min="12547" max="12547" width="11.6640625" style="1" customWidth="1"/>
    <col min="12548" max="12548" width="18.33203125" style="1" customWidth="1"/>
    <col min="12549" max="12549" width="12.109375" style="1" customWidth="1"/>
    <col min="12550" max="12550" width="13.88671875" style="1" customWidth="1"/>
    <col min="12551" max="12551" width="8.44140625" style="1" customWidth="1"/>
    <col min="12552" max="12552" width="4" style="1" customWidth="1"/>
    <col min="12553" max="12553" width="8.44140625" style="1" customWidth="1"/>
    <col min="12554" max="12554" width="4" style="1" customWidth="1"/>
    <col min="12555" max="12555" width="6.33203125" style="1" customWidth="1"/>
    <col min="12556" max="12556" width="33.6640625" style="1" customWidth="1"/>
    <col min="12557" max="12800" width="9.109375" style="1"/>
    <col min="12801" max="12801" width="5.109375" style="1" customWidth="1"/>
    <col min="12802" max="12802" width="4.6640625" style="1" customWidth="1"/>
    <col min="12803" max="12803" width="11.6640625" style="1" customWidth="1"/>
    <col min="12804" max="12804" width="18.33203125" style="1" customWidth="1"/>
    <col min="12805" max="12805" width="12.109375" style="1" customWidth="1"/>
    <col min="12806" max="12806" width="13.88671875" style="1" customWidth="1"/>
    <col min="12807" max="12807" width="8.44140625" style="1" customWidth="1"/>
    <col min="12808" max="12808" width="4" style="1" customWidth="1"/>
    <col min="12809" max="12809" width="8.44140625" style="1" customWidth="1"/>
    <col min="12810" max="12810" width="4" style="1" customWidth="1"/>
    <col min="12811" max="12811" width="6.33203125" style="1" customWidth="1"/>
    <col min="12812" max="12812" width="33.6640625" style="1" customWidth="1"/>
    <col min="12813" max="13056" width="9.109375" style="1"/>
    <col min="13057" max="13057" width="5.109375" style="1" customWidth="1"/>
    <col min="13058" max="13058" width="4.6640625" style="1" customWidth="1"/>
    <col min="13059" max="13059" width="11.6640625" style="1" customWidth="1"/>
    <col min="13060" max="13060" width="18.33203125" style="1" customWidth="1"/>
    <col min="13061" max="13061" width="12.109375" style="1" customWidth="1"/>
    <col min="13062" max="13062" width="13.88671875" style="1" customWidth="1"/>
    <col min="13063" max="13063" width="8.44140625" style="1" customWidth="1"/>
    <col min="13064" max="13064" width="4" style="1" customWidth="1"/>
    <col min="13065" max="13065" width="8.44140625" style="1" customWidth="1"/>
    <col min="13066" max="13066" width="4" style="1" customWidth="1"/>
    <col min="13067" max="13067" width="6.33203125" style="1" customWidth="1"/>
    <col min="13068" max="13068" width="33.6640625" style="1" customWidth="1"/>
    <col min="13069" max="13312" width="9.109375" style="1"/>
    <col min="13313" max="13313" width="5.109375" style="1" customWidth="1"/>
    <col min="13314" max="13314" width="4.6640625" style="1" customWidth="1"/>
    <col min="13315" max="13315" width="11.6640625" style="1" customWidth="1"/>
    <col min="13316" max="13316" width="18.33203125" style="1" customWidth="1"/>
    <col min="13317" max="13317" width="12.109375" style="1" customWidth="1"/>
    <col min="13318" max="13318" width="13.88671875" style="1" customWidth="1"/>
    <col min="13319" max="13319" width="8.44140625" style="1" customWidth="1"/>
    <col min="13320" max="13320" width="4" style="1" customWidth="1"/>
    <col min="13321" max="13321" width="8.44140625" style="1" customWidth="1"/>
    <col min="13322" max="13322" width="4" style="1" customWidth="1"/>
    <col min="13323" max="13323" width="6.33203125" style="1" customWidth="1"/>
    <col min="13324" max="13324" width="33.6640625" style="1" customWidth="1"/>
    <col min="13325" max="13568" width="9.109375" style="1"/>
    <col min="13569" max="13569" width="5.109375" style="1" customWidth="1"/>
    <col min="13570" max="13570" width="4.6640625" style="1" customWidth="1"/>
    <col min="13571" max="13571" width="11.6640625" style="1" customWidth="1"/>
    <col min="13572" max="13572" width="18.33203125" style="1" customWidth="1"/>
    <col min="13573" max="13573" width="12.109375" style="1" customWidth="1"/>
    <col min="13574" max="13574" width="13.88671875" style="1" customWidth="1"/>
    <col min="13575" max="13575" width="8.44140625" style="1" customWidth="1"/>
    <col min="13576" max="13576" width="4" style="1" customWidth="1"/>
    <col min="13577" max="13577" width="8.44140625" style="1" customWidth="1"/>
    <col min="13578" max="13578" width="4" style="1" customWidth="1"/>
    <col min="13579" max="13579" width="6.33203125" style="1" customWidth="1"/>
    <col min="13580" max="13580" width="33.6640625" style="1" customWidth="1"/>
    <col min="13581" max="13824" width="9.109375" style="1"/>
    <col min="13825" max="13825" width="5.109375" style="1" customWidth="1"/>
    <col min="13826" max="13826" width="4.6640625" style="1" customWidth="1"/>
    <col min="13827" max="13827" width="11.6640625" style="1" customWidth="1"/>
    <col min="13828" max="13828" width="18.33203125" style="1" customWidth="1"/>
    <col min="13829" max="13829" width="12.109375" style="1" customWidth="1"/>
    <col min="13830" max="13830" width="13.88671875" style="1" customWidth="1"/>
    <col min="13831" max="13831" width="8.44140625" style="1" customWidth="1"/>
    <col min="13832" max="13832" width="4" style="1" customWidth="1"/>
    <col min="13833" max="13833" width="8.44140625" style="1" customWidth="1"/>
    <col min="13834" max="13834" width="4" style="1" customWidth="1"/>
    <col min="13835" max="13835" width="6.33203125" style="1" customWidth="1"/>
    <col min="13836" max="13836" width="33.6640625" style="1" customWidth="1"/>
    <col min="13837" max="14080" width="9.109375" style="1"/>
    <col min="14081" max="14081" width="5.109375" style="1" customWidth="1"/>
    <col min="14082" max="14082" width="4.6640625" style="1" customWidth="1"/>
    <col min="14083" max="14083" width="11.6640625" style="1" customWidth="1"/>
    <col min="14084" max="14084" width="18.33203125" style="1" customWidth="1"/>
    <col min="14085" max="14085" width="12.109375" style="1" customWidth="1"/>
    <col min="14086" max="14086" width="13.88671875" style="1" customWidth="1"/>
    <col min="14087" max="14087" width="8.44140625" style="1" customWidth="1"/>
    <col min="14088" max="14088" width="4" style="1" customWidth="1"/>
    <col min="14089" max="14089" width="8.44140625" style="1" customWidth="1"/>
    <col min="14090" max="14090" width="4" style="1" customWidth="1"/>
    <col min="14091" max="14091" width="6.33203125" style="1" customWidth="1"/>
    <col min="14092" max="14092" width="33.6640625" style="1" customWidth="1"/>
    <col min="14093" max="14336" width="9.109375" style="1"/>
    <col min="14337" max="14337" width="5.109375" style="1" customWidth="1"/>
    <col min="14338" max="14338" width="4.6640625" style="1" customWidth="1"/>
    <col min="14339" max="14339" width="11.6640625" style="1" customWidth="1"/>
    <col min="14340" max="14340" width="18.33203125" style="1" customWidth="1"/>
    <col min="14341" max="14341" width="12.109375" style="1" customWidth="1"/>
    <col min="14342" max="14342" width="13.88671875" style="1" customWidth="1"/>
    <col min="14343" max="14343" width="8.44140625" style="1" customWidth="1"/>
    <col min="14344" max="14344" width="4" style="1" customWidth="1"/>
    <col min="14345" max="14345" width="8.44140625" style="1" customWidth="1"/>
    <col min="14346" max="14346" width="4" style="1" customWidth="1"/>
    <col min="14347" max="14347" width="6.33203125" style="1" customWidth="1"/>
    <col min="14348" max="14348" width="33.6640625" style="1" customWidth="1"/>
    <col min="14349" max="14592" width="9.109375" style="1"/>
    <col min="14593" max="14593" width="5.109375" style="1" customWidth="1"/>
    <col min="14594" max="14594" width="4.6640625" style="1" customWidth="1"/>
    <col min="14595" max="14595" width="11.6640625" style="1" customWidth="1"/>
    <col min="14596" max="14596" width="18.33203125" style="1" customWidth="1"/>
    <col min="14597" max="14597" width="12.109375" style="1" customWidth="1"/>
    <col min="14598" max="14598" width="13.88671875" style="1" customWidth="1"/>
    <col min="14599" max="14599" width="8.44140625" style="1" customWidth="1"/>
    <col min="14600" max="14600" width="4" style="1" customWidth="1"/>
    <col min="14601" max="14601" width="8.44140625" style="1" customWidth="1"/>
    <col min="14602" max="14602" width="4" style="1" customWidth="1"/>
    <col min="14603" max="14603" width="6.33203125" style="1" customWidth="1"/>
    <col min="14604" max="14604" width="33.6640625" style="1" customWidth="1"/>
    <col min="14605" max="14848" width="9.109375" style="1"/>
    <col min="14849" max="14849" width="5.109375" style="1" customWidth="1"/>
    <col min="14850" max="14850" width="4.6640625" style="1" customWidth="1"/>
    <col min="14851" max="14851" width="11.6640625" style="1" customWidth="1"/>
    <col min="14852" max="14852" width="18.33203125" style="1" customWidth="1"/>
    <col min="14853" max="14853" width="12.109375" style="1" customWidth="1"/>
    <col min="14854" max="14854" width="13.88671875" style="1" customWidth="1"/>
    <col min="14855" max="14855" width="8.44140625" style="1" customWidth="1"/>
    <col min="14856" max="14856" width="4" style="1" customWidth="1"/>
    <col min="14857" max="14857" width="8.44140625" style="1" customWidth="1"/>
    <col min="14858" max="14858" width="4" style="1" customWidth="1"/>
    <col min="14859" max="14859" width="6.33203125" style="1" customWidth="1"/>
    <col min="14860" max="14860" width="33.6640625" style="1" customWidth="1"/>
    <col min="14861" max="15104" width="9.109375" style="1"/>
    <col min="15105" max="15105" width="5.109375" style="1" customWidth="1"/>
    <col min="15106" max="15106" width="4.6640625" style="1" customWidth="1"/>
    <col min="15107" max="15107" width="11.6640625" style="1" customWidth="1"/>
    <col min="15108" max="15108" width="18.33203125" style="1" customWidth="1"/>
    <col min="15109" max="15109" width="12.109375" style="1" customWidth="1"/>
    <col min="15110" max="15110" width="13.88671875" style="1" customWidth="1"/>
    <col min="15111" max="15111" width="8.44140625" style="1" customWidth="1"/>
    <col min="15112" max="15112" width="4" style="1" customWidth="1"/>
    <col min="15113" max="15113" width="8.44140625" style="1" customWidth="1"/>
    <col min="15114" max="15114" width="4" style="1" customWidth="1"/>
    <col min="15115" max="15115" width="6.33203125" style="1" customWidth="1"/>
    <col min="15116" max="15116" width="33.6640625" style="1" customWidth="1"/>
    <col min="15117" max="15360" width="9.109375" style="1"/>
    <col min="15361" max="15361" width="5.109375" style="1" customWidth="1"/>
    <col min="15362" max="15362" width="4.6640625" style="1" customWidth="1"/>
    <col min="15363" max="15363" width="11.6640625" style="1" customWidth="1"/>
    <col min="15364" max="15364" width="18.33203125" style="1" customWidth="1"/>
    <col min="15365" max="15365" width="12.109375" style="1" customWidth="1"/>
    <col min="15366" max="15366" width="13.88671875" style="1" customWidth="1"/>
    <col min="15367" max="15367" width="8.44140625" style="1" customWidth="1"/>
    <col min="15368" max="15368" width="4" style="1" customWidth="1"/>
    <col min="15369" max="15369" width="8.44140625" style="1" customWidth="1"/>
    <col min="15370" max="15370" width="4" style="1" customWidth="1"/>
    <col min="15371" max="15371" width="6.33203125" style="1" customWidth="1"/>
    <col min="15372" max="15372" width="33.6640625" style="1" customWidth="1"/>
    <col min="15373" max="15616" width="9.109375" style="1"/>
    <col min="15617" max="15617" width="5.109375" style="1" customWidth="1"/>
    <col min="15618" max="15618" width="4.6640625" style="1" customWidth="1"/>
    <col min="15619" max="15619" width="11.6640625" style="1" customWidth="1"/>
    <col min="15620" max="15620" width="18.33203125" style="1" customWidth="1"/>
    <col min="15621" max="15621" width="12.109375" style="1" customWidth="1"/>
    <col min="15622" max="15622" width="13.88671875" style="1" customWidth="1"/>
    <col min="15623" max="15623" width="8.44140625" style="1" customWidth="1"/>
    <col min="15624" max="15624" width="4" style="1" customWidth="1"/>
    <col min="15625" max="15625" width="8.44140625" style="1" customWidth="1"/>
    <col min="15626" max="15626" width="4" style="1" customWidth="1"/>
    <col min="15627" max="15627" width="6.33203125" style="1" customWidth="1"/>
    <col min="15628" max="15628" width="33.6640625" style="1" customWidth="1"/>
    <col min="15629" max="15872" width="9.109375" style="1"/>
    <col min="15873" max="15873" width="5.109375" style="1" customWidth="1"/>
    <col min="15874" max="15874" width="4.6640625" style="1" customWidth="1"/>
    <col min="15875" max="15875" width="11.6640625" style="1" customWidth="1"/>
    <col min="15876" max="15876" width="18.33203125" style="1" customWidth="1"/>
    <col min="15877" max="15877" width="12.109375" style="1" customWidth="1"/>
    <col min="15878" max="15878" width="13.88671875" style="1" customWidth="1"/>
    <col min="15879" max="15879" width="8.44140625" style="1" customWidth="1"/>
    <col min="15880" max="15880" width="4" style="1" customWidth="1"/>
    <col min="15881" max="15881" width="8.44140625" style="1" customWidth="1"/>
    <col min="15882" max="15882" width="4" style="1" customWidth="1"/>
    <col min="15883" max="15883" width="6.33203125" style="1" customWidth="1"/>
    <col min="15884" max="15884" width="33.6640625" style="1" customWidth="1"/>
    <col min="15885" max="16128" width="9.109375" style="1"/>
    <col min="16129" max="16129" width="5.109375" style="1" customWidth="1"/>
    <col min="16130" max="16130" width="4.6640625" style="1" customWidth="1"/>
    <col min="16131" max="16131" width="11.6640625" style="1" customWidth="1"/>
    <col min="16132" max="16132" width="18.33203125" style="1" customWidth="1"/>
    <col min="16133" max="16133" width="12.109375" style="1" customWidth="1"/>
    <col min="16134" max="16134" width="13.88671875" style="1" customWidth="1"/>
    <col min="16135" max="16135" width="8.44140625" style="1" customWidth="1"/>
    <col min="16136" max="16136" width="4" style="1" customWidth="1"/>
    <col min="16137" max="16137" width="8.44140625" style="1" customWidth="1"/>
    <col min="16138" max="16138" width="4" style="1" customWidth="1"/>
    <col min="16139" max="16139" width="6.33203125" style="1" customWidth="1"/>
    <col min="16140" max="16140" width="33.6640625" style="1" customWidth="1"/>
    <col min="16141" max="16384" width="9.109375" style="1"/>
  </cols>
  <sheetData>
    <row r="1" spans="1:2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1"/>
      <c r="K1" s="30"/>
    </row>
    <row r="2" spans="1:20" ht="15" customHeight="1" x14ac:dyDescent="0.35">
      <c r="A2" s="27"/>
      <c r="B2" s="27"/>
      <c r="C2" s="29" t="s">
        <v>22</v>
      </c>
      <c r="D2" s="109" t="s">
        <v>624</v>
      </c>
    </row>
    <row r="3" spans="1:20" s="184" customFormat="1" ht="15.6" x14ac:dyDescent="0.3">
      <c r="A3" s="248"/>
      <c r="B3" s="248"/>
      <c r="H3" s="249"/>
      <c r="J3" s="249"/>
      <c r="K3" s="249"/>
      <c r="L3" s="250"/>
      <c r="M3" s="249"/>
      <c r="N3" s="249"/>
      <c r="O3" s="249"/>
      <c r="P3" s="251"/>
      <c r="Q3" s="249"/>
      <c r="T3" s="268"/>
    </row>
    <row r="4" spans="1:20" ht="15.75" customHeight="1" x14ac:dyDescent="0.3">
      <c r="C4" s="25" t="s">
        <v>673</v>
      </c>
      <c r="E4" s="24"/>
      <c r="L4" s="23"/>
    </row>
    <row r="5" spans="1:20" ht="13.8" thickBot="1" x14ac:dyDescent="0.3">
      <c r="B5" s="22"/>
      <c r="C5" s="21"/>
      <c r="D5" s="20"/>
      <c r="E5" s="19"/>
      <c r="F5" s="18"/>
    </row>
    <row r="6" spans="1:20" s="7" customFormat="1" ht="13.8" thickBot="1" x14ac:dyDescent="0.35">
      <c r="A6" s="17" t="s">
        <v>10</v>
      </c>
      <c r="B6" s="12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2" t="s">
        <v>3</v>
      </c>
      <c r="H6" s="11" t="s">
        <v>2</v>
      </c>
      <c r="I6" s="12" t="s">
        <v>774</v>
      </c>
      <c r="J6" s="11" t="s">
        <v>2</v>
      </c>
      <c r="K6" s="10" t="s">
        <v>1</v>
      </c>
      <c r="L6" s="9" t="s">
        <v>0</v>
      </c>
    </row>
    <row r="7" spans="1:20" s="224" customFormat="1" ht="15.6" x14ac:dyDescent="0.3">
      <c r="A7" s="164">
        <v>1</v>
      </c>
      <c r="B7" s="216"/>
      <c r="C7" s="269" t="s">
        <v>605</v>
      </c>
      <c r="D7" s="270" t="s">
        <v>606</v>
      </c>
      <c r="E7" s="271" t="s">
        <v>607</v>
      </c>
      <c r="F7" s="272" t="s">
        <v>278</v>
      </c>
      <c r="G7" s="230" t="s">
        <v>765</v>
      </c>
      <c r="H7" s="164" t="s">
        <v>735</v>
      </c>
      <c r="I7" s="230" t="s">
        <v>775</v>
      </c>
      <c r="J7" s="164" t="s">
        <v>776</v>
      </c>
      <c r="K7" s="164" t="s">
        <v>783</v>
      </c>
      <c r="L7" s="273" t="s">
        <v>597</v>
      </c>
    </row>
    <row r="8" spans="1:20" s="224" customFormat="1" ht="15.6" x14ac:dyDescent="0.3">
      <c r="A8" s="164">
        <v>2</v>
      </c>
      <c r="B8" s="216"/>
      <c r="C8" s="217" t="s">
        <v>269</v>
      </c>
      <c r="D8" s="218" t="s">
        <v>270</v>
      </c>
      <c r="E8" s="219" t="s">
        <v>276</v>
      </c>
      <c r="F8" s="220" t="s">
        <v>278</v>
      </c>
      <c r="G8" s="230" t="s">
        <v>763</v>
      </c>
      <c r="H8" s="164" t="s">
        <v>735</v>
      </c>
      <c r="I8" s="230" t="s">
        <v>384</v>
      </c>
      <c r="J8" s="164" t="s">
        <v>776</v>
      </c>
      <c r="K8" s="164" t="s">
        <v>783</v>
      </c>
      <c r="L8" s="237" t="s">
        <v>271</v>
      </c>
    </row>
    <row r="9" spans="1:20" s="224" customFormat="1" ht="15.6" x14ac:dyDescent="0.3">
      <c r="A9" s="164">
        <v>3</v>
      </c>
      <c r="B9" s="216"/>
      <c r="C9" s="217" t="s">
        <v>183</v>
      </c>
      <c r="D9" s="218" t="s">
        <v>184</v>
      </c>
      <c r="E9" s="219" t="s">
        <v>185</v>
      </c>
      <c r="F9" s="220" t="s">
        <v>278</v>
      </c>
      <c r="G9" s="230" t="s">
        <v>762</v>
      </c>
      <c r="H9" s="164" t="s">
        <v>756</v>
      </c>
      <c r="I9" s="230" t="s">
        <v>777</v>
      </c>
      <c r="J9" s="164" t="s">
        <v>776</v>
      </c>
      <c r="K9" s="164" t="s">
        <v>784</v>
      </c>
      <c r="L9" s="237" t="s">
        <v>179</v>
      </c>
    </row>
    <row r="10" spans="1:20" s="224" customFormat="1" ht="15.6" x14ac:dyDescent="0.3">
      <c r="A10" s="164">
        <v>4</v>
      </c>
      <c r="B10" s="216"/>
      <c r="C10" s="217" t="s">
        <v>269</v>
      </c>
      <c r="D10" s="218" t="s">
        <v>405</v>
      </c>
      <c r="E10" s="219" t="s">
        <v>406</v>
      </c>
      <c r="F10" s="220" t="s">
        <v>278</v>
      </c>
      <c r="G10" s="230" t="s">
        <v>752</v>
      </c>
      <c r="H10" s="164" t="s">
        <v>735</v>
      </c>
      <c r="I10" s="230" t="s">
        <v>778</v>
      </c>
      <c r="J10" s="164" t="s">
        <v>776</v>
      </c>
      <c r="K10" s="164" t="s">
        <v>784</v>
      </c>
      <c r="L10" s="237" t="s">
        <v>380</v>
      </c>
    </row>
    <row r="11" spans="1:20" s="224" customFormat="1" ht="15.6" x14ac:dyDescent="0.3">
      <c r="A11" s="164">
        <v>5</v>
      </c>
      <c r="B11" s="216"/>
      <c r="C11" s="217" t="s">
        <v>478</v>
      </c>
      <c r="D11" s="218" t="s">
        <v>479</v>
      </c>
      <c r="E11" s="219" t="s">
        <v>480</v>
      </c>
      <c r="F11" s="220" t="s">
        <v>278</v>
      </c>
      <c r="G11" s="230" t="s">
        <v>752</v>
      </c>
      <c r="H11" s="267" t="s">
        <v>749</v>
      </c>
      <c r="I11" s="230" t="s">
        <v>779</v>
      </c>
      <c r="J11" s="164" t="s">
        <v>776</v>
      </c>
      <c r="K11" s="164" t="s">
        <v>784</v>
      </c>
      <c r="L11" s="237" t="s">
        <v>459</v>
      </c>
    </row>
    <row r="12" spans="1:20" s="224" customFormat="1" ht="15.6" x14ac:dyDescent="0.3">
      <c r="A12" s="164">
        <v>6</v>
      </c>
      <c r="B12" s="216"/>
      <c r="C12" s="217" t="s">
        <v>21</v>
      </c>
      <c r="D12" s="218" t="s">
        <v>223</v>
      </c>
      <c r="E12" s="219" t="s">
        <v>281</v>
      </c>
      <c r="F12" s="220" t="s">
        <v>22</v>
      </c>
      <c r="G12" s="230" t="s">
        <v>766</v>
      </c>
      <c r="H12" s="164" t="s">
        <v>735</v>
      </c>
      <c r="I12" s="230" t="s">
        <v>780</v>
      </c>
      <c r="J12" s="164" t="s">
        <v>776</v>
      </c>
      <c r="K12" s="164" t="s">
        <v>784</v>
      </c>
      <c r="L12" s="237" t="s">
        <v>273</v>
      </c>
    </row>
    <row r="13" spans="1:20" s="224" customFormat="1" ht="15.6" x14ac:dyDescent="0.3">
      <c r="A13" s="164">
        <v>7</v>
      </c>
      <c r="B13" s="216"/>
      <c r="C13" s="217" t="s">
        <v>238</v>
      </c>
      <c r="D13" s="218" t="s">
        <v>239</v>
      </c>
      <c r="E13" s="219" t="s">
        <v>240</v>
      </c>
      <c r="F13" s="220" t="s">
        <v>278</v>
      </c>
      <c r="G13" s="230" t="s">
        <v>754</v>
      </c>
      <c r="H13" s="164" t="s">
        <v>735</v>
      </c>
      <c r="I13" s="230" t="s">
        <v>781</v>
      </c>
      <c r="J13" s="164" t="s">
        <v>776</v>
      </c>
      <c r="K13" s="164" t="s">
        <v>784</v>
      </c>
      <c r="L13" s="237" t="s">
        <v>498</v>
      </c>
    </row>
    <row r="14" spans="1:20" s="224" customFormat="1" ht="16.2" thickBot="1" x14ac:dyDescent="0.35">
      <c r="A14" s="164">
        <v>8</v>
      </c>
      <c r="B14" s="216"/>
      <c r="C14" s="217" t="s">
        <v>365</v>
      </c>
      <c r="D14" s="218" t="s">
        <v>407</v>
      </c>
      <c r="E14" s="219" t="s">
        <v>408</v>
      </c>
      <c r="F14" s="220" t="s">
        <v>278</v>
      </c>
      <c r="G14" s="230" t="s">
        <v>745</v>
      </c>
      <c r="H14" s="267" t="s">
        <v>741</v>
      </c>
      <c r="I14" s="230" t="s">
        <v>782</v>
      </c>
      <c r="J14" s="164" t="s">
        <v>776</v>
      </c>
      <c r="K14" s="164" t="s">
        <v>784</v>
      </c>
      <c r="L14" s="237" t="s">
        <v>380</v>
      </c>
    </row>
    <row r="15" spans="1:20" s="7" customFormat="1" ht="13.8" thickBot="1" x14ac:dyDescent="0.35">
      <c r="A15" s="17" t="s">
        <v>10</v>
      </c>
      <c r="B15" s="12" t="s">
        <v>8</v>
      </c>
      <c r="C15" s="15" t="s">
        <v>7</v>
      </c>
      <c r="D15" s="14" t="s">
        <v>6</v>
      </c>
      <c r="E15" s="13" t="s">
        <v>5</v>
      </c>
      <c r="F15" s="11" t="s">
        <v>4</v>
      </c>
      <c r="G15" s="12" t="s">
        <v>3</v>
      </c>
      <c r="H15" s="11" t="s">
        <v>2</v>
      </c>
      <c r="I15" s="12"/>
      <c r="J15" s="11"/>
      <c r="K15" s="10" t="s">
        <v>1</v>
      </c>
      <c r="L15" s="9" t="s">
        <v>0</v>
      </c>
    </row>
    <row r="16" spans="1:20" s="224" customFormat="1" ht="15.6" x14ac:dyDescent="0.3">
      <c r="A16" s="164">
        <v>9</v>
      </c>
      <c r="B16" s="216"/>
      <c r="C16" s="217" t="s">
        <v>549</v>
      </c>
      <c r="D16" s="218" t="s">
        <v>550</v>
      </c>
      <c r="E16" s="219" t="s">
        <v>551</v>
      </c>
      <c r="F16" s="220" t="s">
        <v>540</v>
      </c>
      <c r="G16" s="230" t="s">
        <v>754</v>
      </c>
      <c r="H16" s="267" t="s">
        <v>749</v>
      </c>
      <c r="I16" s="230"/>
      <c r="J16" s="267"/>
      <c r="K16" s="164" t="s">
        <v>784</v>
      </c>
      <c r="L16" s="237" t="s">
        <v>541</v>
      </c>
    </row>
    <row r="17" spans="1:13" s="224" customFormat="1" ht="15.6" x14ac:dyDescent="0.3">
      <c r="A17" s="164">
        <v>10</v>
      </c>
      <c r="B17" s="216"/>
      <c r="C17" s="217" t="s">
        <v>82</v>
      </c>
      <c r="D17" s="218" t="s">
        <v>102</v>
      </c>
      <c r="E17" s="219" t="s">
        <v>103</v>
      </c>
      <c r="F17" s="220" t="s">
        <v>278</v>
      </c>
      <c r="G17" s="230" t="s">
        <v>747</v>
      </c>
      <c r="H17" s="267" t="s">
        <v>741</v>
      </c>
      <c r="I17" s="230"/>
      <c r="J17" s="267"/>
      <c r="K17" s="164" t="s">
        <v>784</v>
      </c>
      <c r="L17" s="237" t="s">
        <v>89</v>
      </c>
    </row>
    <row r="18" spans="1:13" s="224" customFormat="1" ht="15.6" x14ac:dyDescent="0.3">
      <c r="A18" s="164">
        <v>11</v>
      </c>
      <c r="B18" s="216"/>
      <c r="C18" s="217" t="s">
        <v>21</v>
      </c>
      <c r="D18" s="218" t="s">
        <v>430</v>
      </c>
      <c r="E18" s="219" t="s">
        <v>431</v>
      </c>
      <c r="F18" s="220" t="s">
        <v>278</v>
      </c>
      <c r="G18" s="230" t="s">
        <v>767</v>
      </c>
      <c r="H18" s="164" t="s">
        <v>735</v>
      </c>
      <c r="I18" s="230"/>
      <c r="J18" s="164"/>
      <c r="K18" s="164" t="s">
        <v>784</v>
      </c>
      <c r="L18" s="237" t="s">
        <v>131</v>
      </c>
    </row>
    <row r="19" spans="1:13" s="224" customFormat="1" ht="15.6" x14ac:dyDescent="0.3">
      <c r="A19" s="164">
        <v>12</v>
      </c>
      <c r="B19" s="216"/>
      <c r="C19" s="217" t="s">
        <v>401</v>
      </c>
      <c r="D19" s="218" t="s">
        <v>402</v>
      </c>
      <c r="E19" s="219" t="s">
        <v>403</v>
      </c>
      <c r="F19" s="220" t="s">
        <v>278</v>
      </c>
      <c r="G19" s="230" t="s">
        <v>764</v>
      </c>
      <c r="H19" s="164" t="s">
        <v>735</v>
      </c>
      <c r="I19" s="230"/>
      <c r="J19" s="164"/>
      <c r="K19" s="164" t="s">
        <v>700</v>
      </c>
      <c r="L19" s="237" t="s">
        <v>380</v>
      </c>
    </row>
    <row r="20" spans="1:13" s="224" customFormat="1" ht="15.6" x14ac:dyDescent="0.3">
      <c r="A20" s="164">
        <v>13</v>
      </c>
      <c r="B20" s="216"/>
      <c r="C20" s="274" t="s">
        <v>212</v>
      </c>
      <c r="D20" s="275" t="s">
        <v>608</v>
      </c>
      <c r="E20" s="276" t="s">
        <v>213</v>
      </c>
      <c r="F20" s="277" t="s">
        <v>278</v>
      </c>
      <c r="G20" s="230" t="s">
        <v>727</v>
      </c>
      <c r="H20" s="164">
        <v>-1.5</v>
      </c>
      <c r="I20" s="230"/>
      <c r="J20" s="164"/>
      <c r="K20" s="164" t="s">
        <v>700</v>
      </c>
      <c r="L20" s="277" t="s">
        <v>597</v>
      </c>
      <c r="M20" s="184"/>
    </row>
    <row r="21" spans="1:13" s="224" customFormat="1" ht="15.6" x14ac:dyDescent="0.3">
      <c r="A21" s="164">
        <v>14</v>
      </c>
      <c r="B21" s="216"/>
      <c r="C21" s="217" t="s">
        <v>338</v>
      </c>
      <c r="D21" s="218" t="s">
        <v>339</v>
      </c>
      <c r="E21" s="219" t="s">
        <v>340</v>
      </c>
      <c r="F21" s="220" t="s">
        <v>22</v>
      </c>
      <c r="G21" s="230" t="s">
        <v>761</v>
      </c>
      <c r="H21" s="164" t="s">
        <v>756</v>
      </c>
      <c r="I21" s="230"/>
      <c r="J21" s="164"/>
      <c r="K21" s="164" t="s">
        <v>700</v>
      </c>
      <c r="L21" s="237" t="s">
        <v>341</v>
      </c>
    </row>
    <row r="22" spans="1:13" s="224" customFormat="1" ht="15.6" x14ac:dyDescent="0.3">
      <c r="A22" s="164">
        <v>15</v>
      </c>
      <c r="B22" s="216"/>
      <c r="C22" s="217" t="s">
        <v>11</v>
      </c>
      <c r="D22" s="218" t="s">
        <v>502</v>
      </c>
      <c r="E22" s="219" t="s">
        <v>510</v>
      </c>
      <c r="F22" s="220" t="s">
        <v>278</v>
      </c>
      <c r="G22" s="230" t="s">
        <v>760</v>
      </c>
      <c r="H22" s="164" t="s">
        <v>756</v>
      </c>
      <c r="I22" s="230"/>
      <c r="J22" s="164"/>
      <c r="K22" s="164" t="s">
        <v>700</v>
      </c>
      <c r="L22" s="237" t="s">
        <v>504</v>
      </c>
    </row>
    <row r="23" spans="1:13" s="224" customFormat="1" ht="15.6" x14ac:dyDescent="0.3">
      <c r="A23" s="164">
        <v>16</v>
      </c>
      <c r="B23" s="216"/>
      <c r="C23" s="217" t="s">
        <v>602</v>
      </c>
      <c r="D23" s="218" t="s">
        <v>603</v>
      </c>
      <c r="E23" s="219" t="s">
        <v>604</v>
      </c>
      <c r="F23" s="220" t="s">
        <v>278</v>
      </c>
      <c r="G23" s="230" t="s">
        <v>730</v>
      </c>
      <c r="H23" s="164">
        <v>-1.5</v>
      </c>
      <c r="I23" s="230"/>
      <c r="J23" s="164"/>
      <c r="K23" s="164" t="s">
        <v>700</v>
      </c>
      <c r="L23" s="237" t="s">
        <v>597</v>
      </c>
    </row>
    <row r="24" spans="1:13" s="224" customFormat="1" ht="15.6" x14ac:dyDescent="0.3">
      <c r="A24" s="164">
        <v>17</v>
      </c>
      <c r="B24" s="216"/>
      <c r="C24" s="217" t="s">
        <v>257</v>
      </c>
      <c r="D24" s="218" t="s">
        <v>258</v>
      </c>
      <c r="E24" s="219" t="s">
        <v>259</v>
      </c>
      <c r="F24" s="220" t="s">
        <v>278</v>
      </c>
      <c r="G24" s="230" t="s">
        <v>759</v>
      </c>
      <c r="H24" s="164" t="s">
        <v>756</v>
      </c>
      <c r="I24" s="230"/>
      <c r="J24" s="164"/>
      <c r="K24" s="164" t="s">
        <v>700</v>
      </c>
      <c r="L24" s="237" t="s">
        <v>530</v>
      </c>
    </row>
    <row r="25" spans="1:13" s="224" customFormat="1" ht="15.6" x14ac:dyDescent="0.3">
      <c r="A25" s="164">
        <v>18</v>
      </c>
      <c r="B25" s="216"/>
      <c r="C25" s="217" t="s">
        <v>315</v>
      </c>
      <c r="D25" s="218" t="s">
        <v>316</v>
      </c>
      <c r="E25" s="219" t="s">
        <v>317</v>
      </c>
      <c r="F25" s="220" t="s">
        <v>278</v>
      </c>
      <c r="G25" s="230" t="s">
        <v>750</v>
      </c>
      <c r="H25" s="267" t="s">
        <v>749</v>
      </c>
      <c r="I25" s="230"/>
      <c r="J25" s="267"/>
      <c r="K25" s="164" t="s">
        <v>700</v>
      </c>
      <c r="L25" s="237" t="s">
        <v>266</v>
      </c>
    </row>
    <row r="26" spans="1:13" s="224" customFormat="1" ht="15.6" x14ac:dyDescent="0.3">
      <c r="A26" s="164">
        <v>19</v>
      </c>
      <c r="B26" s="216"/>
      <c r="C26" s="217" t="s">
        <v>303</v>
      </c>
      <c r="D26" s="218" t="s">
        <v>304</v>
      </c>
      <c r="E26" s="219" t="s">
        <v>305</v>
      </c>
      <c r="F26" s="220" t="s">
        <v>278</v>
      </c>
      <c r="G26" s="230" t="s">
        <v>737</v>
      </c>
      <c r="H26" s="164" t="s">
        <v>735</v>
      </c>
      <c r="I26" s="230"/>
      <c r="J26" s="164"/>
      <c r="K26" s="164" t="s">
        <v>700</v>
      </c>
      <c r="L26" s="237" t="s">
        <v>266</v>
      </c>
    </row>
    <row r="27" spans="1:13" s="224" customFormat="1" ht="15.6" x14ac:dyDescent="0.3">
      <c r="A27" s="164">
        <v>20</v>
      </c>
      <c r="B27" s="216"/>
      <c r="C27" s="217" t="s">
        <v>143</v>
      </c>
      <c r="D27" s="218" t="s">
        <v>144</v>
      </c>
      <c r="E27" s="219" t="s">
        <v>145</v>
      </c>
      <c r="F27" s="220" t="s">
        <v>278</v>
      </c>
      <c r="G27" s="230" t="s">
        <v>739</v>
      </c>
      <c r="H27" s="164" t="s">
        <v>735</v>
      </c>
      <c r="I27" s="230"/>
      <c r="J27" s="164"/>
      <c r="K27" s="164" t="s">
        <v>700</v>
      </c>
      <c r="L27" s="237" t="s">
        <v>131</v>
      </c>
    </row>
    <row r="28" spans="1:13" s="224" customFormat="1" ht="15.6" x14ac:dyDescent="0.3">
      <c r="A28" s="164">
        <v>21</v>
      </c>
      <c r="B28" s="216"/>
      <c r="C28" s="217" t="s">
        <v>126</v>
      </c>
      <c r="D28" s="218" t="s">
        <v>127</v>
      </c>
      <c r="E28" s="219" t="s">
        <v>128</v>
      </c>
      <c r="F28" s="220" t="s">
        <v>278</v>
      </c>
      <c r="G28" s="230" t="s">
        <v>753</v>
      </c>
      <c r="H28" s="267" t="s">
        <v>749</v>
      </c>
      <c r="I28" s="230"/>
      <c r="J28" s="267"/>
      <c r="K28" s="164" t="s">
        <v>700</v>
      </c>
      <c r="L28" s="237" t="s">
        <v>112</v>
      </c>
    </row>
    <row r="29" spans="1:13" s="224" customFormat="1" ht="15.6" x14ac:dyDescent="0.3">
      <c r="A29" s="164">
        <v>22</v>
      </c>
      <c r="B29" s="216"/>
      <c r="C29" s="217" t="s">
        <v>446</v>
      </c>
      <c r="D29" s="218" t="s">
        <v>447</v>
      </c>
      <c r="E29" s="219" t="s">
        <v>448</v>
      </c>
      <c r="F29" s="220" t="s">
        <v>278</v>
      </c>
      <c r="G29" s="230" t="s">
        <v>734</v>
      </c>
      <c r="H29" s="267" t="s">
        <v>749</v>
      </c>
      <c r="I29" s="230"/>
      <c r="J29" s="267"/>
      <c r="K29" s="164" t="s">
        <v>700</v>
      </c>
      <c r="L29" s="237" t="s">
        <v>179</v>
      </c>
    </row>
    <row r="30" spans="1:13" s="224" customFormat="1" ht="15.6" x14ac:dyDescent="0.3">
      <c r="A30" s="164">
        <v>23</v>
      </c>
      <c r="B30" s="216"/>
      <c r="C30" s="217" t="s">
        <v>137</v>
      </c>
      <c r="D30" s="218" t="s">
        <v>138</v>
      </c>
      <c r="E30" s="219" t="s">
        <v>139</v>
      </c>
      <c r="F30" s="220" t="s">
        <v>278</v>
      </c>
      <c r="G30" s="230" t="s">
        <v>734</v>
      </c>
      <c r="H30" s="164" t="s">
        <v>735</v>
      </c>
      <c r="I30" s="230"/>
      <c r="J30" s="164"/>
      <c r="K30" s="164" t="s">
        <v>700</v>
      </c>
      <c r="L30" s="237" t="s">
        <v>131</v>
      </c>
    </row>
    <row r="31" spans="1:13" s="224" customFormat="1" ht="15.6" x14ac:dyDescent="0.3">
      <c r="A31" s="164">
        <v>24</v>
      </c>
      <c r="B31" s="216"/>
      <c r="C31" s="217" t="s">
        <v>45</v>
      </c>
      <c r="D31" s="218" t="s">
        <v>559</v>
      </c>
      <c r="E31" s="219" t="s">
        <v>560</v>
      </c>
      <c r="F31" s="220" t="s">
        <v>278</v>
      </c>
      <c r="G31" s="230" t="s">
        <v>746</v>
      </c>
      <c r="H31" s="267" t="s">
        <v>741</v>
      </c>
      <c r="I31" s="230"/>
      <c r="J31" s="267"/>
      <c r="K31" s="164" t="s">
        <v>700</v>
      </c>
      <c r="L31" s="237" t="s">
        <v>148</v>
      </c>
    </row>
    <row r="32" spans="1:13" s="224" customFormat="1" ht="15.6" x14ac:dyDescent="0.3">
      <c r="A32" s="164">
        <v>25</v>
      </c>
      <c r="B32" s="216"/>
      <c r="C32" s="217" t="s">
        <v>327</v>
      </c>
      <c r="D32" s="218" t="s">
        <v>267</v>
      </c>
      <c r="E32" s="219" t="s">
        <v>328</v>
      </c>
      <c r="F32" s="220" t="s">
        <v>278</v>
      </c>
      <c r="G32" s="230" t="s">
        <v>758</v>
      </c>
      <c r="H32" s="164" t="s">
        <v>756</v>
      </c>
      <c r="I32" s="230"/>
      <c r="J32" s="164"/>
      <c r="K32" s="164" t="s">
        <v>700</v>
      </c>
      <c r="L32" s="237" t="s">
        <v>266</v>
      </c>
    </row>
    <row r="33" spans="1:12" s="224" customFormat="1" ht="15.6" x14ac:dyDescent="0.3">
      <c r="A33" s="164">
        <v>26</v>
      </c>
      <c r="B33" s="216"/>
      <c r="C33" s="217" t="s">
        <v>176</v>
      </c>
      <c r="D33" s="218" t="s">
        <v>583</v>
      </c>
      <c r="E33" s="219" t="s">
        <v>584</v>
      </c>
      <c r="F33" s="220" t="s">
        <v>278</v>
      </c>
      <c r="G33" s="230" t="s">
        <v>736</v>
      </c>
      <c r="H33" s="164" t="s">
        <v>735</v>
      </c>
      <c r="I33" s="230"/>
      <c r="J33" s="164"/>
      <c r="K33" s="164" t="s">
        <v>700</v>
      </c>
      <c r="L33" s="237" t="s">
        <v>392</v>
      </c>
    </row>
    <row r="34" spans="1:12" s="224" customFormat="1" ht="15.6" x14ac:dyDescent="0.3">
      <c r="A34" s="164">
        <v>27</v>
      </c>
      <c r="B34" s="216"/>
      <c r="C34" s="217" t="s">
        <v>140</v>
      </c>
      <c r="D34" s="218" t="s">
        <v>141</v>
      </c>
      <c r="E34" s="219" t="s">
        <v>142</v>
      </c>
      <c r="F34" s="220" t="s">
        <v>278</v>
      </c>
      <c r="G34" s="230" t="s">
        <v>755</v>
      </c>
      <c r="H34" s="164" t="s">
        <v>756</v>
      </c>
      <c r="I34" s="230"/>
      <c r="J34" s="164"/>
      <c r="K34" s="164" t="s">
        <v>700</v>
      </c>
      <c r="L34" s="237" t="s">
        <v>131</v>
      </c>
    </row>
    <row r="35" spans="1:12" s="224" customFormat="1" ht="15.6" x14ac:dyDescent="0.3">
      <c r="A35" s="164">
        <v>28</v>
      </c>
      <c r="B35" s="216"/>
      <c r="C35" s="217" t="s">
        <v>299</v>
      </c>
      <c r="D35" s="218" t="s">
        <v>300</v>
      </c>
      <c r="E35" s="219" t="s">
        <v>301</v>
      </c>
      <c r="F35" s="220" t="s">
        <v>278</v>
      </c>
      <c r="G35" s="230" t="s">
        <v>743</v>
      </c>
      <c r="H35" s="267" t="s">
        <v>741</v>
      </c>
      <c r="I35" s="230"/>
      <c r="J35" s="267"/>
      <c r="K35" s="164" t="s">
        <v>703</v>
      </c>
      <c r="L35" s="237" t="s">
        <v>298</v>
      </c>
    </row>
    <row r="36" spans="1:12" s="224" customFormat="1" ht="15.6" x14ac:dyDescent="0.3">
      <c r="A36" s="164">
        <v>29</v>
      </c>
      <c r="B36" s="216"/>
      <c r="C36" s="217" t="s">
        <v>14</v>
      </c>
      <c r="D36" s="218" t="s">
        <v>577</v>
      </c>
      <c r="E36" s="219" t="s">
        <v>578</v>
      </c>
      <c r="F36" s="220" t="s">
        <v>278</v>
      </c>
      <c r="G36" s="230" t="s">
        <v>751</v>
      </c>
      <c r="H36" s="267" t="s">
        <v>749</v>
      </c>
      <c r="I36" s="230"/>
      <c r="J36" s="267"/>
      <c r="K36" s="164" t="s">
        <v>703</v>
      </c>
      <c r="L36" s="237" t="s">
        <v>148</v>
      </c>
    </row>
    <row r="37" spans="1:12" s="224" customFormat="1" ht="15.6" x14ac:dyDescent="0.3">
      <c r="A37" s="164">
        <v>30</v>
      </c>
      <c r="B37" s="216"/>
      <c r="C37" s="217" t="s">
        <v>481</v>
      </c>
      <c r="D37" s="218" t="s">
        <v>482</v>
      </c>
      <c r="E37" s="219" t="s">
        <v>125</v>
      </c>
      <c r="F37" s="220" t="s">
        <v>278</v>
      </c>
      <c r="G37" s="230" t="s">
        <v>740</v>
      </c>
      <c r="H37" s="267" t="s">
        <v>741</v>
      </c>
      <c r="I37" s="230"/>
      <c r="J37" s="267"/>
      <c r="K37" s="164" t="s">
        <v>703</v>
      </c>
      <c r="L37" s="237" t="s">
        <v>459</v>
      </c>
    </row>
    <row r="38" spans="1:12" s="224" customFormat="1" ht="15.6" x14ac:dyDescent="0.3">
      <c r="A38" s="164">
        <v>31</v>
      </c>
      <c r="B38" s="216"/>
      <c r="C38" s="217" t="s">
        <v>374</v>
      </c>
      <c r="D38" s="218" t="s">
        <v>375</v>
      </c>
      <c r="E38" s="219" t="s">
        <v>376</v>
      </c>
      <c r="F38" s="220" t="s">
        <v>278</v>
      </c>
      <c r="G38" s="230" t="s">
        <v>729</v>
      </c>
      <c r="H38" s="164">
        <v>-1.5</v>
      </c>
      <c r="I38" s="230"/>
      <c r="J38" s="164"/>
      <c r="K38" s="164" t="s">
        <v>703</v>
      </c>
      <c r="L38" s="237" t="s">
        <v>271</v>
      </c>
    </row>
    <row r="39" spans="1:12" s="224" customFormat="1" ht="15.6" x14ac:dyDescent="0.3">
      <c r="A39" s="164">
        <v>32</v>
      </c>
      <c r="B39" s="216"/>
      <c r="C39" s="217" t="s">
        <v>342</v>
      </c>
      <c r="D39" s="218" t="s">
        <v>343</v>
      </c>
      <c r="E39" s="219" t="s">
        <v>344</v>
      </c>
      <c r="F39" s="220" t="s">
        <v>278</v>
      </c>
      <c r="G39" s="230" t="s">
        <v>728</v>
      </c>
      <c r="H39" s="164">
        <v>-1.5</v>
      </c>
      <c r="I39" s="230"/>
      <c r="J39" s="164"/>
      <c r="K39" s="164" t="s">
        <v>703</v>
      </c>
      <c r="L39" s="237" t="s">
        <v>271</v>
      </c>
    </row>
    <row r="40" spans="1:12" s="224" customFormat="1" ht="15.6" x14ac:dyDescent="0.3">
      <c r="A40" s="164">
        <v>33</v>
      </c>
      <c r="B40" s="216"/>
      <c r="C40" s="217" t="s">
        <v>359</v>
      </c>
      <c r="D40" s="218" t="s">
        <v>360</v>
      </c>
      <c r="E40" s="219" t="s">
        <v>361</v>
      </c>
      <c r="F40" s="220" t="s">
        <v>278</v>
      </c>
      <c r="G40" s="230" t="s">
        <v>757</v>
      </c>
      <c r="H40" s="164" t="s">
        <v>756</v>
      </c>
      <c r="I40" s="230"/>
      <c r="J40" s="164"/>
      <c r="K40" s="164" t="s">
        <v>703</v>
      </c>
      <c r="L40" s="237" t="s">
        <v>271</v>
      </c>
    </row>
    <row r="41" spans="1:12" s="224" customFormat="1" ht="15.6" x14ac:dyDescent="0.3">
      <c r="A41" s="164">
        <v>34</v>
      </c>
      <c r="B41" s="216"/>
      <c r="C41" s="217" t="s">
        <v>598</v>
      </c>
      <c r="D41" s="218" t="s">
        <v>599</v>
      </c>
      <c r="E41" s="219" t="s">
        <v>408</v>
      </c>
      <c r="F41" s="220" t="s">
        <v>278</v>
      </c>
      <c r="G41" s="230" t="s">
        <v>733</v>
      </c>
      <c r="H41" s="164">
        <v>-1.5</v>
      </c>
      <c r="I41" s="230"/>
      <c r="J41" s="164"/>
      <c r="K41" s="164" t="s">
        <v>703</v>
      </c>
      <c r="L41" s="237" t="s">
        <v>597</v>
      </c>
    </row>
    <row r="42" spans="1:12" s="224" customFormat="1" ht="15.6" x14ac:dyDescent="0.3">
      <c r="A42" s="164">
        <v>35</v>
      </c>
      <c r="B42" s="216"/>
      <c r="C42" s="217" t="s">
        <v>306</v>
      </c>
      <c r="D42" s="218" t="s">
        <v>307</v>
      </c>
      <c r="E42" s="219" t="s">
        <v>308</v>
      </c>
      <c r="F42" s="220" t="s">
        <v>278</v>
      </c>
      <c r="G42" s="230" t="s">
        <v>742</v>
      </c>
      <c r="H42" s="267" t="s">
        <v>741</v>
      </c>
      <c r="I42" s="230"/>
      <c r="J42" s="267"/>
      <c r="K42" s="164" t="s">
        <v>703</v>
      </c>
      <c r="L42" s="237" t="s">
        <v>266</v>
      </c>
    </row>
    <row r="43" spans="1:12" s="224" customFormat="1" ht="15.6" x14ac:dyDescent="0.3">
      <c r="A43" s="164">
        <v>36</v>
      </c>
      <c r="B43" s="216"/>
      <c r="C43" s="217" t="s">
        <v>574</v>
      </c>
      <c r="D43" s="218" t="s">
        <v>575</v>
      </c>
      <c r="E43" s="219" t="s">
        <v>576</v>
      </c>
      <c r="F43" s="220" t="s">
        <v>278</v>
      </c>
      <c r="G43" s="230" t="s">
        <v>738</v>
      </c>
      <c r="H43" s="164" t="s">
        <v>735</v>
      </c>
      <c r="I43" s="230"/>
      <c r="J43" s="164"/>
      <c r="K43" s="164" t="s">
        <v>704</v>
      </c>
      <c r="L43" s="237" t="s">
        <v>148</v>
      </c>
    </row>
    <row r="44" spans="1:12" s="224" customFormat="1" ht="15.6" x14ac:dyDescent="0.3">
      <c r="A44" s="164">
        <v>37</v>
      </c>
      <c r="B44" s="216"/>
      <c r="C44" s="217" t="s">
        <v>350</v>
      </c>
      <c r="D44" s="218" t="s">
        <v>351</v>
      </c>
      <c r="E44" s="219" t="s">
        <v>352</v>
      </c>
      <c r="F44" s="220" t="s">
        <v>278</v>
      </c>
      <c r="G44" s="230" t="s">
        <v>731</v>
      </c>
      <c r="H44" s="164">
        <v>-1.5</v>
      </c>
      <c r="I44" s="230"/>
      <c r="J44" s="164"/>
      <c r="K44" s="164" t="s">
        <v>704</v>
      </c>
      <c r="L44" s="237" t="s">
        <v>271</v>
      </c>
    </row>
    <row r="45" spans="1:12" s="224" customFormat="1" ht="15.6" x14ac:dyDescent="0.3">
      <c r="A45" s="164">
        <v>38</v>
      </c>
      <c r="B45" s="216"/>
      <c r="C45" s="217" t="s">
        <v>362</v>
      </c>
      <c r="D45" s="218" t="s">
        <v>363</v>
      </c>
      <c r="E45" s="219" t="s">
        <v>364</v>
      </c>
      <c r="F45" s="220" t="s">
        <v>278</v>
      </c>
      <c r="G45" s="230" t="s">
        <v>744</v>
      </c>
      <c r="H45" s="267" t="s">
        <v>741</v>
      </c>
      <c r="I45" s="230"/>
      <c r="J45" s="267"/>
      <c r="K45" s="164" t="s">
        <v>704</v>
      </c>
      <c r="L45" s="237" t="s">
        <v>271</v>
      </c>
    </row>
    <row r="46" spans="1:12" s="224" customFormat="1" ht="15.6" x14ac:dyDescent="0.3">
      <c r="A46" s="164">
        <v>39</v>
      </c>
      <c r="B46" s="216"/>
      <c r="C46" s="217" t="s">
        <v>345</v>
      </c>
      <c r="D46" s="218" t="s">
        <v>346</v>
      </c>
      <c r="E46" s="219" t="s">
        <v>347</v>
      </c>
      <c r="F46" s="220" t="s">
        <v>278</v>
      </c>
      <c r="G46" s="230" t="s">
        <v>748</v>
      </c>
      <c r="H46" s="267" t="s">
        <v>749</v>
      </c>
      <c r="I46" s="230"/>
      <c r="J46" s="267"/>
      <c r="K46" s="164" t="s">
        <v>704</v>
      </c>
      <c r="L46" s="237" t="s">
        <v>271</v>
      </c>
    </row>
    <row r="47" spans="1:12" s="224" customFormat="1" ht="15.6" x14ac:dyDescent="0.3">
      <c r="A47" s="164"/>
      <c r="B47" s="216"/>
      <c r="C47" s="217" t="s">
        <v>362</v>
      </c>
      <c r="D47" s="218" t="s">
        <v>377</v>
      </c>
      <c r="E47" s="219" t="s">
        <v>378</v>
      </c>
      <c r="F47" s="220" t="s">
        <v>278</v>
      </c>
      <c r="G47" s="230" t="s">
        <v>732</v>
      </c>
      <c r="H47" s="164"/>
      <c r="I47" s="230"/>
      <c r="J47" s="164"/>
      <c r="K47" s="164"/>
      <c r="L47" s="237" t="s">
        <v>271</v>
      </c>
    </row>
    <row r="48" spans="1:12" s="224" customFormat="1" ht="15.6" x14ac:dyDescent="0.3">
      <c r="A48" s="164"/>
      <c r="B48" s="216"/>
      <c r="C48" s="217" t="s">
        <v>594</v>
      </c>
      <c r="D48" s="218" t="s">
        <v>595</v>
      </c>
      <c r="E48" s="219" t="s">
        <v>596</v>
      </c>
      <c r="F48" s="220" t="s">
        <v>278</v>
      </c>
      <c r="G48" s="230" t="s">
        <v>732</v>
      </c>
      <c r="H48" s="164"/>
      <c r="I48" s="230"/>
      <c r="J48" s="164"/>
      <c r="K48" s="164"/>
      <c r="L48" s="237" t="s">
        <v>588</v>
      </c>
    </row>
    <row r="49" spans="1:12" s="224" customFormat="1" ht="15.6" x14ac:dyDescent="0.3">
      <c r="A49" s="164"/>
      <c r="B49" s="216"/>
      <c r="C49" s="217" t="s">
        <v>209</v>
      </c>
      <c r="D49" s="218" t="s">
        <v>210</v>
      </c>
      <c r="E49" s="219" t="s">
        <v>211</v>
      </c>
      <c r="F49" s="220" t="s">
        <v>278</v>
      </c>
      <c r="G49" s="230" t="s">
        <v>732</v>
      </c>
      <c r="H49" s="164"/>
      <c r="I49" s="230"/>
      <c r="J49" s="164"/>
      <c r="K49" s="164"/>
      <c r="L49" s="237" t="s">
        <v>597</v>
      </c>
    </row>
    <row r="50" spans="1:12" s="224" customFormat="1" ht="15.6" x14ac:dyDescent="0.3">
      <c r="A50" s="164"/>
      <c r="B50" s="216"/>
      <c r="C50" s="217" t="s">
        <v>409</v>
      </c>
      <c r="D50" s="218" t="s">
        <v>410</v>
      </c>
      <c r="E50" s="219" t="s">
        <v>411</v>
      </c>
      <c r="F50" s="220" t="s">
        <v>22</v>
      </c>
      <c r="G50" s="230" t="s">
        <v>732</v>
      </c>
      <c r="H50" s="164"/>
      <c r="I50" s="230"/>
      <c r="J50" s="164"/>
      <c r="K50" s="164"/>
      <c r="L50" s="237" t="s">
        <v>392</v>
      </c>
    </row>
    <row r="51" spans="1:12" s="224" customFormat="1" ht="15.6" x14ac:dyDescent="0.3">
      <c r="A51" s="164"/>
      <c r="B51" s="216"/>
      <c r="C51" s="217" t="s">
        <v>206</v>
      </c>
      <c r="D51" s="218" t="s">
        <v>207</v>
      </c>
      <c r="E51" s="219" t="s">
        <v>208</v>
      </c>
      <c r="F51" s="220" t="s">
        <v>278</v>
      </c>
      <c r="G51" s="230" t="s">
        <v>732</v>
      </c>
      <c r="H51" s="267"/>
      <c r="I51" s="230"/>
      <c r="J51" s="267"/>
      <c r="K51" s="164"/>
      <c r="L51" s="237" t="s">
        <v>597</v>
      </c>
    </row>
    <row r="52" spans="1:12" ht="15" customHeight="1" x14ac:dyDescent="0.35">
      <c r="A52" s="27"/>
      <c r="B52" s="27"/>
      <c r="C52" s="29"/>
      <c r="D52" s="109"/>
    </row>
    <row r="53" spans="1:12" ht="15.75" customHeight="1" x14ac:dyDescent="0.3">
      <c r="C53" s="25" t="s">
        <v>674</v>
      </c>
      <c r="E53" s="24"/>
      <c r="L53" s="23"/>
    </row>
    <row r="54" spans="1:12" ht="15" customHeight="1" thickBot="1" x14ac:dyDescent="0.4">
      <c r="A54" s="27"/>
      <c r="B54" s="27"/>
      <c r="C54" s="29"/>
      <c r="D54" s="109"/>
    </row>
    <row r="55" spans="1:12" s="7" customFormat="1" ht="13.8" thickBot="1" x14ac:dyDescent="0.35">
      <c r="A55" s="17" t="s">
        <v>10</v>
      </c>
      <c r="B55" s="12" t="s">
        <v>8</v>
      </c>
      <c r="C55" s="15" t="s">
        <v>7</v>
      </c>
      <c r="D55" s="14" t="s">
        <v>6</v>
      </c>
      <c r="E55" s="13" t="s">
        <v>5</v>
      </c>
      <c r="F55" s="11" t="s">
        <v>4</v>
      </c>
      <c r="G55" s="12" t="s">
        <v>12</v>
      </c>
      <c r="H55" s="11" t="s">
        <v>2</v>
      </c>
      <c r="I55" s="12"/>
      <c r="J55" s="11"/>
      <c r="K55" s="10" t="s">
        <v>1</v>
      </c>
      <c r="L55" s="9" t="s">
        <v>0</v>
      </c>
    </row>
    <row r="56" spans="1:12" s="224" customFormat="1" ht="15.6" x14ac:dyDescent="0.3">
      <c r="A56" s="164">
        <v>1</v>
      </c>
      <c r="B56" s="216"/>
      <c r="C56" s="217" t="s">
        <v>113</v>
      </c>
      <c r="D56" s="218" t="s">
        <v>493</v>
      </c>
      <c r="E56" s="219" t="s">
        <v>494</v>
      </c>
      <c r="F56" s="220" t="s">
        <v>278</v>
      </c>
      <c r="G56" s="230" t="s">
        <v>770</v>
      </c>
      <c r="H56" s="164" t="s">
        <v>769</v>
      </c>
      <c r="I56" s="230"/>
      <c r="J56" s="164"/>
      <c r="K56" s="164" t="s">
        <v>783</v>
      </c>
      <c r="L56" s="237" t="s">
        <v>495</v>
      </c>
    </row>
    <row r="57" spans="1:12" s="224" customFormat="1" ht="15.6" x14ac:dyDescent="0.3">
      <c r="A57" s="164">
        <v>2</v>
      </c>
      <c r="B57" s="216"/>
      <c r="C57" s="217" t="s">
        <v>336</v>
      </c>
      <c r="D57" s="218" t="s">
        <v>64</v>
      </c>
      <c r="E57" s="219" t="s">
        <v>65</v>
      </c>
      <c r="F57" s="220" t="s">
        <v>278</v>
      </c>
      <c r="G57" s="230" t="s">
        <v>763</v>
      </c>
      <c r="H57" s="164" t="s">
        <v>769</v>
      </c>
      <c r="I57" s="230"/>
      <c r="J57" s="164"/>
      <c r="K57" s="164" t="s">
        <v>783</v>
      </c>
      <c r="L57" s="237" t="s">
        <v>383</v>
      </c>
    </row>
    <row r="58" spans="1:12" s="224" customFormat="1" ht="15.6" x14ac:dyDescent="0.3">
      <c r="A58" s="164">
        <v>3</v>
      </c>
      <c r="B58" s="216"/>
      <c r="C58" s="217" t="s">
        <v>230</v>
      </c>
      <c r="D58" s="218" t="s">
        <v>231</v>
      </c>
      <c r="E58" s="219" t="s">
        <v>232</v>
      </c>
      <c r="F58" s="220" t="s">
        <v>278</v>
      </c>
      <c r="G58" s="230" t="s">
        <v>772</v>
      </c>
      <c r="H58" s="164" t="s">
        <v>769</v>
      </c>
      <c r="I58" s="230"/>
      <c r="J58" s="164"/>
      <c r="K58" s="164" t="s">
        <v>712</v>
      </c>
      <c r="L58" s="237" t="s">
        <v>499</v>
      </c>
    </row>
    <row r="59" spans="1:12" s="224" customFormat="1" ht="15.6" x14ac:dyDescent="0.3">
      <c r="A59" s="164">
        <v>4</v>
      </c>
      <c r="B59" s="216"/>
      <c r="C59" s="217" t="s">
        <v>92</v>
      </c>
      <c r="D59" s="218" t="s">
        <v>93</v>
      </c>
      <c r="E59" s="219" t="s">
        <v>94</v>
      </c>
      <c r="F59" s="220" t="s">
        <v>278</v>
      </c>
      <c r="G59" s="230" t="s">
        <v>773</v>
      </c>
      <c r="H59" s="164" t="s">
        <v>769</v>
      </c>
      <c r="I59" s="230"/>
      <c r="J59" s="164"/>
      <c r="K59" s="164" t="s">
        <v>712</v>
      </c>
      <c r="L59" s="237" t="s">
        <v>89</v>
      </c>
    </row>
    <row r="60" spans="1:12" s="224" customFormat="1" ht="15.6" x14ac:dyDescent="0.3">
      <c r="A60" s="164">
        <v>5</v>
      </c>
      <c r="B60" s="216"/>
      <c r="C60" s="217" t="s">
        <v>119</v>
      </c>
      <c r="D60" s="218" t="s">
        <v>120</v>
      </c>
      <c r="E60" s="219" t="s">
        <v>121</v>
      </c>
      <c r="F60" s="220" t="s">
        <v>278</v>
      </c>
      <c r="G60" s="230" t="s">
        <v>771</v>
      </c>
      <c r="H60" s="164" t="s">
        <v>769</v>
      </c>
      <c r="I60" s="230"/>
      <c r="J60" s="164"/>
      <c r="K60" s="164" t="s">
        <v>700</v>
      </c>
      <c r="L60" s="237" t="s">
        <v>112</v>
      </c>
    </row>
    <row r="61" spans="1:12" s="224" customFormat="1" ht="15.6" x14ac:dyDescent="0.3">
      <c r="A61" s="164">
        <v>6</v>
      </c>
      <c r="B61" s="216"/>
      <c r="C61" s="217" t="s">
        <v>531</v>
      </c>
      <c r="D61" s="218" t="s">
        <v>532</v>
      </c>
      <c r="E61" s="219" t="s">
        <v>533</v>
      </c>
      <c r="F61" s="220" t="s">
        <v>278</v>
      </c>
      <c r="G61" s="230" t="s">
        <v>768</v>
      </c>
      <c r="H61" s="164" t="s">
        <v>769</v>
      </c>
      <c r="I61" s="230"/>
      <c r="J61" s="164"/>
      <c r="K61" s="164" t="s">
        <v>703</v>
      </c>
      <c r="L61" s="237" t="s">
        <v>530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61"/>
  <sheetViews>
    <sheetView showZeros="0" topLeftCell="A43" workbookViewId="0">
      <selection activeCell="S21" sqref="S21"/>
    </sheetView>
  </sheetViews>
  <sheetFormatPr defaultColWidth="9.109375" defaultRowHeight="13.2" x14ac:dyDescent="0.25"/>
  <cols>
    <col min="1" max="1" width="7.109375" style="38" customWidth="1"/>
    <col min="2" max="2" width="3.6640625" style="35" customWidth="1"/>
    <col min="3" max="3" width="10.109375" style="35" customWidth="1"/>
    <col min="4" max="4" width="13.6640625" style="35" customWidth="1"/>
    <col min="5" max="5" width="13.33203125" style="35" customWidth="1"/>
    <col min="6" max="6" width="14.5546875" style="35" customWidth="1"/>
    <col min="7" max="9" width="6.6640625" style="37" customWidth="1"/>
    <col min="10" max="10" width="4.44140625" style="37" hidden="1" customWidth="1"/>
    <col min="11" max="13" width="6.6640625" style="37" customWidth="1"/>
    <col min="14" max="14" width="5.5546875" style="37" customWidth="1"/>
    <col min="15" max="15" width="7.77734375" style="36" customWidth="1"/>
    <col min="16" max="16" width="31.554687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  <c r="K1" s="31"/>
      <c r="L1" s="31"/>
      <c r="M1" s="31"/>
    </row>
    <row r="2" spans="1:29" s="1" customFormat="1" ht="15" customHeight="1" x14ac:dyDescent="0.35">
      <c r="A2" s="27"/>
      <c r="B2" s="27"/>
      <c r="C2" s="29" t="s">
        <v>22</v>
      </c>
      <c r="D2" s="109" t="s">
        <v>624</v>
      </c>
      <c r="E2" s="5"/>
      <c r="G2" s="4"/>
      <c r="H2" s="4"/>
      <c r="I2" s="4"/>
      <c r="J2" s="3"/>
      <c r="K2" s="4"/>
      <c r="L2" s="4"/>
      <c r="M2" s="4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  <c r="K3" s="4"/>
      <c r="L3" s="4"/>
      <c r="M3" s="4"/>
    </row>
    <row r="4" spans="1:29" s="64" customFormat="1" ht="18.75" customHeight="1" x14ac:dyDescent="0.3">
      <c r="B4" s="37"/>
      <c r="C4" s="66" t="s">
        <v>643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  <c r="K5" s="4"/>
      <c r="L5" s="4"/>
      <c r="M5" s="4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50" customFormat="1" ht="22.5" customHeight="1" thickBot="1" x14ac:dyDescent="0.3">
      <c r="A7" s="62" t="s">
        <v>10</v>
      </c>
      <c r="B7" s="61" t="s">
        <v>8</v>
      </c>
      <c r="C7" s="60" t="s">
        <v>7</v>
      </c>
      <c r="D7" s="59" t="s">
        <v>6</v>
      </c>
      <c r="E7" s="58" t="s">
        <v>5</v>
      </c>
      <c r="F7" s="57" t="s">
        <v>4</v>
      </c>
      <c r="G7" s="56">
        <v>1</v>
      </c>
      <c r="H7" s="54">
        <v>2</v>
      </c>
      <c r="I7" s="54">
        <v>3</v>
      </c>
      <c r="J7" s="55" t="s">
        <v>16</v>
      </c>
      <c r="K7" s="54">
        <v>4</v>
      </c>
      <c r="L7" s="54">
        <v>5</v>
      </c>
      <c r="M7" s="53">
        <v>6</v>
      </c>
      <c r="N7" s="52" t="s">
        <v>15</v>
      </c>
      <c r="O7" s="51" t="s">
        <v>1</v>
      </c>
      <c r="P7" s="51" t="s">
        <v>0</v>
      </c>
    </row>
    <row r="8" spans="1:29" s="184" customFormat="1" ht="15.6" x14ac:dyDescent="0.3">
      <c r="A8" s="183">
        <v>1</v>
      </c>
      <c r="B8" s="183"/>
      <c r="C8" s="200" t="s">
        <v>11</v>
      </c>
      <c r="D8" s="225" t="s">
        <v>385</v>
      </c>
      <c r="E8" s="201" t="s">
        <v>386</v>
      </c>
      <c r="F8" s="201" t="s">
        <v>278</v>
      </c>
      <c r="G8" s="260" t="s">
        <v>722</v>
      </c>
      <c r="H8" s="185">
        <v>5.25</v>
      </c>
      <c r="I8" s="185">
        <v>5.47</v>
      </c>
      <c r="J8" s="186"/>
      <c r="K8" s="185" t="s">
        <v>696</v>
      </c>
      <c r="L8" s="185">
        <v>5.27</v>
      </c>
      <c r="M8" s="185">
        <v>5.37</v>
      </c>
      <c r="N8" s="187">
        <f>MAX(H8:I8,K8:M8)</f>
        <v>5.47</v>
      </c>
      <c r="O8" s="188" t="s">
        <v>712</v>
      </c>
      <c r="P8" s="201" t="s">
        <v>383</v>
      </c>
      <c r="R8" s="132"/>
    </row>
    <row r="9" spans="1:29" s="184" customFormat="1" ht="15.6" x14ac:dyDescent="0.3">
      <c r="A9" s="189"/>
      <c r="B9" s="190"/>
      <c r="C9" s="191"/>
      <c r="D9" s="192"/>
      <c r="E9" s="193"/>
      <c r="F9" s="194"/>
      <c r="G9" s="202"/>
      <c r="H9" s="195"/>
      <c r="I9" s="195"/>
      <c r="J9" s="196"/>
      <c r="K9" s="195"/>
      <c r="L9" s="195"/>
      <c r="M9" s="195"/>
      <c r="N9" s="197"/>
      <c r="O9" s="198"/>
      <c r="P9" s="199"/>
    </row>
    <row r="10" spans="1:29" s="184" customFormat="1" ht="15.6" x14ac:dyDescent="0.3">
      <c r="A10" s="183">
        <v>2</v>
      </c>
      <c r="B10" s="183"/>
      <c r="C10" s="200" t="s">
        <v>206</v>
      </c>
      <c r="D10" s="225" t="s">
        <v>207</v>
      </c>
      <c r="E10" s="201" t="s">
        <v>208</v>
      </c>
      <c r="F10" s="201" t="s">
        <v>278</v>
      </c>
      <c r="G10" s="260" t="s">
        <v>715</v>
      </c>
      <c r="H10" s="185">
        <v>4.6500000000000004</v>
      </c>
      <c r="I10" s="185">
        <v>4.26</v>
      </c>
      <c r="J10" s="186"/>
      <c r="K10" s="185">
        <v>4.46</v>
      </c>
      <c r="L10" s="185" t="s">
        <v>696</v>
      </c>
      <c r="M10" s="185" t="s">
        <v>696</v>
      </c>
      <c r="N10" s="187">
        <f>MAX(H10:I10,K10:M10)</f>
        <v>4.6500000000000004</v>
      </c>
      <c r="O10" s="188" t="s">
        <v>700</v>
      </c>
      <c r="P10" s="201" t="s">
        <v>597</v>
      </c>
      <c r="R10" s="132"/>
    </row>
    <row r="11" spans="1:29" s="184" customFormat="1" ht="15.6" x14ac:dyDescent="0.3">
      <c r="A11" s="189"/>
      <c r="B11" s="190"/>
      <c r="C11" s="191"/>
      <c r="D11" s="192"/>
      <c r="E11" s="193"/>
      <c r="F11" s="194"/>
      <c r="G11" s="202"/>
      <c r="H11" s="195"/>
      <c r="I11" s="195"/>
      <c r="J11" s="196"/>
      <c r="K11" s="195"/>
      <c r="L11" s="195"/>
      <c r="M11" s="195"/>
      <c r="N11" s="197"/>
      <c r="O11" s="198"/>
      <c r="P11" s="199"/>
    </row>
    <row r="12" spans="1:29" s="184" customFormat="1" ht="15.6" x14ac:dyDescent="0.3">
      <c r="A12" s="183">
        <v>3</v>
      </c>
      <c r="B12" s="183"/>
      <c r="C12" s="200" t="s">
        <v>45</v>
      </c>
      <c r="D12" s="225" t="s">
        <v>100</v>
      </c>
      <c r="E12" s="201" t="s">
        <v>101</v>
      </c>
      <c r="F12" s="201" t="s">
        <v>22</v>
      </c>
      <c r="G12" s="260" t="s">
        <v>724</v>
      </c>
      <c r="H12" s="185">
        <v>4.37</v>
      </c>
      <c r="I12" s="185">
        <v>4.53</v>
      </c>
      <c r="J12" s="186"/>
      <c r="K12" s="185">
        <v>4.26</v>
      </c>
      <c r="L12" s="185">
        <v>4.3099999999999996</v>
      </c>
      <c r="M12" s="185" t="s">
        <v>696</v>
      </c>
      <c r="N12" s="187">
        <f>MAX(H12:I12,K12:M12)</f>
        <v>4.53</v>
      </c>
      <c r="O12" s="188" t="s">
        <v>703</v>
      </c>
      <c r="P12" s="201" t="s">
        <v>89</v>
      </c>
      <c r="R12" s="132"/>
    </row>
    <row r="13" spans="1:29" s="184" customFormat="1" ht="15.6" x14ac:dyDescent="0.3">
      <c r="A13" s="189"/>
      <c r="B13" s="190"/>
      <c r="C13" s="191"/>
      <c r="D13" s="192"/>
      <c r="E13" s="193"/>
      <c r="F13" s="194"/>
      <c r="G13" s="202"/>
      <c r="H13" s="195"/>
      <c r="I13" s="195"/>
      <c r="J13" s="196"/>
      <c r="K13" s="195"/>
      <c r="L13" s="195"/>
      <c r="M13" s="195"/>
      <c r="N13" s="197"/>
      <c r="O13" s="198"/>
      <c r="P13" s="199"/>
    </row>
    <row r="14" spans="1:29" s="184" customFormat="1" ht="15.6" x14ac:dyDescent="0.3">
      <c r="A14" s="183">
        <v>4</v>
      </c>
      <c r="B14" s="183"/>
      <c r="C14" s="200" t="s">
        <v>107</v>
      </c>
      <c r="D14" s="225" t="s">
        <v>108</v>
      </c>
      <c r="E14" s="201" t="s">
        <v>109</v>
      </c>
      <c r="F14" s="201" t="s">
        <v>278</v>
      </c>
      <c r="G14" s="260" t="s">
        <v>720</v>
      </c>
      <c r="H14" s="185">
        <v>4.34</v>
      </c>
      <c r="I14" s="185">
        <v>4.2</v>
      </c>
      <c r="J14" s="186"/>
      <c r="K14" s="185">
        <v>4.28</v>
      </c>
      <c r="L14" s="185" t="s">
        <v>696</v>
      </c>
      <c r="M14" s="185">
        <v>4.28</v>
      </c>
      <c r="N14" s="187">
        <f>MAX(H14:I14,K14:M14)</f>
        <v>4.34</v>
      </c>
      <c r="O14" s="188" t="s">
        <v>703</v>
      </c>
      <c r="P14" s="201" t="s">
        <v>89</v>
      </c>
      <c r="R14" s="132"/>
    </row>
    <row r="15" spans="1:29" s="184" customFormat="1" ht="15.6" x14ac:dyDescent="0.3">
      <c r="A15" s="189"/>
      <c r="B15" s="190"/>
      <c r="C15" s="191"/>
      <c r="D15" s="192"/>
      <c r="E15" s="193"/>
      <c r="F15" s="194"/>
      <c r="G15" s="202"/>
      <c r="H15" s="195"/>
      <c r="I15" s="195"/>
      <c r="J15" s="196"/>
      <c r="K15" s="195"/>
      <c r="L15" s="195"/>
      <c r="M15" s="195"/>
      <c r="N15" s="197"/>
      <c r="O15" s="198"/>
      <c r="P15" s="199"/>
    </row>
    <row r="16" spans="1:29" s="184" customFormat="1" ht="15.6" x14ac:dyDescent="0.3">
      <c r="A16" s="183">
        <v>5</v>
      </c>
      <c r="B16" s="183"/>
      <c r="C16" s="200" t="s">
        <v>26</v>
      </c>
      <c r="D16" s="225" t="s">
        <v>286</v>
      </c>
      <c r="E16" s="201" t="s">
        <v>287</v>
      </c>
      <c r="F16" s="201" t="s">
        <v>278</v>
      </c>
      <c r="G16" s="260" t="s">
        <v>716</v>
      </c>
      <c r="H16" s="185" t="s">
        <v>696</v>
      </c>
      <c r="I16" s="185">
        <v>4.22</v>
      </c>
      <c r="J16" s="186"/>
      <c r="K16" s="185" t="s">
        <v>696</v>
      </c>
      <c r="L16" s="185">
        <v>4.04</v>
      </c>
      <c r="M16" s="185" t="s">
        <v>696</v>
      </c>
      <c r="N16" s="187">
        <f>MAX(H16:I16,K16:M16)</f>
        <v>4.22</v>
      </c>
      <c r="O16" s="188" t="s">
        <v>703</v>
      </c>
      <c r="P16" s="201" t="s">
        <v>169</v>
      </c>
      <c r="R16" s="132"/>
    </row>
    <row r="17" spans="1:18" s="184" customFormat="1" ht="15.6" x14ac:dyDescent="0.3">
      <c r="A17" s="189"/>
      <c r="B17" s="190"/>
      <c r="C17" s="191"/>
      <c r="D17" s="192"/>
      <c r="E17" s="193"/>
      <c r="F17" s="194"/>
      <c r="G17" s="202"/>
      <c r="H17" s="195"/>
      <c r="I17" s="195"/>
      <c r="J17" s="196"/>
      <c r="K17" s="195"/>
      <c r="L17" s="195"/>
      <c r="M17" s="195"/>
      <c r="N17" s="197"/>
      <c r="O17" s="198"/>
      <c r="P17" s="199"/>
    </row>
    <row r="18" spans="1:18" s="184" customFormat="1" ht="15.6" x14ac:dyDescent="0.3">
      <c r="A18" s="183">
        <v>6</v>
      </c>
      <c r="B18" s="183"/>
      <c r="C18" s="200" t="s">
        <v>192</v>
      </c>
      <c r="D18" s="225" t="s">
        <v>193</v>
      </c>
      <c r="E18" s="201" t="s">
        <v>194</v>
      </c>
      <c r="F18" s="201" t="s">
        <v>278</v>
      </c>
      <c r="G18" s="260" t="s">
        <v>718</v>
      </c>
      <c r="H18" s="185">
        <v>4.16</v>
      </c>
      <c r="I18" s="185">
        <v>3.92</v>
      </c>
      <c r="J18" s="186"/>
      <c r="K18" s="185">
        <v>4.04</v>
      </c>
      <c r="L18" s="185">
        <v>4.1399999999999997</v>
      </c>
      <c r="M18" s="185" t="s">
        <v>696</v>
      </c>
      <c r="N18" s="187">
        <f>MAX(H18:I18,K18:M18)</f>
        <v>4.16</v>
      </c>
      <c r="O18" s="188" t="s">
        <v>956</v>
      </c>
      <c r="P18" s="201" t="s">
        <v>597</v>
      </c>
      <c r="R18" s="132"/>
    </row>
    <row r="19" spans="1:18" s="184" customFormat="1" ht="15.6" x14ac:dyDescent="0.3">
      <c r="A19" s="189"/>
      <c r="B19" s="190"/>
      <c r="C19" s="191"/>
      <c r="D19" s="192"/>
      <c r="E19" s="193"/>
      <c r="F19" s="194"/>
      <c r="G19" s="202"/>
      <c r="H19" s="195"/>
      <c r="I19" s="195"/>
      <c r="J19" s="196"/>
      <c r="K19" s="195"/>
      <c r="L19" s="195"/>
      <c r="M19" s="195"/>
      <c r="N19" s="197"/>
      <c r="O19" s="198"/>
      <c r="P19" s="199"/>
    </row>
    <row r="20" spans="1:18" s="184" customFormat="1" ht="15.6" x14ac:dyDescent="0.3">
      <c r="A20" s="183">
        <v>7</v>
      </c>
      <c r="B20" s="183"/>
      <c r="C20" s="200" t="s">
        <v>589</v>
      </c>
      <c r="D20" s="225" t="s">
        <v>590</v>
      </c>
      <c r="E20" s="201" t="s">
        <v>591</v>
      </c>
      <c r="F20" s="201" t="s">
        <v>278</v>
      </c>
      <c r="G20" s="260" t="s">
        <v>723</v>
      </c>
      <c r="H20" s="185">
        <v>3.97</v>
      </c>
      <c r="I20" s="185">
        <v>3.96</v>
      </c>
      <c r="J20" s="186"/>
      <c r="K20" s="185">
        <v>3.97</v>
      </c>
      <c r="L20" s="185">
        <v>3.94</v>
      </c>
      <c r="M20" s="185">
        <v>4.16</v>
      </c>
      <c r="N20" s="187">
        <f>MAX(H20:I20,K20:M20)</f>
        <v>4.16</v>
      </c>
      <c r="O20" s="188" t="s">
        <v>956</v>
      </c>
      <c r="P20" s="201" t="s">
        <v>588</v>
      </c>
      <c r="R20" s="132"/>
    </row>
    <row r="21" spans="1:18" s="184" customFormat="1" ht="15.6" x14ac:dyDescent="0.3">
      <c r="A21" s="189"/>
      <c r="B21" s="190"/>
      <c r="C21" s="191"/>
      <c r="D21" s="192"/>
      <c r="E21" s="193"/>
      <c r="F21" s="194"/>
      <c r="G21" s="202"/>
      <c r="H21" s="195"/>
      <c r="I21" s="195"/>
      <c r="J21" s="196"/>
      <c r="K21" s="195"/>
      <c r="L21" s="195"/>
      <c r="M21" s="195"/>
      <c r="N21" s="197"/>
      <c r="O21" s="198"/>
      <c r="P21" s="199"/>
    </row>
    <row r="22" spans="1:18" s="184" customFormat="1" ht="15.6" x14ac:dyDescent="0.3">
      <c r="A22" s="183">
        <v>8</v>
      </c>
      <c r="B22" s="183"/>
      <c r="C22" s="200" t="s">
        <v>19</v>
      </c>
      <c r="D22" s="225" t="s">
        <v>122</v>
      </c>
      <c r="E22" s="201" t="s">
        <v>285</v>
      </c>
      <c r="F22" s="201" t="s">
        <v>278</v>
      </c>
      <c r="G22" s="260" t="s">
        <v>696</v>
      </c>
      <c r="H22" s="185" t="s">
        <v>696</v>
      </c>
      <c r="I22" s="185">
        <v>4.1399999999999997</v>
      </c>
      <c r="J22" s="186"/>
      <c r="K22" s="185">
        <v>4.08</v>
      </c>
      <c r="L22" s="185">
        <v>4.07</v>
      </c>
      <c r="M22" s="185">
        <v>4.05</v>
      </c>
      <c r="N22" s="187">
        <f>MAX(H22:I22,K22:M22)</f>
        <v>4.1399999999999997</v>
      </c>
      <c r="O22" s="188" t="s">
        <v>956</v>
      </c>
      <c r="P22" s="201" t="s">
        <v>169</v>
      </c>
      <c r="R22" s="132"/>
    </row>
    <row r="23" spans="1:18" s="184" customFormat="1" ht="15.6" x14ac:dyDescent="0.3">
      <c r="A23" s="189"/>
      <c r="B23" s="190"/>
      <c r="C23" s="191"/>
      <c r="D23" s="192"/>
      <c r="E23" s="193"/>
      <c r="F23" s="194"/>
      <c r="G23" s="202"/>
      <c r="H23" s="195"/>
      <c r="I23" s="195"/>
      <c r="J23" s="196"/>
      <c r="K23" s="195"/>
      <c r="L23" s="195"/>
      <c r="M23" s="195"/>
      <c r="N23" s="197"/>
      <c r="O23" s="198"/>
      <c r="P23" s="199"/>
    </row>
    <row r="24" spans="1:18" s="184" customFormat="1" ht="15.6" x14ac:dyDescent="0.3">
      <c r="A24" s="183">
        <v>9</v>
      </c>
      <c r="B24" s="183"/>
      <c r="C24" s="200" t="s">
        <v>365</v>
      </c>
      <c r="D24" s="225" t="s">
        <v>366</v>
      </c>
      <c r="E24" s="201" t="s">
        <v>367</v>
      </c>
      <c r="F24" s="201" t="s">
        <v>278</v>
      </c>
      <c r="G24" s="260" t="s">
        <v>719</v>
      </c>
      <c r="H24" s="185">
        <v>3.52</v>
      </c>
      <c r="I24" s="185">
        <v>4</v>
      </c>
      <c r="J24" s="186"/>
      <c r="K24" s="185"/>
      <c r="L24" s="185"/>
      <c r="M24" s="185"/>
      <c r="N24" s="187">
        <f>MAX(H24:I24,K24:M24)</f>
        <v>4</v>
      </c>
      <c r="O24" s="188" t="s">
        <v>956</v>
      </c>
      <c r="P24" s="201" t="s">
        <v>271</v>
      </c>
      <c r="R24" s="132"/>
    </row>
    <row r="25" spans="1:18" s="184" customFormat="1" ht="15.6" x14ac:dyDescent="0.3">
      <c r="A25" s="189"/>
      <c r="B25" s="190"/>
      <c r="C25" s="191"/>
      <c r="D25" s="192"/>
      <c r="E25" s="193"/>
      <c r="F25" s="194"/>
      <c r="G25" s="202"/>
      <c r="H25" s="195"/>
      <c r="I25" s="195"/>
      <c r="J25" s="196"/>
      <c r="K25" s="195"/>
      <c r="L25" s="195"/>
      <c r="M25" s="195"/>
      <c r="N25" s="197"/>
      <c r="O25" s="198"/>
      <c r="P25" s="199"/>
    </row>
    <row r="26" spans="1:18" s="184" customFormat="1" ht="15.6" x14ac:dyDescent="0.3">
      <c r="A26" s="183">
        <v>10</v>
      </c>
      <c r="B26" s="183"/>
      <c r="C26" s="200" t="s">
        <v>452</v>
      </c>
      <c r="D26" s="225" t="s">
        <v>268</v>
      </c>
      <c r="E26" s="201" t="s">
        <v>453</v>
      </c>
      <c r="F26" s="201" t="s">
        <v>278</v>
      </c>
      <c r="G26" s="265">
        <v>3.95</v>
      </c>
      <c r="H26" s="185">
        <v>3.91</v>
      </c>
      <c r="I26" s="185">
        <v>3.93</v>
      </c>
      <c r="J26" s="186"/>
      <c r="K26" s="185"/>
      <c r="L26" s="185"/>
      <c r="M26" s="185"/>
      <c r="N26" s="187">
        <f>MAX(G26:I26,K26:M26)</f>
        <v>3.95</v>
      </c>
      <c r="O26" s="188" t="s">
        <v>956</v>
      </c>
      <c r="P26" s="201" t="s">
        <v>179</v>
      </c>
      <c r="R26" s="132"/>
    </row>
    <row r="27" spans="1:18" s="184" customFormat="1" ht="15.6" x14ac:dyDescent="0.3">
      <c r="A27" s="189"/>
      <c r="B27" s="190"/>
      <c r="C27" s="191"/>
      <c r="D27" s="192"/>
      <c r="E27" s="193"/>
      <c r="F27" s="194"/>
      <c r="G27" s="202"/>
      <c r="H27" s="195"/>
      <c r="I27" s="195"/>
      <c r="J27" s="196"/>
      <c r="K27" s="195"/>
      <c r="L27" s="195"/>
      <c r="M27" s="195"/>
      <c r="N27" s="197"/>
      <c r="O27" s="198"/>
      <c r="P27" s="199"/>
    </row>
    <row r="28" spans="1:18" s="184" customFormat="1" ht="15.6" x14ac:dyDescent="0.3">
      <c r="A28" s="183">
        <v>11</v>
      </c>
      <c r="B28" s="183"/>
      <c r="C28" s="200" t="s">
        <v>95</v>
      </c>
      <c r="D28" s="225" t="s">
        <v>586</v>
      </c>
      <c r="E28" s="201" t="s">
        <v>587</v>
      </c>
      <c r="F28" s="201" t="s">
        <v>278</v>
      </c>
      <c r="G28" s="260" t="s">
        <v>721</v>
      </c>
      <c r="H28" s="185">
        <v>3.36</v>
      </c>
      <c r="I28" s="185">
        <v>3.92</v>
      </c>
      <c r="J28" s="186"/>
      <c r="K28" s="185"/>
      <c r="L28" s="185"/>
      <c r="M28" s="185"/>
      <c r="N28" s="187">
        <f>MAX(H28:I28,K28:M28)</f>
        <v>3.92</v>
      </c>
      <c r="O28" s="188" t="s">
        <v>956</v>
      </c>
      <c r="P28" s="201" t="s">
        <v>588</v>
      </c>
      <c r="R28" s="132"/>
    </row>
    <row r="29" spans="1:18" s="184" customFormat="1" ht="15.6" x14ac:dyDescent="0.3">
      <c r="A29" s="189"/>
      <c r="B29" s="190"/>
      <c r="C29" s="191"/>
      <c r="D29" s="192"/>
      <c r="E29" s="193"/>
      <c r="F29" s="194"/>
      <c r="G29" s="202"/>
      <c r="H29" s="195"/>
      <c r="I29" s="195"/>
      <c r="J29" s="196"/>
      <c r="K29" s="195"/>
      <c r="L29" s="195"/>
      <c r="M29" s="195"/>
      <c r="N29" s="197"/>
      <c r="O29" s="198"/>
      <c r="P29" s="199"/>
    </row>
    <row r="30" spans="1:18" s="184" customFormat="1" ht="15.6" x14ac:dyDescent="0.3">
      <c r="A30" s="183">
        <v>12</v>
      </c>
      <c r="B30" s="183"/>
      <c r="C30" s="200" t="s">
        <v>20</v>
      </c>
      <c r="D30" s="225" t="s">
        <v>561</v>
      </c>
      <c r="E30" s="201" t="s">
        <v>562</v>
      </c>
      <c r="F30" s="201" t="s">
        <v>278</v>
      </c>
      <c r="G30" s="260" t="s">
        <v>714</v>
      </c>
      <c r="H30" s="185">
        <v>3.79</v>
      </c>
      <c r="I30" s="185" t="s">
        <v>696</v>
      </c>
      <c r="J30" s="186"/>
      <c r="K30" s="185"/>
      <c r="L30" s="185"/>
      <c r="M30" s="185"/>
      <c r="N30" s="187">
        <f>MAX(H30:I30,K30:M30)</f>
        <v>3.79</v>
      </c>
      <c r="O30" s="188" t="s">
        <v>705</v>
      </c>
      <c r="P30" s="201" t="s">
        <v>148</v>
      </c>
      <c r="R30" s="132"/>
    </row>
    <row r="31" spans="1:18" s="184" customFormat="1" ht="15.6" x14ac:dyDescent="0.3">
      <c r="A31" s="189"/>
      <c r="B31" s="190"/>
      <c r="C31" s="191"/>
      <c r="D31" s="192"/>
      <c r="E31" s="193"/>
      <c r="F31" s="194"/>
      <c r="G31" s="202"/>
      <c r="H31" s="195"/>
      <c r="I31" s="195"/>
      <c r="J31" s="196"/>
      <c r="K31" s="195"/>
      <c r="L31" s="195"/>
      <c r="M31" s="195"/>
      <c r="N31" s="197"/>
      <c r="O31" s="198"/>
      <c r="P31" s="199"/>
    </row>
    <row r="32" spans="1:18" s="184" customFormat="1" ht="15.6" x14ac:dyDescent="0.3">
      <c r="A32" s="183" t="s">
        <v>295</v>
      </c>
      <c r="B32" s="183"/>
      <c r="C32" s="200" t="s">
        <v>212</v>
      </c>
      <c r="D32" s="225" t="s">
        <v>608</v>
      </c>
      <c r="E32" s="201" t="s">
        <v>213</v>
      </c>
      <c r="F32" s="201" t="s">
        <v>278</v>
      </c>
      <c r="G32" s="260" t="s">
        <v>717</v>
      </c>
      <c r="H32" s="185">
        <v>4.63</v>
      </c>
      <c r="I32" s="185">
        <v>4.8</v>
      </c>
      <c r="J32" s="186"/>
      <c r="K32" s="185"/>
      <c r="L32" s="185"/>
      <c r="M32" s="185"/>
      <c r="N32" s="187">
        <f>MAX(H32:I32,K32:M32)</f>
        <v>4.8</v>
      </c>
      <c r="O32" s="188" t="s">
        <v>700</v>
      </c>
      <c r="P32" s="201" t="s">
        <v>597</v>
      </c>
      <c r="R32" s="132"/>
    </row>
    <row r="33" spans="1:29" s="184" customFormat="1" ht="15.6" x14ac:dyDescent="0.3">
      <c r="A33" s="189"/>
      <c r="B33" s="190"/>
      <c r="C33" s="191"/>
      <c r="D33" s="192"/>
      <c r="E33" s="193"/>
      <c r="F33" s="194"/>
      <c r="G33" s="202"/>
      <c r="H33" s="195"/>
      <c r="I33" s="195"/>
      <c r="J33" s="196"/>
      <c r="K33" s="195"/>
      <c r="L33" s="195"/>
      <c r="M33" s="195"/>
      <c r="N33" s="197"/>
      <c r="O33" s="198"/>
      <c r="P33" s="199"/>
    </row>
    <row r="34" spans="1:29" s="184" customFormat="1" ht="15.6" x14ac:dyDescent="0.3">
      <c r="A34" s="183" t="s">
        <v>295</v>
      </c>
      <c r="B34" s="183"/>
      <c r="C34" s="200" t="s">
        <v>241</v>
      </c>
      <c r="D34" s="225" t="s">
        <v>242</v>
      </c>
      <c r="E34" s="201" t="s">
        <v>243</v>
      </c>
      <c r="F34" s="201" t="s">
        <v>278</v>
      </c>
      <c r="G34" s="265">
        <v>4.25</v>
      </c>
      <c r="H34" s="185">
        <v>4.21</v>
      </c>
      <c r="I34" s="185" t="s">
        <v>696</v>
      </c>
      <c r="J34" s="186"/>
      <c r="K34" s="185"/>
      <c r="L34" s="185"/>
      <c r="M34" s="185"/>
      <c r="N34" s="187">
        <v>4.25</v>
      </c>
      <c r="O34" s="188" t="s">
        <v>703</v>
      </c>
      <c r="P34" s="201" t="s">
        <v>498</v>
      </c>
      <c r="R34" s="132"/>
    </row>
    <row r="35" spans="1:29" s="184" customFormat="1" ht="15" customHeight="1" x14ac:dyDescent="0.3">
      <c r="A35" s="189"/>
      <c r="B35" s="190"/>
      <c r="C35" s="191"/>
      <c r="D35" s="192"/>
      <c r="E35" s="193"/>
      <c r="F35" s="194"/>
      <c r="G35" s="202"/>
      <c r="H35" s="195"/>
      <c r="I35" s="195"/>
      <c r="J35" s="196"/>
      <c r="K35" s="195"/>
      <c r="L35" s="195"/>
      <c r="M35" s="195"/>
      <c r="N35" s="197"/>
      <c r="O35" s="198"/>
      <c r="P35" s="199"/>
    </row>
    <row r="38" spans="1:29" s="224" customFormat="1" ht="13.95" customHeight="1" x14ac:dyDescent="0.3">
      <c r="A38" s="174"/>
      <c r="B38" s="174"/>
      <c r="C38" s="252"/>
      <c r="D38" s="253"/>
      <c r="E38" s="254"/>
      <c r="F38" s="255"/>
      <c r="G38" s="256"/>
      <c r="H38" s="257"/>
      <c r="I38" s="174"/>
      <c r="J38" s="223"/>
      <c r="K38" s="223"/>
      <c r="L38" s="262"/>
      <c r="M38" s="262"/>
    </row>
    <row r="39" spans="1:29" s="64" customFormat="1" ht="18.75" customHeight="1" x14ac:dyDescent="0.3">
      <c r="B39" s="37"/>
      <c r="C39" s="66" t="s">
        <v>646</v>
      </c>
      <c r="D39" s="66"/>
      <c r="G39" s="65"/>
      <c r="H39" s="37"/>
      <c r="I39" s="37"/>
      <c r="J39" s="37"/>
      <c r="K39" s="37"/>
      <c r="L39" s="37"/>
      <c r="M39" s="37"/>
      <c r="N39" s="37"/>
      <c r="O39" s="37"/>
      <c r="P39" s="26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s="1" customFormat="1" ht="15" customHeight="1" thickBot="1" x14ac:dyDescent="0.4">
      <c r="A40" s="27"/>
      <c r="B40" s="27"/>
      <c r="C40" s="29"/>
      <c r="D40" s="109"/>
      <c r="E40" s="5"/>
      <c r="G40" s="4"/>
      <c r="H40" s="4"/>
      <c r="I40" s="4"/>
      <c r="J40" s="3"/>
      <c r="K40" s="4"/>
      <c r="L40" s="4"/>
      <c r="M40" s="4"/>
    </row>
    <row r="41" spans="1:29" s="38" customFormat="1" ht="13.8" thickBot="1" x14ac:dyDescent="0.3">
      <c r="E41" s="64"/>
      <c r="G41" s="323" t="s">
        <v>17</v>
      </c>
      <c r="H41" s="324"/>
      <c r="I41" s="324"/>
      <c r="J41" s="324"/>
      <c r="K41" s="324"/>
      <c r="L41" s="324"/>
      <c r="M41" s="325"/>
      <c r="N41" s="63"/>
      <c r="O41" s="63"/>
    </row>
    <row r="42" spans="1:29" s="50" customFormat="1" ht="22.5" customHeight="1" thickBot="1" x14ac:dyDescent="0.3">
      <c r="A42" s="62" t="s">
        <v>10</v>
      </c>
      <c r="B42" s="61" t="s">
        <v>8</v>
      </c>
      <c r="C42" s="60" t="s">
        <v>7</v>
      </c>
      <c r="D42" s="59" t="s">
        <v>6</v>
      </c>
      <c r="E42" s="58" t="s">
        <v>5</v>
      </c>
      <c r="F42" s="57" t="s">
        <v>4</v>
      </c>
      <c r="G42" s="56">
        <v>1</v>
      </c>
      <c r="H42" s="54">
        <v>2</v>
      </c>
      <c r="I42" s="54">
        <v>3</v>
      </c>
      <c r="J42" s="55" t="s">
        <v>16</v>
      </c>
      <c r="K42" s="54">
        <v>4</v>
      </c>
      <c r="L42" s="54">
        <v>5</v>
      </c>
      <c r="M42" s="53">
        <v>6</v>
      </c>
      <c r="N42" s="52" t="s">
        <v>15</v>
      </c>
      <c r="O42" s="51" t="s">
        <v>1</v>
      </c>
      <c r="P42" s="51" t="s">
        <v>0</v>
      </c>
    </row>
    <row r="43" spans="1:29" s="184" customFormat="1" ht="15.6" x14ac:dyDescent="0.3">
      <c r="A43" s="183">
        <v>1</v>
      </c>
      <c r="B43" s="183"/>
      <c r="C43" s="200" t="s">
        <v>95</v>
      </c>
      <c r="D43" s="225" t="s">
        <v>96</v>
      </c>
      <c r="E43" s="201" t="s">
        <v>294</v>
      </c>
      <c r="F43" s="201" t="s">
        <v>278</v>
      </c>
      <c r="G43" s="265">
        <v>5.03</v>
      </c>
      <c r="H43" s="185">
        <v>4.8899999999999997</v>
      </c>
      <c r="I43" s="185">
        <v>4.88</v>
      </c>
      <c r="J43" s="186"/>
      <c r="K43" s="185">
        <v>4.88</v>
      </c>
      <c r="L43" s="185">
        <v>4.93</v>
      </c>
      <c r="M43" s="185" t="s">
        <v>696</v>
      </c>
      <c r="N43" s="187">
        <v>5.03</v>
      </c>
      <c r="O43" s="188" t="s">
        <v>700</v>
      </c>
      <c r="P43" s="201" t="s">
        <v>89</v>
      </c>
      <c r="R43" s="132"/>
    </row>
    <row r="44" spans="1:29" s="184" customFormat="1" ht="15.6" x14ac:dyDescent="0.3">
      <c r="A44" s="189"/>
      <c r="B44" s="190"/>
      <c r="C44" s="191"/>
      <c r="D44" s="192"/>
      <c r="E44" s="193"/>
      <c r="F44" s="194"/>
      <c r="G44" s="202"/>
      <c r="H44" s="195"/>
      <c r="I44" s="195"/>
      <c r="J44" s="196"/>
      <c r="K44" s="195"/>
      <c r="L44" s="195"/>
      <c r="M44" s="195"/>
      <c r="N44" s="266"/>
      <c r="O44" s="198"/>
      <c r="P44" s="199"/>
    </row>
    <row r="45" spans="1:29" s="184" customFormat="1" ht="15.6" x14ac:dyDescent="0.3">
      <c r="A45" s="183">
        <v>2</v>
      </c>
      <c r="B45" s="183"/>
      <c r="C45" s="200" t="s">
        <v>302</v>
      </c>
      <c r="D45" s="225" t="s">
        <v>265</v>
      </c>
      <c r="E45" s="201" t="s">
        <v>277</v>
      </c>
      <c r="F45" s="201" t="s">
        <v>278</v>
      </c>
      <c r="G45" s="265">
        <v>4.6399999999999997</v>
      </c>
      <c r="H45" s="185">
        <v>4.96</v>
      </c>
      <c r="I45" s="185">
        <v>4.8600000000000003</v>
      </c>
      <c r="J45" s="186"/>
      <c r="K45" s="185">
        <v>3.5</v>
      </c>
      <c r="L45" s="185" t="s">
        <v>725</v>
      </c>
      <c r="M45" s="185">
        <v>3.56</v>
      </c>
      <c r="N45" s="187">
        <f>MAX(H45:I45,K45:M45)</f>
        <v>4.96</v>
      </c>
      <c r="O45" s="188" t="s">
        <v>700</v>
      </c>
      <c r="P45" s="201" t="s">
        <v>266</v>
      </c>
      <c r="R45" s="132"/>
    </row>
    <row r="46" spans="1:29" s="184" customFormat="1" ht="15.6" x14ac:dyDescent="0.3">
      <c r="A46" s="189"/>
      <c r="B46" s="190"/>
      <c r="C46" s="191"/>
      <c r="D46" s="192"/>
      <c r="E46" s="193"/>
      <c r="F46" s="194"/>
      <c r="G46" s="202"/>
      <c r="H46" s="195"/>
      <c r="I46" s="195"/>
      <c r="J46" s="196"/>
      <c r="K46" s="195"/>
      <c r="L46" s="195"/>
      <c r="M46" s="195"/>
      <c r="N46" s="266"/>
      <c r="O46" s="198"/>
      <c r="P46" s="199"/>
    </row>
    <row r="47" spans="1:29" s="184" customFormat="1" ht="15.6" x14ac:dyDescent="0.3">
      <c r="A47" s="183">
        <v>3</v>
      </c>
      <c r="B47" s="183"/>
      <c r="C47" s="200" t="s">
        <v>92</v>
      </c>
      <c r="D47" s="225" t="s">
        <v>93</v>
      </c>
      <c r="E47" s="201" t="s">
        <v>94</v>
      </c>
      <c r="F47" s="201" t="s">
        <v>278</v>
      </c>
      <c r="G47" s="260" t="s">
        <v>696</v>
      </c>
      <c r="H47" s="185" t="s">
        <v>696</v>
      </c>
      <c r="I47" s="185">
        <v>4.53</v>
      </c>
      <c r="J47" s="186"/>
      <c r="K47" s="185">
        <v>4.6399999999999997</v>
      </c>
      <c r="L47" s="185" t="s">
        <v>696</v>
      </c>
      <c r="M47" s="185">
        <v>4.66</v>
      </c>
      <c r="N47" s="187">
        <f>MAX(H47:I47,K47:M47)</f>
        <v>4.66</v>
      </c>
      <c r="O47" s="188" t="s">
        <v>700</v>
      </c>
      <c r="P47" s="201" t="s">
        <v>89</v>
      </c>
      <c r="R47" s="132"/>
    </row>
    <row r="48" spans="1:29" s="184" customFormat="1" ht="15.6" x14ac:dyDescent="0.3">
      <c r="A48" s="189"/>
      <c r="B48" s="190"/>
      <c r="C48" s="191"/>
      <c r="D48" s="192"/>
      <c r="E48" s="193"/>
      <c r="F48" s="194"/>
      <c r="G48" s="202"/>
      <c r="H48" s="195"/>
      <c r="I48" s="195"/>
      <c r="J48" s="196"/>
      <c r="K48" s="195"/>
      <c r="L48" s="195"/>
      <c r="M48" s="195"/>
      <c r="N48" s="266"/>
      <c r="O48" s="198"/>
      <c r="P48" s="199"/>
    </row>
    <row r="49" spans="1:18" s="184" customFormat="1" ht="15.6" x14ac:dyDescent="0.3">
      <c r="A49" s="183">
        <v>4</v>
      </c>
      <c r="B49" s="183"/>
      <c r="C49" s="200" t="s">
        <v>97</v>
      </c>
      <c r="D49" s="225" t="s">
        <v>98</v>
      </c>
      <c r="E49" s="201" t="s">
        <v>99</v>
      </c>
      <c r="F49" s="201" t="s">
        <v>278</v>
      </c>
      <c r="G49" s="265">
        <v>4.54</v>
      </c>
      <c r="H49" s="185">
        <v>4.5199999999999996</v>
      </c>
      <c r="I49" s="185">
        <v>4.38</v>
      </c>
      <c r="J49" s="186"/>
      <c r="K49" s="185">
        <v>4.5599999999999996</v>
      </c>
      <c r="L49" s="185">
        <v>4.4400000000000004</v>
      </c>
      <c r="M49" s="185">
        <v>4.6500000000000004</v>
      </c>
      <c r="N49" s="187">
        <f>MAX(H49:I49,K49:M49)</f>
        <v>4.6500000000000004</v>
      </c>
      <c r="O49" s="188" t="s">
        <v>700</v>
      </c>
      <c r="P49" s="201" t="s">
        <v>89</v>
      </c>
      <c r="R49" s="132"/>
    </row>
    <row r="50" spans="1:18" s="184" customFormat="1" ht="15.6" x14ac:dyDescent="0.3">
      <c r="A50" s="189"/>
      <c r="B50" s="190"/>
      <c r="C50" s="191"/>
      <c r="D50" s="192"/>
      <c r="E50" s="193"/>
      <c r="F50" s="194"/>
      <c r="G50" s="202"/>
      <c r="H50" s="195"/>
      <c r="I50" s="195"/>
      <c r="J50" s="196"/>
      <c r="K50" s="195"/>
      <c r="L50" s="195"/>
      <c r="M50" s="195"/>
      <c r="N50" s="266"/>
      <c r="O50" s="198"/>
      <c r="P50" s="199"/>
    </row>
    <row r="51" spans="1:18" s="184" customFormat="1" ht="15.6" x14ac:dyDescent="0.3">
      <c r="A51" s="183">
        <v>5</v>
      </c>
      <c r="B51" s="183"/>
      <c r="C51" s="200" t="s">
        <v>11</v>
      </c>
      <c r="D51" s="225" t="s">
        <v>162</v>
      </c>
      <c r="E51" s="201" t="s">
        <v>163</v>
      </c>
      <c r="F51" s="201" t="s">
        <v>278</v>
      </c>
      <c r="G51" s="260" t="s">
        <v>696</v>
      </c>
      <c r="H51" s="185">
        <v>4.49</v>
      </c>
      <c r="I51" s="185">
        <v>4.46</v>
      </c>
      <c r="J51" s="186"/>
      <c r="K51" s="185">
        <v>4.4000000000000004</v>
      </c>
      <c r="L51" s="185">
        <v>4.5</v>
      </c>
      <c r="M51" s="185" t="s">
        <v>696</v>
      </c>
      <c r="N51" s="187">
        <f>MAX(H51:I51,K51:M51)</f>
        <v>4.5</v>
      </c>
      <c r="O51" s="188" t="s">
        <v>726</v>
      </c>
      <c r="P51" s="201" t="s">
        <v>159</v>
      </c>
      <c r="R51" s="132"/>
    </row>
    <row r="52" spans="1:18" s="184" customFormat="1" ht="15.6" x14ac:dyDescent="0.3">
      <c r="A52" s="189"/>
      <c r="B52" s="190"/>
      <c r="C52" s="191"/>
      <c r="D52" s="192"/>
      <c r="E52" s="193"/>
      <c r="F52" s="194"/>
      <c r="G52" s="202"/>
      <c r="H52" s="195"/>
      <c r="I52" s="195"/>
      <c r="J52" s="196"/>
      <c r="K52" s="195"/>
      <c r="L52" s="195"/>
      <c r="M52" s="195"/>
      <c r="N52" s="266"/>
      <c r="O52" s="198"/>
      <c r="P52" s="199"/>
    </row>
    <row r="53" spans="1:18" s="184" customFormat="1" ht="15.6" x14ac:dyDescent="0.3">
      <c r="A53" s="183">
        <v>6</v>
      </c>
      <c r="B53" s="183"/>
      <c r="C53" s="200" t="s">
        <v>104</v>
      </c>
      <c r="D53" s="225" t="s">
        <v>105</v>
      </c>
      <c r="E53" s="201" t="s">
        <v>106</v>
      </c>
      <c r="F53" s="201" t="s">
        <v>278</v>
      </c>
      <c r="G53" s="265">
        <v>3.76</v>
      </c>
      <c r="H53" s="185" t="s">
        <v>696</v>
      </c>
      <c r="I53" s="185">
        <v>4.04</v>
      </c>
      <c r="J53" s="186"/>
      <c r="K53" s="185"/>
      <c r="L53" s="185"/>
      <c r="M53" s="185"/>
      <c r="N53" s="187">
        <f>MAX(H53:I53,K53:M53)</f>
        <v>4.04</v>
      </c>
      <c r="O53" s="188" t="s">
        <v>704</v>
      </c>
      <c r="P53" s="201" t="s">
        <v>89</v>
      </c>
      <c r="R53" s="132"/>
    </row>
    <row r="54" spans="1:18" s="184" customFormat="1" ht="15.6" x14ac:dyDescent="0.3">
      <c r="A54" s="189"/>
      <c r="B54" s="190"/>
      <c r="C54" s="191"/>
      <c r="D54" s="192"/>
      <c r="E54" s="193"/>
      <c r="F54" s="194"/>
      <c r="G54" s="202"/>
      <c r="H54" s="195"/>
      <c r="I54" s="195"/>
      <c r="J54" s="196"/>
      <c r="K54" s="195"/>
      <c r="L54" s="195"/>
      <c r="M54" s="195"/>
      <c r="N54" s="266"/>
      <c r="O54" s="198"/>
      <c r="P54" s="199"/>
    </row>
    <row r="55" spans="1:18" s="118" customFormat="1" x14ac:dyDescent="0.25">
      <c r="B55" s="122"/>
      <c r="C55" s="119"/>
      <c r="D55" s="128"/>
      <c r="E55" s="123"/>
      <c r="F55" s="125"/>
      <c r="G55" s="263"/>
      <c r="H55" s="263"/>
      <c r="I55" s="263"/>
      <c r="J55" s="122"/>
      <c r="K55" s="263"/>
      <c r="L55" s="127"/>
      <c r="M55" s="264"/>
    </row>
    <row r="56" spans="1:18" s="118" customFormat="1" x14ac:dyDescent="0.25">
      <c r="B56" s="122"/>
      <c r="C56" s="119"/>
      <c r="D56" s="120"/>
      <c r="E56" s="123"/>
      <c r="F56" s="125"/>
      <c r="G56" s="263"/>
      <c r="H56" s="263"/>
      <c r="I56" s="263"/>
      <c r="J56" s="122"/>
      <c r="K56" s="263"/>
      <c r="L56" s="127"/>
      <c r="M56" s="264"/>
    </row>
    <row r="57" spans="1:18" s="118" customFormat="1" x14ac:dyDescent="0.25">
      <c r="B57" s="122"/>
      <c r="C57" s="119"/>
      <c r="D57" s="120"/>
      <c r="E57" s="123"/>
      <c r="F57" s="125"/>
      <c r="G57" s="263"/>
      <c r="H57" s="263"/>
      <c r="I57" s="263"/>
      <c r="J57" s="122"/>
      <c r="K57" s="263"/>
      <c r="L57" s="127"/>
      <c r="M57" s="264"/>
    </row>
    <row r="58" spans="1:18" s="118" customFormat="1" x14ac:dyDescent="0.25">
      <c r="B58" s="122"/>
      <c r="C58" s="119"/>
      <c r="D58" s="120"/>
      <c r="E58" s="123"/>
      <c r="F58" s="125"/>
      <c r="G58" s="263"/>
      <c r="H58" s="263"/>
      <c r="I58" s="263"/>
      <c r="J58" s="122"/>
      <c r="K58" s="263"/>
      <c r="L58" s="127"/>
      <c r="M58" s="264"/>
    </row>
    <row r="59" spans="1:18" s="118" customFormat="1" x14ac:dyDescent="0.25">
      <c r="B59" s="122"/>
      <c r="C59" s="119"/>
      <c r="D59" s="120"/>
      <c r="E59" s="123"/>
      <c r="F59" s="125"/>
      <c r="G59" s="263"/>
      <c r="H59" s="263"/>
      <c r="I59" s="263"/>
      <c r="J59" s="122"/>
      <c r="K59" s="263"/>
      <c r="L59" s="127"/>
      <c r="M59" s="264"/>
    </row>
    <row r="60" spans="1:18" s="118" customFormat="1" x14ac:dyDescent="0.25">
      <c r="B60" s="122"/>
      <c r="C60" s="119"/>
      <c r="D60" s="120"/>
      <c r="E60" s="123"/>
      <c r="F60" s="125"/>
      <c r="G60" s="263"/>
      <c r="H60" s="263"/>
      <c r="I60" s="263"/>
      <c r="J60" s="122"/>
      <c r="K60" s="263"/>
      <c r="L60" s="127"/>
      <c r="M60" s="264"/>
    </row>
    <row r="61" spans="1:18" s="118" customFormat="1" x14ac:dyDescent="0.25">
      <c r="B61" s="122"/>
      <c r="C61" s="119"/>
      <c r="D61" s="120"/>
      <c r="E61" s="123"/>
      <c r="F61" s="125"/>
      <c r="G61" s="263"/>
      <c r="H61" s="263"/>
      <c r="I61" s="263"/>
      <c r="J61" s="122"/>
      <c r="K61" s="263"/>
      <c r="L61" s="127"/>
      <c r="M61" s="264"/>
    </row>
  </sheetData>
  <sortState ref="A10:AC52">
    <sortCondition ref="D10:D52"/>
  </sortState>
  <mergeCells count="2">
    <mergeCell ref="G6:M6"/>
    <mergeCell ref="G41:M41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47"/>
  <sheetViews>
    <sheetView showZeros="0" topLeftCell="A5" workbookViewId="0">
      <selection activeCell="Q1" sqref="Q1:R1048576"/>
    </sheetView>
  </sheetViews>
  <sheetFormatPr defaultColWidth="9.109375" defaultRowHeight="13.2" x14ac:dyDescent="0.25"/>
  <cols>
    <col min="1" max="1" width="7.6640625" style="38" customWidth="1"/>
    <col min="2" max="2" width="3.88671875" style="35" customWidth="1"/>
    <col min="3" max="3" width="16.6640625" style="35" customWidth="1"/>
    <col min="4" max="4" width="13.6640625" style="35" customWidth="1"/>
    <col min="5" max="5" width="11.6640625" style="35" customWidth="1"/>
    <col min="6" max="6" width="13.33203125" style="35" customWidth="1"/>
    <col min="7" max="9" width="6.6640625" style="37" customWidth="1"/>
    <col min="10" max="10" width="5.109375" style="37" hidden="1" customWidth="1"/>
    <col min="11" max="13" width="6.6640625" style="37" customWidth="1"/>
    <col min="14" max="14" width="5.5546875" style="37" customWidth="1"/>
    <col min="15" max="15" width="5.5546875" style="36" customWidth="1"/>
    <col min="16" max="16" width="24.8867187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624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644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50" customFormat="1" ht="22.5" customHeight="1" thickBot="1" x14ac:dyDescent="0.3">
      <c r="A7" s="62" t="s">
        <v>10</v>
      </c>
      <c r="B7" s="61" t="s">
        <v>8</v>
      </c>
      <c r="C7" s="60" t="s">
        <v>7</v>
      </c>
      <c r="D7" s="59" t="s">
        <v>6</v>
      </c>
      <c r="E7" s="58" t="s">
        <v>5</v>
      </c>
      <c r="F7" s="57" t="s">
        <v>4</v>
      </c>
      <c r="G7" s="56">
        <v>1</v>
      </c>
      <c r="H7" s="54">
        <v>2</v>
      </c>
      <c r="I7" s="54">
        <v>3</v>
      </c>
      <c r="J7" s="55" t="s">
        <v>16</v>
      </c>
      <c r="K7" s="54">
        <v>4</v>
      </c>
      <c r="L7" s="54">
        <v>5</v>
      </c>
      <c r="M7" s="53">
        <v>6</v>
      </c>
      <c r="N7" s="52" t="s">
        <v>15</v>
      </c>
      <c r="O7" s="51" t="s">
        <v>1</v>
      </c>
      <c r="P7" s="51" t="s">
        <v>0</v>
      </c>
    </row>
    <row r="8" spans="1:29" s="184" customFormat="1" ht="15.6" x14ac:dyDescent="0.3">
      <c r="A8" s="183">
        <v>1</v>
      </c>
      <c r="B8" s="183"/>
      <c r="C8" s="200" t="s">
        <v>164</v>
      </c>
      <c r="D8" s="225" t="s">
        <v>165</v>
      </c>
      <c r="E8" s="201" t="s">
        <v>166</v>
      </c>
      <c r="F8" s="201" t="s">
        <v>278</v>
      </c>
      <c r="G8" s="260" t="s">
        <v>696</v>
      </c>
      <c r="H8" s="185" t="s">
        <v>696</v>
      </c>
      <c r="I8" s="185">
        <v>4.7</v>
      </c>
      <c r="J8" s="186"/>
      <c r="K8" s="185">
        <v>4.4400000000000004</v>
      </c>
      <c r="L8" s="185">
        <v>4.4400000000000004</v>
      </c>
      <c r="M8" s="185" t="s">
        <v>696</v>
      </c>
      <c r="N8" s="187">
        <f>MAX(I8:I8,K8:M8)</f>
        <v>4.7</v>
      </c>
      <c r="O8" s="188" t="s">
        <v>699</v>
      </c>
      <c r="P8" s="201" t="s">
        <v>159</v>
      </c>
      <c r="Q8" s="132"/>
    </row>
    <row r="9" spans="1:29" s="184" customFormat="1" ht="15.6" x14ac:dyDescent="0.3">
      <c r="A9" s="189">
        <f>A8</f>
        <v>1</v>
      </c>
      <c r="B9" s="190"/>
      <c r="C9" s="191"/>
      <c r="D9" s="192"/>
      <c r="E9" s="193"/>
      <c r="F9" s="194"/>
      <c r="G9" s="202"/>
      <c r="H9" s="195"/>
      <c r="I9" s="195"/>
      <c r="J9" s="196"/>
      <c r="K9" s="195"/>
      <c r="L9" s="195"/>
      <c r="M9" s="195"/>
      <c r="N9" s="197">
        <f t="shared" ref="N9" si="0">N8</f>
        <v>4.7</v>
      </c>
      <c r="O9" s="198" t="str">
        <f t="shared" ref="O9:O11" si="1">IF(ISBLANK(N9),"",IF(N9&lt;4.6,"",IF(N9&gt;=6.62,"TSM",IF(N9&gt;=6.35,"SM",IF(N9&gt;=6,"KSM",IF(N9&gt;=5.6,"I A",IF(N9&gt;=5.15,"II A",IF(N9&gt;=4.6,"III A"))))))))</f>
        <v>III A</v>
      </c>
      <c r="P9" s="199"/>
    </row>
    <row r="10" spans="1:29" s="184" customFormat="1" ht="15.6" x14ac:dyDescent="0.3">
      <c r="A10" s="183">
        <f>A8+1</f>
        <v>2</v>
      </c>
      <c r="B10" s="183"/>
      <c r="C10" s="200" t="s">
        <v>556</v>
      </c>
      <c r="D10" s="225" t="s">
        <v>557</v>
      </c>
      <c r="E10" s="201" t="s">
        <v>558</v>
      </c>
      <c r="F10" s="201" t="s">
        <v>278</v>
      </c>
      <c r="G10" s="260" t="s">
        <v>697</v>
      </c>
      <c r="H10" s="185">
        <v>4.33</v>
      </c>
      <c r="I10" s="185">
        <v>4.28</v>
      </c>
      <c r="J10" s="186"/>
      <c r="K10" s="185">
        <v>4.41</v>
      </c>
      <c r="L10" s="185">
        <v>4.5199999999999996</v>
      </c>
      <c r="M10" s="185">
        <v>4.2</v>
      </c>
      <c r="N10" s="187">
        <f>MAX(I10:I10,K10:M10)</f>
        <v>4.5199999999999996</v>
      </c>
      <c r="O10" s="188" t="s">
        <v>699</v>
      </c>
      <c r="P10" s="201" t="s">
        <v>148</v>
      </c>
      <c r="Q10" s="132"/>
    </row>
    <row r="11" spans="1:29" s="184" customFormat="1" ht="15.6" x14ac:dyDescent="0.3">
      <c r="A11" s="189">
        <f>A10</f>
        <v>2</v>
      </c>
      <c r="B11" s="190"/>
      <c r="C11" s="191"/>
      <c r="D11" s="192"/>
      <c r="E11" s="193"/>
      <c r="F11" s="194"/>
      <c r="G11" s="202"/>
      <c r="H11" s="195"/>
      <c r="I11" s="195"/>
      <c r="J11" s="196"/>
      <c r="K11" s="195"/>
      <c r="L11" s="195"/>
      <c r="M11" s="195"/>
      <c r="N11" s="197">
        <f t="shared" ref="N11" si="2">N10</f>
        <v>4.5199999999999996</v>
      </c>
      <c r="O11" s="198" t="str">
        <f t="shared" si="1"/>
        <v/>
      </c>
      <c r="P11" s="199"/>
    </row>
    <row r="12" spans="1:29" s="132" customFormat="1" ht="15.75" customHeight="1" x14ac:dyDescent="0.3">
      <c r="D12" s="163"/>
    </row>
    <row r="13" spans="1:29" s="64" customFormat="1" ht="18.75" customHeight="1" x14ac:dyDescent="0.3">
      <c r="B13" s="37"/>
      <c r="C13" s="66" t="s">
        <v>645</v>
      </c>
      <c r="D13" s="66"/>
      <c r="G13" s="65"/>
      <c r="H13" s="37"/>
      <c r="I13" s="37"/>
      <c r="J13" s="37"/>
      <c r="K13" s="37"/>
      <c r="L13" s="37"/>
      <c r="M13" s="37"/>
      <c r="N13" s="37"/>
      <c r="O13" s="37"/>
      <c r="P13" s="26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1" customFormat="1" ht="15" customHeight="1" thickBot="1" x14ac:dyDescent="0.4">
      <c r="A14" s="27"/>
      <c r="B14" s="27"/>
      <c r="C14" s="29"/>
      <c r="D14" s="109"/>
      <c r="E14" s="5"/>
      <c r="G14" s="4"/>
      <c r="H14" s="4"/>
      <c r="I14" s="4"/>
      <c r="J14" s="3"/>
    </row>
    <row r="15" spans="1:29" s="38" customFormat="1" ht="13.8" thickBot="1" x14ac:dyDescent="0.3">
      <c r="E15" s="64"/>
      <c r="G15" s="323" t="s">
        <v>17</v>
      </c>
      <c r="H15" s="324"/>
      <c r="I15" s="324"/>
      <c r="J15" s="324"/>
      <c r="K15" s="324"/>
      <c r="L15" s="324"/>
      <c r="M15" s="325"/>
      <c r="N15" s="63"/>
      <c r="O15" s="63"/>
    </row>
    <row r="16" spans="1:29" s="50" customFormat="1" ht="22.5" customHeight="1" thickBot="1" x14ac:dyDescent="0.3">
      <c r="A16" s="62" t="s">
        <v>10</v>
      </c>
      <c r="B16" s="61" t="s">
        <v>8</v>
      </c>
      <c r="C16" s="60" t="s">
        <v>7</v>
      </c>
      <c r="D16" s="59" t="s">
        <v>6</v>
      </c>
      <c r="E16" s="58" t="s">
        <v>5</v>
      </c>
      <c r="F16" s="57" t="s">
        <v>4</v>
      </c>
      <c r="G16" s="56">
        <v>1</v>
      </c>
      <c r="H16" s="54">
        <v>2</v>
      </c>
      <c r="I16" s="54">
        <v>3</v>
      </c>
      <c r="J16" s="55" t="s">
        <v>16</v>
      </c>
      <c r="K16" s="54">
        <v>4</v>
      </c>
      <c r="L16" s="54">
        <v>5</v>
      </c>
      <c r="M16" s="53">
        <v>6</v>
      </c>
      <c r="N16" s="52" t="s">
        <v>15</v>
      </c>
      <c r="O16" s="51" t="s">
        <v>1</v>
      </c>
      <c r="P16" s="51" t="s">
        <v>0</v>
      </c>
    </row>
    <row r="17" spans="1:17" s="184" customFormat="1" ht="15.6" x14ac:dyDescent="0.3">
      <c r="A17" s="183">
        <v>1</v>
      </c>
      <c r="B17" s="183"/>
      <c r="C17" s="200" t="s">
        <v>200</v>
      </c>
      <c r="D17" s="225" t="s">
        <v>201</v>
      </c>
      <c r="E17" s="201" t="s">
        <v>202</v>
      </c>
      <c r="F17" s="201" t="s">
        <v>278</v>
      </c>
      <c r="G17" s="260" t="s">
        <v>698</v>
      </c>
      <c r="H17" s="185">
        <v>5.81</v>
      </c>
      <c r="I17" s="185">
        <v>5.71</v>
      </c>
      <c r="J17" s="186"/>
      <c r="K17" s="185" t="s">
        <v>696</v>
      </c>
      <c r="L17" s="185">
        <v>5.27</v>
      </c>
      <c r="M17" s="185">
        <v>5.44</v>
      </c>
      <c r="N17" s="187">
        <f>MAX(H17:I17,K17:M17)</f>
        <v>5.81</v>
      </c>
      <c r="O17" s="188" t="s">
        <v>700</v>
      </c>
      <c r="P17" s="201" t="s">
        <v>611</v>
      </c>
      <c r="Q17" s="132"/>
    </row>
    <row r="18" spans="1:17" s="184" customFormat="1" ht="15.6" x14ac:dyDescent="0.3">
      <c r="A18" s="189">
        <f t="shared" ref="A18" si="3">A17</f>
        <v>1</v>
      </c>
      <c r="B18" s="190"/>
      <c r="C18" s="191"/>
      <c r="D18" s="192"/>
      <c r="E18" s="193"/>
      <c r="F18" s="194"/>
      <c r="G18" s="202"/>
      <c r="H18" s="195"/>
      <c r="I18" s="195"/>
      <c r="J18" s="196"/>
      <c r="K18" s="195"/>
      <c r="L18" s="195"/>
      <c r="M18" s="195"/>
      <c r="N18" s="197">
        <f t="shared" ref="N18" si="4">N17</f>
        <v>5.81</v>
      </c>
      <c r="O18" s="198" t="str">
        <f t="shared" ref="O18" si="5">IF(ISBLANK(N18),"",IF(N18&lt;4.6,"",IF(N18&gt;=6.62,"TSM",IF(N18&gt;=6.35,"SM",IF(N18&gt;=6,"KSM",IF(N18&gt;=5.6,"I A",IF(N18&gt;=5.15,"II A",IF(N18&gt;=4.6,"III A"))))))))</f>
        <v>I A</v>
      </c>
      <c r="P18" s="199"/>
    </row>
    <row r="19" spans="1:17" s="184" customFormat="1" ht="15.6" x14ac:dyDescent="0.3">
      <c r="A19" s="183">
        <v>2</v>
      </c>
      <c r="B19" s="183"/>
      <c r="C19" s="200" t="s">
        <v>600</v>
      </c>
      <c r="D19" s="225" t="s">
        <v>601</v>
      </c>
      <c r="E19" s="201" t="s">
        <v>501</v>
      </c>
      <c r="F19" s="201" t="s">
        <v>278</v>
      </c>
      <c r="G19" s="260" t="s">
        <v>696</v>
      </c>
      <c r="H19" s="185">
        <v>3.83</v>
      </c>
      <c r="I19" s="185" t="s">
        <v>696</v>
      </c>
      <c r="J19" s="186"/>
      <c r="K19" s="185">
        <v>3.89</v>
      </c>
      <c r="L19" s="185" t="s">
        <v>696</v>
      </c>
      <c r="M19" s="185" t="s">
        <v>696</v>
      </c>
      <c r="N19" s="187">
        <f t="shared" ref="N19" si="6">MAX(G19:I19,K19:M19)</f>
        <v>3.89</v>
      </c>
      <c r="O19" s="188" t="str">
        <f t="shared" ref="O19" si="7">IF(ISBLANK(N19),"",IF(N19&lt;4.6,"",IF(N19&gt;=6.62,"TSM",IF(N19&gt;=6.3,"SM",IF(N19&gt;=6,"KSM",IF(N19&gt;=5.6,"I A",IF(N19&gt;=5.15,"II A",IF(N19&gt;=4.6,"III A"))))))))</f>
        <v/>
      </c>
      <c r="P19" s="201" t="s">
        <v>597</v>
      </c>
      <c r="Q19" s="132"/>
    </row>
    <row r="20" spans="1:17" x14ac:dyDescent="0.25">
      <c r="A20" s="49">
        <f t="shared" ref="A20" si="8">A19</f>
        <v>2</v>
      </c>
      <c r="B20" s="48"/>
      <c r="C20" s="47"/>
      <c r="D20" s="46"/>
      <c r="E20" s="45"/>
      <c r="F20" s="44"/>
      <c r="G20" s="42"/>
      <c r="H20" s="42"/>
      <c r="I20" s="42"/>
      <c r="J20" s="43"/>
      <c r="K20" s="42"/>
      <c r="L20" s="42"/>
      <c r="M20" s="42"/>
      <c r="N20" s="41">
        <f t="shared" ref="N20" si="9">N19</f>
        <v>3.89</v>
      </c>
      <c r="O20" s="40" t="str">
        <f t="shared" ref="O20" si="10">IF(ISBLANK(N20),"",IF(N20&lt;4.6,"",IF(N20&gt;=6.62,"TSM",IF(N20&gt;=6.35,"SM",IF(N20&gt;=6,"KSM",IF(N20&gt;=5.6,"I A",IF(N20&gt;=5.15,"II A",IF(N20&gt;=4.6,"III A"))))))))</f>
        <v/>
      </c>
      <c r="P20" s="39"/>
    </row>
    <row r="21" spans="1:17" s="118" customFormat="1" x14ac:dyDescent="0.25">
      <c r="B21" s="122"/>
      <c r="C21" s="119"/>
      <c r="D21" s="120"/>
      <c r="M21" s="121"/>
    </row>
    <row r="22" spans="1:17" s="118" customFormat="1" x14ac:dyDescent="0.25">
      <c r="B22" s="122"/>
      <c r="C22" s="119"/>
      <c r="D22" s="120"/>
      <c r="M22" s="121"/>
    </row>
    <row r="23" spans="1:17" s="132" customFormat="1" ht="15.75" customHeight="1" x14ac:dyDescent="0.3">
      <c r="D23" s="163"/>
    </row>
    <row r="24" spans="1:17" s="132" customFormat="1" ht="15.75" customHeight="1" x14ac:dyDescent="0.3">
      <c r="D24" s="163"/>
    </row>
    <row r="25" spans="1:17" s="118" customFormat="1" x14ac:dyDescent="0.25">
      <c r="B25" s="122"/>
      <c r="C25" s="119"/>
      <c r="D25" s="120"/>
      <c r="M25" s="121"/>
    </row>
    <row r="26" spans="1:17" s="118" customFormat="1" x14ac:dyDescent="0.25">
      <c r="B26" s="122"/>
      <c r="C26" s="119"/>
      <c r="D26" s="120"/>
      <c r="M26" s="121"/>
    </row>
    <row r="27" spans="1:17" s="118" customFormat="1" x14ac:dyDescent="0.25">
      <c r="B27" s="122"/>
      <c r="C27" s="119"/>
      <c r="D27" s="120"/>
      <c r="M27" s="121"/>
    </row>
    <row r="28" spans="1:17" s="118" customFormat="1" x14ac:dyDescent="0.25">
      <c r="B28" s="122"/>
      <c r="C28" s="119"/>
      <c r="D28" s="120"/>
      <c r="M28" s="121"/>
    </row>
    <row r="29" spans="1:17" s="118" customFormat="1" x14ac:dyDescent="0.25">
      <c r="B29" s="122"/>
      <c r="C29" s="119"/>
      <c r="D29" s="120"/>
      <c r="M29" s="121"/>
    </row>
    <row r="30" spans="1:17" s="118" customFormat="1" x14ac:dyDescent="0.25">
      <c r="B30" s="122"/>
      <c r="C30" s="119"/>
      <c r="D30" s="120"/>
      <c r="M30" s="121"/>
    </row>
    <row r="31" spans="1:17" s="118" customFormat="1" x14ac:dyDescent="0.25">
      <c r="B31" s="122"/>
      <c r="C31" s="119"/>
      <c r="D31" s="120"/>
      <c r="M31" s="121"/>
    </row>
    <row r="32" spans="1:17" s="118" customFormat="1" x14ac:dyDescent="0.25">
      <c r="B32" s="122"/>
      <c r="C32" s="119"/>
      <c r="D32" s="128"/>
      <c r="M32" s="121"/>
    </row>
    <row r="33" spans="2:13" s="118" customFormat="1" x14ac:dyDescent="0.25">
      <c r="B33" s="122"/>
      <c r="C33" s="119"/>
      <c r="D33" s="128"/>
      <c r="M33" s="121"/>
    </row>
    <row r="34" spans="2:13" s="118" customFormat="1" x14ac:dyDescent="0.25">
      <c r="B34" s="122"/>
      <c r="C34" s="119"/>
      <c r="D34" s="120"/>
      <c r="M34" s="121"/>
    </row>
    <row r="35" spans="2:13" s="118" customFormat="1" x14ac:dyDescent="0.25">
      <c r="B35" s="122"/>
      <c r="C35" s="119"/>
      <c r="D35" s="120"/>
      <c r="M35" s="121"/>
    </row>
    <row r="36" spans="2:13" s="118" customFormat="1" x14ac:dyDescent="0.25">
      <c r="B36" s="122"/>
      <c r="C36" s="119"/>
      <c r="D36" s="120"/>
      <c r="M36" s="121"/>
    </row>
    <row r="37" spans="2:13" s="118" customFormat="1" x14ac:dyDescent="0.25">
      <c r="B37" s="122"/>
      <c r="C37" s="119"/>
      <c r="D37" s="120"/>
      <c r="M37" s="121"/>
    </row>
    <row r="38" spans="2:13" s="118" customFormat="1" x14ac:dyDescent="0.25">
      <c r="B38" s="122"/>
      <c r="C38" s="119"/>
      <c r="D38" s="120"/>
      <c r="M38" s="121"/>
    </row>
    <row r="39" spans="2:13" s="118" customFormat="1" x14ac:dyDescent="0.25">
      <c r="B39" s="122"/>
      <c r="C39" s="119"/>
      <c r="D39" s="120"/>
      <c r="M39" s="121"/>
    </row>
    <row r="40" spans="2:13" s="118" customFormat="1" x14ac:dyDescent="0.25">
      <c r="B40" s="122"/>
      <c r="C40" s="119"/>
      <c r="D40" s="120"/>
      <c r="M40" s="121"/>
    </row>
    <row r="41" spans="2:13" s="118" customFormat="1" x14ac:dyDescent="0.25">
      <c r="B41" s="122"/>
      <c r="C41" s="119"/>
      <c r="D41" s="128"/>
      <c r="E41" s="123"/>
      <c r="F41" s="125"/>
      <c r="G41" s="126"/>
      <c r="H41" s="126"/>
      <c r="I41" s="126"/>
      <c r="K41" s="126"/>
      <c r="L41" s="127"/>
      <c r="M41" s="121"/>
    </row>
    <row r="42" spans="2:13" s="118" customFormat="1" x14ac:dyDescent="0.25">
      <c r="B42" s="122"/>
      <c r="C42" s="119"/>
      <c r="D42" s="120"/>
      <c r="E42" s="123"/>
      <c r="F42" s="125"/>
      <c r="G42" s="126"/>
      <c r="H42" s="126"/>
      <c r="I42" s="126"/>
      <c r="K42" s="126"/>
      <c r="L42" s="127"/>
      <c r="M42" s="121"/>
    </row>
    <row r="43" spans="2:13" s="118" customFormat="1" x14ac:dyDescent="0.25">
      <c r="B43" s="122"/>
      <c r="C43" s="119"/>
      <c r="D43" s="120"/>
      <c r="E43" s="123"/>
      <c r="F43" s="125"/>
      <c r="G43" s="126"/>
      <c r="H43" s="126"/>
      <c r="I43" s="126"/>
      <c r="K43" s="126"/>
      <c r="L43" s="127"/>
      <c r="M43" s="121"/>
    </row>
    <row r="44" spans="2:13" s="118" customFormat="1" x14ac:dyDescent="0.25">
      <c r="B44" s="122"/>
      <c r="C44" s="119"/>
      <c r="D44" s="120"/>
      <c r="E44" s="123"/>
      <c r="F44" s="125"/>
      <c r="G44" s="126"/>
      <c r="H44" s="126"/>
      <c r="I44" s="126"/>
      <c r="K44" s="126"/>
      <c r="L44" s="127"/>
      <c r="M44" s="121"/>
    </row>
    <row r="45" spans="2:13" s="118" customFormat="1" x14ac:dyDescent="0.25">
      <c r="B45" s="122"/>
      <c r="C45" s="119"/>
      <c r="D45" s="120"/>
      <c r="E45" s="123"/>
      <c r="F45" s="125"/>
      <c r="G45" s="126"/>
      <c r="H45" s="126"/>
      <c r="I45" s="126"/>
      <c r="K45" s="126"/>
      <c r="L45" s="127"/>
      <c r="M45" s="121"/>
    </row>
    <row r="46" spans="2:13" s="118" customFormat="1" x14ac:dyDescent="0.25">
      <c r="B46" s="122"/>
      <c r="C46" s="119"/>
      <c r="D46" s="120"/>
      <c r="E46" s="123"/>
      <c r="F46" s="125"/>
      <c r="G46" s="126"/>
      <c r="H46" s="126"/>
      <c r="I46" s="126"/>
      <c r="K46" s="126"/>
      <c r="L46" s="127"/>
      <c r="M46" s="121"/>
    </row>
    <row r="47" spans="2:13" s="118" customFormat="1" x14ac:dyDescent="0.25">
      <c r="B47" s="122"/>
      <c r="C47" s="119"/>
      <c r="D47" s="120"/>
      <c r="E47" s="123"/>
      <c r="F47" s="125"/>
      <c r="G47" s="126"/>
      <c r="H47" s="126"/>
      <c r="I47" s="126"/>
      <c r="K47" s="126"/>
      <c r="L47" s="127"/>
      <c r="M47" s="121"/>
    </row>
  </sheetData>
  <mergeCells count="2">
    <mergeCell ref="G6:M6"/>
    <mergeCell ref="G15:M15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2"/>
  <sheetViews>
    <sheetView showZeros="0" workbookViewId="0">
      <selection activeCell="K22" sqref="K22"/>
    </sheetView>
  </sheetViews>
  <sheetFormatPr defaultColWidth="9.109375" defaultRowHeight="13.2" x14ac:dyDescent="0.25"/>
  <cols>
    <col min="1" max="1" width="7" style="38" customWidth="1"/>
    <col min="2" max="2" width="3.88671875" style="35" customWidth="1"/>
    <col min="3" max="3" width="10.109375" style="35" customWidth="1"/>
    <col min="4" max="4" width="15.33203125" style="35" customWidth="1"/>
    <col min="5" max="5" width="12" style="35" customWidth="1"/>
    <col min="6" max="6" width="13.109375" style="35" customWidth="1"/>
    <col min="7" max="9" width="6.6640625" style="37" customWidth="1"/>
    <col min="10" max="10" width="5.5546875" style="37" hidden="1" customWidth="1"/>
    <col min="11" max="13" width="6.6640625" style="37" customWidth="1"/>
    <col min="14" max="14" width="7.109375" style="37" customWidth="1"/>
    <col min="15" max="15" width="5.5546875" style="36" customWidth="1"/>
    <col min="16" max="16" width="24.8867187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642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50" customFormat="1" ht="22.5" customHeight="1" thickBot="1" x14ac:dyDescent="0.3">
      <c r="A7" s="62" t="s">
        <v>10</v>
      </c>
      <c r="B7" s="61" t="s">
        <v>8</v>
      </c>
      <c r="C7" s="60" t="s">
        <v>7</v>
      </c>
      <c r="D7" s="59" t="s">
        <v>6</v>
      </c>
      <c r="E7" s="58" t="s">
        <v>5</v>
      </c>
      <c r="F7" s="57" t="s">
        <v>4</v>
      </c>
      <c r="G7" s="56">
        <v>1</v>
      </c>
      <c r="H7" s="54">
        <v>2</v>
      </c>
      <c r="I7" s="54">
        <v>3</v>
      </c>
      <c r="J7" s="55" t="s">
        <v>16</v>
      </c>
      <c r="K7" s="54">
        <v>4</v>
      </c>
      <c r="L7" s="54">
        <v>5</v>
      </c>
      <c r="M7" s="53">
        <v>6</v>
      </c>
      <c r="N7" s="52" t="s">
        <v>15</v>
      </c>
      <c r="O7" s="51" t="s">
        <v>1</v>
      </c>
      <c r="P7" s="51" t="s">
        <v>0</v>
      </c>
    </row>
    <row r="8" spans="1:29" s="184" customFormat="1" ht="15.6" x14ac:dyDescent="0.3">
      <c r="A8" s="183">
        <v>1</v>
      </c>
      <c r="B8" s="183"/>
      <c r="C8" s="200" t="s">
        <v>95</v>
      </c>
      <c r="D8" s="225" t="s">
        <v>96</v>
      </c>
      <c r="E8" s="201" t="s">
        <v>294</v>
      </c>
      <c r="F8" s="201" t="s">
        <v>278</v>
      </c>
      <c r="G8" s="260" t="s">
        <v>857</v>
      </c>
      <c r="H8" s="185">
        <v>9.6999999999999993</v>
      </c>
      <c r="I8" s="185">
        <v>9.73</v>
      </c>
      <c r="J8" s="186"/>
      <c r="K8" s="185">
        <v>10.199999999999999</v>
      </c>
      <c r="L8" s="185">
        <v>10.18</v>
      </c>
      <c r="M8" s="185">
        <v>10.039999999999999</v>
      </c>
      <c r="N8" s="187">
        <f>MAX(H8:I8,K8:M8)</f>
        <v>10.199999999999999</v>
      </c>
      <c r="O8" s="188" t="s">
        <v>703</v>
      </c>
      <c r="P8" s="201" t="s">
        <v>89</v>
      </c>
      <c r="Q8" s="132"/>
    </row>
    <row r="9" spans="1:29" s="184" customFormat="1" ht="15.6" x14ac:dyDescent="0.3">
      <c r="A9" s="189">
        <f>A8</f>
        <v>1</v>
      </c>
      <c r="B9" s="190"/>
      <c r="C9" s="191"/>
      <c r="D9" s="192"/>
      <c r="E9" s="193"/>
      <c r="F9" s="194"/>
      <c r="G9" s="202"/>
      <c r="H9" s="195"/>
      <c r="I9" s="195"/>
      <c r="J9" s="196"/>
      <c r="K9" s="195"/>
      <c r="L9" s="195"/>
      <c r="M9" s="195"/>
      <c r="N9" s="197">
        <f t="shared" ref="N9" si="0">N8</f>
        <v>10.199999999999999</v>
      </c>
      <c r="O9" s="198" t="str">
        <f t="shared" ref="O9" si="1">IF(ISBLANK(N9),"",IF(N9&lt;4.6,"",IF(N9&gt;=6.62,"TSM",IF(N9&gt;=6.35,"SM",IF(N9&gt;=6,"KSM",IF(N9&gt;=5.6,"I A",IF(N9&gt;=5.15,"II A",IF(N9&gt;=4.6,"III A"))))))))</f>
        <v>TSM</v>
      </c>
      <c r="P9" s="199"/>
    </row>
    <row r="10" spans="1:29" s="184" customFormat="1" ht="15.6" x14ac:dyDescent="0.3">
      <c r="A10" s="183">
        <v>2</v>
      </c>
      <c r="B10" s="183"/>
      <c r="C10" s="200" t="s">
        <v>11</v>
      </c>
      <c r="D10" s="225" t="s">
        <v>162</v>
      </c>
      <c r="E10" s="201" t="s">
        <v>163</v>
      </c>
      <c r="F10" s="201" t="s">
        <v>278</v>
      </c>
      <c r="G10" s="260" t="s">
        <v>858</v>
      </c>
      <c r="H10" s="185">
        <v>9.0500000000000007</v>
      </c>
      <c r="I10" s="185">
        <v>9.1999999999999993</v>
      </c>
      <c r="J10" s="186"/>
      <c r="K10" s="185" t="s">
        <v>696</v>
      </c>
      <c r="L10" s="185">
        <v>9.6</v>
      </c>
      <c r="M10" s="185">
        <v>9.5500000000000007</v>
      </c>
      <c r="N10" s="187">
        <f>MAX(H10:I10,K10:M10)</f>
        <v>9.6</v>
      </c>
      <c r="O10" s="188" t="s">
        <v>704</v>
      </c>
      <c r="P10" s="201" t="s">
        <v>159</v>
      </c>
    </row>
    <row r="11" spans="1:29" s="184" customFormat="1" ht="15.6" x14ac:dyDescent="0.3">
      <c r="A11" s="189"/>
      <c r="B11" s="190"/>
      <c r="C11" s="191"/>
      <c r="D11" s="192"/>
      <c r="E11" s="193"/>
      <c r="F11" s="194"/>
      <c r="G11" s="202"/>
      <c r="H11" s="195"/>
      <c r="I11" s="195"/>
      <c r="J11" s="196"/>
      <c r="K11" s="195"/>
      <c r="L11" s="195"/>
      <c r="M11" s="195"/>
      <c r="N11" s="197"/>
      <c r="O11" s="198"/>
      <c r="P11" s="199"/>
    </row>
    <row r="12" spans="1:29" s="184" customFormat="1" ht="15.6" x14ac:dyDescent="0.3">
      <c r="A12" s="183">
        <v>3</v>
      </c>
      <c r="B12" s="183"/>
      <c r="C12" s="200" t="s">
        <v>97</v>
      </c>
      <c r="D12" s="225" t="s">
        <v>98</v>
      </c>
      <c r="E12" s="201" t="s">
        <v>99</v>
      </c>
      <c r="F12" s="201" t="s">
        <v>278</v>
      </c>
      <c r="G12" s="265">
        <v>9.1199999999999992</v>
      </c>
      <c r="H12" s="185">
        <v>9</v>
      </c>
      <c r="I12" s="185" t="s">
        <v>696</v>
      </c>
      <c r="J12" s="186"/>
      <c r="K12" s="185">
        <v>9.07</v>
      </c>
      <c r="L12" s="185">
        <v>8.8000000000000007</v>
      </c>
      <c r="M12" s="185">
        <v>8.82</v>
      </c>
      <c r="N12" s="187">
        <v>9.1199999999999992</v>
      </c>
      <c r="O12" s="188" t="s">
        <v>704</v>
      </c>
      <c r="P12" s="201" t="s">
        <v>89</v>
      </c>
      <c r="Q12" s="132"/>
    </row>
    <row r="13" spans="1:29" s="184" customFormat="1" ht="15.6" x14ac:dyDescent="0.3">
      <c r="A13" s="189">
        <f>A12</f>
        <v>3</v>
      </c>
      <c r="B13" s="190"/>
      <c r="C13" s="191"/>
      <c r="D13" s="192"/>
      <c r="E13" s="193"/>
      <c r="F13" s="194"/>
      <c r="G13" s="202"/>
      <c r="H13" s="195"/>
      <c r="I13" s="195"/>
      <c r="J13" s="196"/>
      <c r="K13" s="195"/>
      <c r="L13" s="195"/>
      <c r="M13" s="195"/>
      <c r="N13" s="197">
        <f t="shared" ref="N13" si="2">N12</f>
        <v>9.1199999999999992</v>
      </c>
      <c r="O13" s="198"/>
      <c r="P13" s="199"/>
    </row>
    <row r="14" spans="1:29" s="132" customFormat="1" ht="15.75" customHeight="1" x14ac:dyDescent="0.3">
      <c r="D14" s="163"/>
    </row>
    <row r="15" spans="1:29" s="132" customFormat="1" ht="15.75" customHeight="1" x14ac:dyDescent="0.3">
      <c r="D15" s="163"/>
    </row>
    <row r="16" spans="1:29" s="118" customFormat="1" x14ac:dyDescent="0.25">
      <c r="B16" s="122"/>
      <c r="C16" s="119"/>
      <c r="D16" s="120"/>
      <c r="M16" s="121"/>
    </row>
    <row r="17" spans="2:13" s="118" customFormat="1" x14ac:dyDescent="0.25">
      <c r="B17" s="122"/>
      <c r="C17" s="119"/>
      <c r="D17" s="120"/>
      <c r="M17" s="121"/>
    </row>
    <row r="18" spans="2:13" s="118" customFormat="1" x14ac:dyDescent="0.25">
      <c r="B18" s="122"/>
      <c r="C18" s="119"/>
      <c r="D18" s="120"/>
      <c r="M18" s="121"/>
    </row>
    <row r="19" spans="2:13" s="118" customFormat="1" x14ac:dyDescent="0.25">
      <c r="B19" s="122"/>
      <c r="C19" s="119"/>
      <c r="D19" s="120"/>
      <c r="M19" s="121"/>
    </row>
    <row r="20" spans="2:13" s="118" customFormat="1" x14ac:dyDescent="0.25">
      <c r="B20" s="122"/>
      <c r="C20" s="119"/>
      <c r="D20" s="120"/>
      <c r="M20" s="121"/>
    </row>
    <row r="21" spans="2:13" s="118" customFormat="1" x14ac:dyDescent="0.25">
      <c r="B21" s="122"/>
      <c r="C21" s="119"/>
      <c r="D21" s="120"/>
      <c r="M21" s="121"/>
    </row>
    <row r="22" spans="2:13" s="118" customFormat="1" x14ac:dyDescent="0.25">
      <c r="B22" s="122"/>
      <c r="C22" s="119"/>
      <c r="D22" s="120"/>
      <c r="M22" s="121"/>
    </row>
    <row r="23" spans="2:13" s="118" customFormat="1" x14ac:dyDescent="0.25">
      <c r="B23" s="122"/>
      <c r="C23" s="119"/>
      <c r="D23" s="120"/>
      <c r="M23" s="121"/>
    </row>
    <row r="24" spans="2:13" s="118" customFormat="1" x14ac:dyDescent="0.25">
      <c r="B24" s="122"/>
      <c r="C24" s="119"/>
      <c r="D24" s="120"/>
      <c r="M24" s="121"/>
    </row>
    <row r="25" spans="2:13" s="118" customFormat="1" x14ac:dyDescent="0.25">
      <c r="B25" s="122"/>
      <c r="C25" s="119"/>
      <c r="D25" s="120"/>
      <c r="M25" s="121"/>
    </row>
    <row r="26" spans="2:13" s="118" customFormat="1" x14ac:dyDescent="0.25">
      <c r="B26" s="122"/>
      <c r="C26" s="119"/>
      <c r="D26" s="120"/>
      <c r="M26" s="121"/>
    </row>
    <row r="27" spans="2:13" s="118" customFormat="1" x14ac:dyDescent="0.25">
      <c r="B27" s="122"/>
      <c r="C27" s="119"/>
      <c r="D27" s="128"/>
      <c r="M27" s="121"/>
    </row>
    <row r="28" spans="2:13" s="118" customFormat="1" x14ac:dyDescent="0.25">
      <c r="B28" s="122"/>
      <c r="C28" s="119"/>
      <c r="D28" s="128"/>
      <c r="M28" s="121"/>
    </row>
    <row r="29" spans="2:13" s="118" customFormat="1" x14ac:dyDescent="0.25">
      <c r="B29" s="122"/>
      <c r="C29" s="119"/>
      <c r="D29" s="120"/>
      <c r="M29" s="121"/>
    </row>
    <row r="30" spans="2:13" s="118" customFormat="1" x14ac:dyDescent="0.25">
      <c r="B30" s="122"/>
      <c r="C30" s="119"/>
      <c r="D30" s="120"/>
      <c r="M30" s="121"/>
    </row>
    <row r="31" spans="2:13" s="118" customFormat="1" x14ac:dyDescent="0.25">
      <c r="B31" s="122"/>
      <c r="C31" s="119"/>
      <c r="D31" s="120"/>
      <c r="M31" s="121"/>
    </row>
    <row r="32" spans="2:13" s="118" customFormat="1" x14ac:dyDescent="0.25">
      <c r="B32" s="122"/>
      <c r="C32" s="119"/>
      <c r="D32" s="120"/>
      <c r="M32" s="121"/>
    </row>
    <row r="33" spans="2:13" s="118" customFormat="1" x14ac:dyDescent="0.25">
      <c r="B33" s="122"/>
      <c r="C33" s="119"/>
      <c r="D33" s="120"/>
      <c r="M33" s="121"/>
    </row>
    <row r="34" spans="2:13" s="118" customFormat="1" x14ac:dyDescent="0.25">
      <c r="B34" s="122"/>
      <c r="C34" s="119"/>
      <c r="D34" s="120"/>
      <c r="M34" s="121"/>
    </row>
    <row r="35" spans="2:13" s="118" customFormat="1" x14ac:dyDescent="0.25">
      <c r="B35" s="122"/>
      <c r="C35" s="119"/>
      <c r="D35" s="120"/>
      <c r="M35" s="121"/>
    </row>
    <row r="36" spans="2:13" s="118" customFormat="1" x14ac:dyDescent="0.25">
      <c r="B36" s="122"/>
      <c r="C36" s="119"/>
      <c r="D36" s="128"/>
      <c r="E36" s="123"/>
      <c r="F36" s="125"/>
      <c r="G36" s="126"/>
      <c r="H36" s="126"/>
      <c r="I36" s="126"/>
      <c r="K36" s="126"/>
      <c r="L36" s="127"/>
      <c r="M36" s="121"/>
    </row>
    <row r="37" spans="2:13" s="118" customFormat="1" x14ac:dyDescent="0.25">
      <c r="B37" s="122"/>
      <c r="C37" s="119"/>
      <c r="D37" s="120"/>
      <c r="E37" s="123"/>
      <c r="F37" s="125"/>
      <c r="G37" s="126"/>
      <c r="H37" s="126"/>
      <c r="I37" s="126"/>
      <c r="K37" s="126"/>
      <c r="L37" s="127"/>
      <c r="M37" s="121"/>
    </row>
    <row r="38" spans="2:13" s="118" customFormat="1" x14ac:dyDescent="0.25">
      <c r="B38" s="122"/>
      <c r="C38" s="119"/>
      <c r="D38" s="120"/>
      <c r="E38" s="123"/>
      <c r="F38" s="125"/>
      <c r="G38" s="126"/>
      <c r="H38" s="126"/>
      <c r="I38" s="126"/>
      <c r="K38" s="126"/>
      <c r="L38" s="127"/>
      <c r="M38" s="121"/>
    </row>
    <row r="39" spans="2:13" s="118" customFormat="1" x14ac:dyDescent="0.25">
      <c r="B39" s="122"/>
      <c r="C39" s="119"/>
      <c r="D39" s="120"/>
      <c r="E39" s="123"/>
      <c r="F39" s="125"/>
      <c r="G39" s="126"/>
      <c r="H39" s="126"/>
      <c r="I39" s="126"/>
      <c r="K39" s="126"/>
      <c r="L39" s="127"/>
      <c r="M39" s="121"/>
    </row>
    <row r="40" spans="2:13" s="118" customFormat="1" x14ac:dyDescent="0.25">
      <c r="B40" s="122"/>
      <c r="C40" s="119"/>
      <c r="D40" s="120"/>
      <c r="E40" s="123"/>
      <c r="F40" s="125"/>
      <c r="G40" s="126"/>
      <c r="H40" s="126"/>
      <c r="I40" s="126"/>
      <c r="K40" s="126"/>
      <c r="L40" s="127"/>
      <c r="M40" s="121"/>
    </row>
    <row r="41" spans="2:13" s="118" customFormat="1" x14ac:dyDescent="0.25">
      <c r="B41" s="122"/>
      <c r="C41" s="119"/>
      <c r="D41" s="120"/>
      <c r="E41" s="123"/>
      <c r="F41" s="125"/>
      <c r="G41" s="126"/>
      <c r="H41" s="126"/>
      <c r="I41" s="126"/>
      <c r="K41" s="126"/>
      <c r="L41" s="127"/>
      <c r="M41" s="121"/>
    </row>
    <row r="42" spans="2:13" s="118" customFormat="1" x14ac:dyDescent="0.25">
      <c r="B42" s="122"/>
      <c r="C42" s="119"/>
      <c r="D42" s="120"/>
      <c r="E42" s="123"/>
      <c r="F42" s="125"/>
      <c r="G42" s="126"/>
      <c r="H42" s="126"/>
      <c r="I42" s="126"/>
      <c r="K42" s="126"/>
      <c r="L42" s="127"/>
      <c r="M42" s="121"/>
    </row>
  </sheetData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7"/>
  <sheetViews>
    <sheetView showZeros="0" workbookViewId="0">
      <selection activeCell="Q1" sqref="Q1:R1048576"/>
    </sheetView>
  </sheetViews>
  <sheetFormatPr defaultColWidth="9.109375" defaultRowHeight="13.2" x14ac:dyDescent="0.25"/>
  <cols>
    <col min="1" max="1" width="7.6640625" style="38" customWidth="1"/>
    <col min="2" max="2" width="7" style="35" customWidth="1"/>
    <col min="3" max="3" width="14.33203125" style="35" customWidth="1"/>
    <col min="4" max="4" width="16.33203125" style="35" customWidth="1"/>
    <col min="5" max="5" width="12.33203125" style="35" customWidth="1"/>
    <col min="6" max="6" width="13.5546875" style="35" customWidth="1"/>
    <col min="7" max="9" width="6.6640625" style="37" customWidth="1"/>
    <col min="10" max="10" width="3.88671875" style="37" hidden="1" customWidth="1"/>
    <col min="11" max="13" width="6.6640625" style="37" customWidth="1"/>
    <col min="14" max="14" width="7.109375" style="37" customWidth="1"/>
    <col min="15" max="15" width="6.109375" style="36" customWidth="1"/>
    <col min="16" max="16" width="17.3320312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624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640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6" t="s">
        <v>17</v>
      </c>
      <c r="H6" s="327"/>
      <c r="I6" s="327"/>
      <c r="J6" s="327"/>
      <c r="K6" s="327"/>
      <c r="L6" s="327"/>
      <c r="M6" s="328"/>
      <c r="N6" s="63"/>
      <c r="O6" s="63"/>
    </row>
    <row r="7" spans="1:29" s="50" customFormat="1" ht="22.5" customHeight="1" thickBot="1" x14ac:dyDescent="0.3">
      <c r="A7" s="111" t="s">
        <v>10</v>
      </c>
      <c r="B7" s="112" t="s">
        <v>626</v>
      </c>
      <c r="C7" s="60" t="s">
        <v>7</v>
      </c>
      <c r="D7" s="59" t="s">
        <v>6</v>
      </c>
      <c r="E7" s="58" t="s">
        <v>5</v>
      </c>
      <c r="F7" s="57" t="s">
        <v>4</v>
      </c>
      <c r="G7" s="62">
        <v>1</v>
      </c>
      <c r="H7" s="129">
        <v>2</v>
      </c>
      <c r="I7" s="129">
        <v>3</v>
      </c>
      <c r="J7" s="130" t="s">
        <v>16</v>
      </c>
      <c r="K7" s="129">
        <v>4</v>
      </c>
      <c r="L7" s="129">
        <v>5</v>
      </c>
      <c r="M7" s="131">
        <v>6</v>
      </c>
      <c r="N7" s="52" t="s">
        <v>15</v>
      </c>
      <c r="O7" s="51" t="s">
        <v>1</v>
      </c>
      <c r="P7" s="51" t="s">
        <v>0</v>
      </c>
    </row>
    <row r="8" spans="1:29" s="173" customFormat="1" ht="20.100000000000001" customHeight="1" x14ac:dyDescent="0.3">
      <c r="A8" s="164">
        <v>1</v>
      </c>
      <c r="B8" s="165" t="s">
        <v>632</v>
      </c>
      <c r="C8" s="166" t="s">
        <v>63</v>
      </c>
      <c r="D8" s="167" t="s">
        <v>272</v>
      </c>
      <c r="E8" s="168" t="s">
        <v>337</v>
      </c>
      <c r="F8" s="169" t="s">
        <v>278</v>
      </c>
      <c r="G8" s="170">
        <v>9.75</v>
      </c>
      <c r="H8" s="170">
        <v>9.51</v>
      </c>
      <c r="I8" s="170">
        <v>9.31</v>
      </c>
      <c r="J8" s="171"/>
      <c r="K8" s="170">
        <v>9.43</v>
      </c>
      <c r="L8" s="170">
        <v>9.15</v>
      </c>
      <c r="M8" s="170">
        <v>9.18</v>
      </c>
      <c r="N8" s="172">
        <f>MAX(G8:I8,K8:M8)</f>
        <v>9.75</v>
      </c>
      <c r="O8" s="170" t="s">
        <v>700</v>
      </c>
      <c r="P8" s="169" t="s">
        <v>266</v>
      </c>
    </row>
    <row r="9" spans="1:29" s="173" customFormat="1" ht="20.100000000000001" customHeight="1" x14ac:dyDescent="0.3">
      <c r="A9" s="164">
        <v>2</v>
      </c>
      <c r="B9" s="165" t="s">
        <v>632</v>
      </c>
      <c r="C9" s="166" t="s">
        <v>701</v>
      </c>
      <c r="D9" s="167" t="s">
        <v>702</v>
      </c>
      <c r="E9" s="168" t="s">
        <v>254</v>
      </c>
      <c r="F9" s="169" t="s">
        <v>278</v>
      </c>
      <c r="G9" s="170" t="s">
        <v>696</v>
      </c>
      <c r="H9" s="170">
        <v>7.72</v>
      </c>
      <c r="I9" s="170">
        <v>7.58</v>
      </c>
      <c r="J9" s="171"/>
      <c r="K9" s="170">
        <v>7.14</v>
      </c>
      <c r="L9" s="170">
        <v>6.63</v>
      </c>
      <c r="M9" s="170">
        <v>8.44</v>
      </c>
      <c r="N9" s="172">
        <f>MAX(G9:I9,K9:M9)</f>
        <v>8.44</v>
      </c>
      <c r="O9" s="170" t="s">
        <v>703</v>
      </c>
      <c r="P9" s="169" t="s">
        <v>266</v>
      </c>
    </row>
    <row r="10" spans="1:29" s="173" customFormat="1" ht="20.100000000000001" customHeight="1" x14ac:dyDescent="0.3">
      <c r="A10" s="164">
        <v>3</v>
      </c>
      <c r="B10" s="165" t="s">
        <v>632</v>
      </c>
      <c r="C10" s="166" t="s">
        <v>324</v>
      </c>
      <c r="D10" s="167" t="s">
        <v>325</v>
      </c>
      <c r="E10" s="168" t="s">
        <v>326</v>
      </c>
      <c r="F10" s="169" t="s">
        <v>278</v>
      </c>
      <c r="G10" s="170">
        <v>7.36</v>
      </c>
      <c r="H10" s="170">
        <v>7.03</v>
      </c>
      <c r="I10" s="170">
        <v>7.46</v>
      </c>
      <c r="J10" s="171"/>
      <c r="K10" s="170">
        <v>6.68</v>
      </c>
      <c r="L10" s="170">
        <v>7.28</v>
      </c>
      <c r="M10" s="170">
        <v>7.61</v>
      </c>
      <c r="N10" s="172">
        <f>MAX(G10:I10,K10:M10)</f>
        <v>7.61</v>
      </c>
      <c r="O10" s="170" t="s">
        <v>704</v>
      </c>
      <c r="P10" s="169" t="s">
        <v>266</v>
      </c>
    </row>
    <row r="11" spans="1:29" s="173" customFormat="1" ht="20.100000000000001" customHeight="1" x14ac:dyDescent="0.3">
      <c r="A11" s="164">
        <v>4</v>
      </c>
      <c r="B11" s="165" t="s">
        <v>632</v>
      </c>
      <c r="C11" s="166" t="s">
        <v>312</v>
      </c>
      <c r="D11" s="167" t="s">
        <v>313</v>
      </c>
      <c r="E11" s="168" t="s">
        <v>314</v>
      </c>
      <c r="F11" s="169" t="s">
        <v>278</v>
      </c>
      <c r="G11" s="170">
        <v>6.94</v>
      </c>
      <c r="H11" s="170">
        <v>6.99</v>
      </c>
      <c r="I11" s="170">
        <v>6.62</v>
      </c>
      <c r="J11" s="171"/>
      <c r="K11" s="170" t="s">
        <v>696</v>
      </c>
      <c r="L11" s="170">
        <v>6.9</v>
      </c>
      <c r="M11" s="170">
        <v>7.16</v>
      </c>
      <c r="N11" s="172">
        <f>MAX(G11:I11,K11:M11)</f>
        <v>7.16</v>
      </c>
      <c r="O11" s="170" t="s">
        <v>705</v>
      </c>
      <c r="P11" s="169" t="s">
        <v>266</v>
      </c>
    </row>
    <row r="12" spans="1:29" s="1" customFormat="1" ht="15" customHeight="1" x14ac:dyDescent="0.35">
      <c r="A12" s="27"/>
      <c r="B12" s="27"/>
      <c r="C12" s="29"/>
      <c r="D12" s="109"/>
      <c r="E12" s="5"/>
      <c r="G12" s="4"/>
      <c r="H12" s="4"/>
      <c r="I12" s="4"/>
      <c r="J12" s="3"/>
    </row>
    <row r="13" spans="1:29" s="64" customFormat="1" ht="18.75" customHeight="1" x14ac:dyDescent="0.3">
      <c r="B13" s="37"/>
      <c r="C13" s="66" t="s">
        <v>641</v>
      </c>
      <c r="D13" s="66"/>
      <c r="G13" s="65"/>
      <c r="H13" s="37"/>
      <c r="I13" s="37"/>
      <c r="J13" s="37"/>
      <c r="K13" s="37"/>
      <c r="L13" s="37"/>
      <c r="M13" s="37"/>
      <c r="N13" s="37"/>
      <c r="O13" s="37"/>
      <c r="P13" s="26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1" customFormat="1" ht="15" customHeight="1" thickBot="1" x14ac:dyDescent="0.4">
      <c r="A14" s="27"/>
      <c r="B14" s="27"/>
      <c r="C14" s="29"/>
      <c r="D14" s="109"/>
      <c r="E14" s="5"/>
      <c r="G14" s="4"/>
      <c r="H14" s="4"/>
      <c r="I14" s="4"/>
      <c r="J14" s="3"/>
    </row>
    <row r="15" spans="1:29" s="38" customFormat="1" ht="13.8" thickBot="1" x14ac:dyDescent="0.3">
      <c r="E15" s="64"/>
      <c r="G15" s="326" t="s">
        <v>17</v>
      </c>
      <c r="H15" s="327"/>
      <c r="I15" s="327"/>
      <c r="J15" s="327"/>
      <c r="K15" s="327"/>
      <c r="L15" s="327"/>
      <c r="M15" s="328"/>
      <c r="N15" s="63"/>
      <c r="O15" s="63"/>
    </row>
    <row r="16" spans="1:29" s="50" customFormat="1" ht="22.5" customHeight="1" thickBot="1" x14ac:dyDescent="0.3">
      <c r="A16" s="111" t="s">
        <v>10</v>
      </c>
      <c r="B16" s="112" t="s">
        <v>626</v>
      </c>
      <c r="C16" s="60" t="s">
        <v>7</v>
      </c>
      <c r="D16" s="59" t="s">
        <v>6</v>
      </c>
      <c r="E16" s="58" t="s">
        <v>5</v>
      </c>
      <c r="F16" s="57" t="s">
        <v>4</v>
      </c>
      <c r="G16" s="62">
        <v>1</v>
      </c>
      <c r="H16" s="129">
        <v>2</v>
      </c>
      <c r="I16" s="129">
        <v>3</v>
      </c>
      <c r="J16" s="130" t="s">
        <v>16</v>
      </c>
      <c r="K16" s="129">
        <v>4</v>
      </c>
      <c r="L16" s="129">
        <v>5</v>
      </c>
      <c r="M16" s="131">
        <v>6</v>
      </c>
      <c r="N16" s="52" t="s">
        <v>15</v>
      </c>
      <c r="O16" s="51" t="s">
        <v>1</v>
      </c>
      <c r="P16" s="51" t="s">
        <v>0</v>
      </c>
    </row>
    <row r="17" spans="1:16" s="173" customFormat="1" ht="20.100000000000001" customHeight="1" x14ac:dyDescent="0.3">
      <c r="A17" s="164">
        <v>1</v>
      </c>
      <c r="B17" s="165" t="s">
        <v>632</v>
      </c>
      <c r="C17" s="166" t="s">
        <v>41</v>
      </c>
      <c r="D17" s="167" t="s">
        <v>379</v>
      </c>
      <c r="E17" s="168" t="s">
        <v>224</v>
      </c>
      <c r="F17" s="169" t="s">
        <v>278</v>
      </c>
      <c r="G17" s="170">
        <v>9.6</v>
      </c>
      <c r="H17" s="170">
        <v>9.82</v>
      </c>
      <c r="I17" s="170">
        <v>10.61</v>
      </c>
      <c r="J17" s="171"/>
      <c r="K17" s="170">
        <v>10.36</v>
      </c>
      <c r="L17" s="170">
        <v>10.130000000000001</v>
      </c>
      <c r="M17" s="170">
        <v>10.17</v>
      </c>
      <c r="N17" s="172">
        <f>MAX(G17:I17,K17:M17)</f>
        <v>10.61</v>
      </c>
      <c r="O17" s="170" t="s">
        <v>700</v>
      </c>
      <c r="P17" s="169" t="s">
        <v>225</v>
      </c>
    </row>
    <row r="20" spans="1:16" s="132" customFormat="1" ht="15.75" customHeight="1" x14ac:dyDescent="0.3">
      <c r="D20" s="163"/>
    </row>
    <row r="21" spans="1:16" s="132" customFormat="1" ht="15.75" customHeight="1" x14ac:dyDescent="0.3">
      <c r="D21" s="163"/>
    </row>
    <row r="22" spans="1:16" s="132" customFormat="1" ht="15.75" customHeight="1" x14ac:dyDescent="0.3">
      <c r="D22" s="163"/>
    </row>
    <row r="23" spans="1:16" s="132" customFormat="1" ht="15.75" customHeight="1" x14ac:dyDescent="0.3">
      <c r="D23" s="163"/>
    </row>
    <row r="24" spans="1:16" s="118" customFormat="1" x14ac:dyDescent="0.25">
      <c r="B24" s="122"/>
      <c r="C24" s="119"/>
      <c r="D24" s="120"/>
      <c r="I24" s="126"/>
      <c r="L24" s="127"/>
      <c r="M24" s="121"/>
    </row>
    <row r="25" spans="1:16" s="118" customFormat="1" x14ac:dyDescent="0.25">
      <c r="B25" s="122"/>
      <c r="C25" s="119"/>
      <c r="D25" s="120"/>
      <c r="I25" s="126"/>
      <c r="L25" s="127"/>
      <c r="M25" s="121"/>
    </row>
    <row r="26" spans="1:16" s="118" customFormat="1" x14ac:dyDescent="0.25">
      <c r="B26" s="122"/>
      <c r="C26" s="119"/>
      <c r="D26" s="120"/>
      <c r="I26" s="126"/>
      <c r="L26" s="127"/>
      <c r="M26" s="121"/>
    </row>
    <row r="27" spans="1:16" s="118" customFormat="1" x14ac:dyDescent="0.25">
      <c r="B27" s="122"/>
      <c r="C27" s="119"/>
      <c r="D27" s="120"/>
      <c r="I27" s="126"/>
      <c r="L27" s="127"/>
      <c r="M27" s="121"/>
    </row>
  </sheetData>
  <sortState ref="A8:AC11">
    <sortCondition descending="1" ref="N8:N11"/>
  </sortState>
  <mergeCells count="2">
    <mergeCell ref="G6:M6"/>
    <mergeCell ref="G15:M15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27"/>
  <sheetViews>
    <sheetView showZeros="0" workbookViewId="0">
      <selection activeCell="Q1" sqref="Q1:R1048576"/>
    </sheetView>
  </sheetViews>
  <sheetFormatPr defaultColWidth="9.109375" defaultRowHeight="13.2" x14ac:dyDescent="0.25"/>
  <cols>
    <col min="1" max="1" width="7" style="38" customWidth="1"/>
    <col min="2" max="2" width="8.5546875" style="35" customWidth="1"/>
    <col min="3" max="3" width="9.44140625" style="35" customWidth="1"/>
    <col min="4" max="4" width="11.33203125" style="35" customWidth="1"/>
    <col min="5" max="5" width="12.5546875" style="35" customWidth="1"/>
    <col min="6" max="6" width="20.33203125" style="35" customWidth="1"/>
    <col min="7" max="9" width="6.6640625" style="37" customWidth="1"/>
    <col min="10" max="10" width="4" style="37" hidden="1" customWidth="1"/>
    <col min="11" max="13" width="6.6640625" style="37" customWidth="1"/>
    <col min="14" max="14" width="9.5546875" style="37" customWidth="1"/>
    <col min="15" max="15" width="4.88671875" style="36" customWidth="1"/>
    <col min="16" max="16" width="23.664062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624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638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6" t="s">
        <v>17</v>
      </c>
      <c r="H6" s="327"/>
      <c r="I6" s="327"/>
      <c r="J6" s="327"/>
      <c r="K6" s="327"/>
      <c r="L6" s="327"/>
      <c r="M6" s="328"/>
      <c r="N6" s="63"/>
      <c r="O6" s="63"/>
    </row>
    <row r="7" spans="1:29" s="50" customFormat="1" ht="22.5" customHeight="1" thickBot="1" x14ac:dyDescent="0.3">
      <c r="A7" s="111" t="s">
        <v>10</v>
      </c>
      <c r="B7" s="112" t="s">
        <v>626</v>
      </c>
      <c r="C7" s="60" t="s">
        <v>7</v>
      </c>
      <c r="D7" s="59" t="s">
        <v>6</v>
      </c>
      <c r="E7" s="58" t="s">
        <v>5</v>
      </c>
      <c r="F7" s="57" t="s">
        <v>4</v>
      </c>
      <c r="G7" s="62">
        <v>1</v>
      </c>
      <c r="H7" s="129">
        <v>2</v>
      </c>
      <c r="I7" s="129">
        <v>3</v>
      </c>
      <c r="J7" s="130" t="s">
        <v>16</v>
      </c>
      <c r="K7" s="129">
        <v>4</v>
      </c>
      <c r="L7" s="129">
        <v>5</v>
      </c>
      <c r="M7" s="131">
        <v>6</v>
      </c>
      <c r="N7" s="52" t="s">
        <v>15</v>
      </c>
      <c r="O7" s="51" t="s">
        <v>1</v>
      </c>
      <c r="P7" s="51" t="s">
        <v>0</v>
      </c>
    </row>
    <row r="8" spans="1:29" s="173" customFormat="1" ht="20.100000000000001" customHeight="1" x14ac:dyDescent="0.3">
      <c r="A8" s="164">
        <v>1</v>
      </c>
      <c r="B8" s="165" t="s">
        <v>633</v>
      </c>
      <c r="C8" s="166" t="s">
        <v>439</v>
      </c>
      <c r="D8" s="167" t="s">
        <v>440</v>
      </c>
      <c r="E8" s="168" t="s">
        <v>441</v>
      </c>
      <c r="F8" s="169" t="s">
        <v>442</v>
      </c>
      <c r="G8" s="170">
        <v>12.38</v>
      </c>
      <c r="H8" s="170">
        <v>12.16</v>
      </c>
      <c r="I8" s="170">
        <v>13.57</v>
      </c>
      <c r="J8" s="171"/>
      <c r="K8" s="170">
        <v>13.22</v>
      </c>
      <c r="L8" s="170">
        <v>12.28</v>
      </c>
      <c r="M8" s="170">
        <v>13.13</v>
      </c>
      <c r="N8" s="172">
        <f>MAX(G8:I8,K8:M8)</f>
        <v>13.57</v>
      </c>
      <c r="O8" s="170" t="s">
        <v>700</v>
      </c>
      <c r="P8" s="169" t="s">
        <v>443</v>
      </c>
    </row>
    <row r="9" spans="1:29" s="173" customFormat="1" ht="20.100000000000001" customHeight="1" x14ac:dyDescent="0.3">
      <c r="A9" s="164">
        <v>2</v>
      </c>
      <c r="B9" s="165" t="s">
        <v>633</v>
      </c>
      <c r="C9" s="166" t="s">
        <v>54</v>
      </c>
      <c r="D9" s="167" t="s">
        <v>436</v>
      </c>
      <c r="E9" s="168" t="s">
        <v>437</v>
      </c>
      <c r="F9" s="169" t="s">
        <v>381</v>
      </c>
      <c r="G9" s="170" t="s">
        <v>696</v>
      </c>
      <c r="H9" s="170">
        <v>11.64</v>
      </c>
      <c r="I9" s="170">
        <v>11.22</v>
      </c>
      <c r="J9" s="171"/>
      <c r="K9" s="170">
        <v>10.64</v>
      </c>
      <c r="L9" s="170">
        <v>11.52</v>
      </c>
      <c r="M9" s="170">
        <v>11.25</v>
      </c>
      <c r="N9" s="172">
        <f>MAX(G9:I9,K9:M9)</f>
        <v>11.64</v>
      </c>
      <c r="O9" s="170" t="s">
        <v>703</v>
      </c>
      <c r="P9" s="169" t="s">
        <v>438</v>
      </c>
    </row>
    <row r="10" spans="1:29" s="173" customFormat="1" ht="20.100000000000001" customHeight="1" x14ac:dyDescent="0.3">
      <c r="A10" s="174"/>
      <c r="B10" s="175"/>
      <c r="C10" s="176"/>
      <c r="D10" s="177"/>
      <c r="E10" s="178"/>
      <c r="F10" s="179"/>
      <c r="G10" s="180"/>
      <c r="H10" s="180"/>
      <c r="I10" s="180"/>
      <c r="J10" s="181"/>
      <c r="K10" s="180"/>
      <c r="L10" s="180"/>
      <c r="M10" s="180"/>
      <c r="N10" s="182"/>
      <c r="O10" s="180"/>
      <c r="P10" s="179"/>
    </row>
    <row r="11" spans="1:29" s="64" customFormat="1" ht="18.75" customHeight="1" x14ac:dyDescent="0.3">
      <c r="B11" s="37"/>
      <c r="C11" s="66" t="s">
        <v>639</v>
      </c>
      <c r="D11" s="66"/>
      <c r="G11" s="65"/>
      <c r="H11" s="37"/>
      <c r="I11" s="37"/>
      <c r="J11" s="37"/>
      <c r="K11" s="37"/>
      <c r="L11" s="37"/>
      <c r="M11" s="37"/>
      <c r="N11" s="37"/>
      <c r="O11" s="37"/>
      <c r="P11" s="2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1" customFormat="1" ht="15" customHeight="1" thickBot="1" x14ac:dyDescent="0.4">
      <c r="A12" s="27"/>
      <c r="B12" s="27"/>
      <c r="C12" s="29"/>
      <c r="D12" s="109"/>
      <c r="E12" s="5"/>
      <c r="G12" s="4"/>
      <c r="H12" s="4"/>
      <c r="I12" s="4"/>
      <c r="J12" s="3"/>
    </row>
    <row r="13" spans="1:29" s="38" customFormat="1" ht="13.8" thickBot="1" x14ac:dyDescent="0.3">
      <c r="E13" s="64"/>
      <c r="G13" s="326" t="s">
        <v>17</v>
      </c>
      <c r="H13" s="327"/>
      <c r="I13" s="327"/>
      <c r="J13" s="327"/>
      <c r="K13" s="327"/>
      <c r="L13" s="327"/>
      <c r="M13" s="328"/>
      <c r="N13" s="63"/>
      <c r="O13" s="63"/>
    </row>
    <row r="14" spans="1:29" s="50" customFormat="1" ht="22.5" customHeight="1" thickBot="1" x14ac:dyDescent="0.3">
      <c r="A14" s="111" t="s">
        <v>10</v>
      </c>
      <c r="B14" s="112" t="s">
        <v>626</v>
      </c>
      <c r="C14" s="60" t="s">
        <v>7</v>
      </c>
      <c r="D14" s="59" t="s">
        <v>6</v>
      </c>
      <c r="E14" s="58" t="s">
        <v>5</v>
      </c>
      <c r="F14" s="57" t="s">
        <v>4</v>
      </c>
      <c r="G14" s="62">
        <v>1</v>
      </c>
      <c r="H14" s="129">
        <v>2</v>
      </c>
      <c r="I14" s="129">
        <v>3</v>
      </c>
      <c r="J14" s="130" t="s">
        <v>16</v>
      </c>
      <c r="K14" s="129">
        <v>4</v>
      </c>
      <c r="L14" s="129">
        <v>5</v>
      </c>
      <c r="M14" s="131">
        <v>6</v>
      </c>
      <c r="N14" s="52" t="s">
        <v>15</v>
      </c>
      <c r="O14" s="51" t="s">
        <v>1</v>
      </c>
      <c r="P14" s="51" t="s">
        <v>0</v>
      </c>
    </row>
    <row r="15" spans="1:29" s="173" customFormat="1" ht="20.100000000000001" customHeight="1" x14ac:dyDescent="0.3">
      <c r="A15" s="164">
        <v>1</v>
      </c>
      <c r="B15" s="165" t="s">
        <v>215</v>
      </c>
      <c r="C15" s="166" t="s">
        <v>54</v>
      </c>
      <c r="D15" s="167" t="s">
        <v>216</v>
      </c>
      <c r="E15" s="168" t="s">
        <v>217</v>
      </c>
      <c r="F15" s="169" t="s">
        <v>278</v>
      </c>
      <c r="G15" s="170">
        <v>15.03</v>
      </c>
      <c r="H15" s="170">
        <v>14.47</v>
      </c>
      <c r="I15" s="170" t="s">
        <v>696</v>
      </c>
      <c r="J15" s="171"/>
      <c r="K15" s="170" t="s">
        <v>696</v>
      </c>
      <c r="L15" s="170">
        <v>14.92</v>
      </c>
      <c r="M15" s="170" t="s">
        <v>696</v>
      </c>
      <c r="N15" s="172">
        <f>MAX(G15:I15,K15:M15)</f>
        <v>15.03</v>
      </c>
      <c r="O15" s="170" t="s">
        <v>712</v>
      </c>
      <c r="P15" s="169" t="s">
        <v>53</v>
      </c>
    </row>
    <row r="16" spans="1:29" s="173" customFormat="1" ht="20.100000000000001" customHeight="1" x14ac:dyDescent="0.3">
      <c r="A16" s="164">
        <v>2</v>
      </c>
      <c r="B16" s="165" t="s">
        <v>215</v>
      </c>
      <c r="C16" s="166" t="s">
        <v>321</v>
      </c>
      <c r="D16" s="167" t="s">
        <v>332</v>
      </c>
      <c r="E16" s="168" t="s">
        <v>333</v>
      </c>
      <c r="F16" s="169" t="s">
        <v>278</v>
      </c>
      <c r="G16" s="170" t="s">
        <v>696</v>
      </c>
      <c r="H16" s="170">
        <v>13.97</v>
      </c>
      <c r="I16" s="170" t="s">
        <v>696</v>
      </c>
      <c r="J16" s="171"/>
      <c r="K16" s="170">
        <v>14.04</v>
      </c>
      <c r="L16" s="170">
        <v>14.21</v>
      </c>
      <c r="M16" s="170">
        <v>14.68</v>
      </c>
      <c r="N16" s="172">
        <f>MAX(G16:I16,K16:M16)</f>
        <v>14.68</v>
      </c>
      <c r="O16" s="170" t="s">
        <v>712</v>
      </c>
      <c r="P16" s="169" t="s">
        <v>266</v>
      </c>
    </row>
    <row r="17" spans="1:16" s="173" customFormat="1" ht="20.100000000000001" customHeight="1" x14ac:dyDescent="0.3">
      <c r="A17" s="164">
        <v>3</v>
      </c>
      <c r="B17" s="165" t="s">
        <v>215</v>
      </c>
      <c r="C17" s="166" t="s">
        <v>25</v>
      </c>
      <c r="D17" s="167" t="s">
        <v>87</v>
      </c>
      <c r="E17" s="168" t="s">
        <v>88</v>
      </c>
      <c r="F17" s="169" t="s">
        <v>444</v>
      </c>
      <c r="G17" s="170" t="s">
        <v>696</v>
      </c>
      <c r="H17" s="170">
        <v>13.75</v>
      </c>
      <c r="I17" s="170" t="s">
        <v>696</v>
      </c>
      <c r="J17" s="171"/>
      <c r="K17" s="170">
        <v>14.67</v>
      </c>
      <c r="L17" s="170" t="s">
        <v>696</v>
      </c>
      <c r="M17" s="170">
        <v>14.18</v>
      </c>
      <c r="N17" s="172">
        <f>MAX(G17:I17,K17:M17)</f>
        <v>14.67</v>
      </c>
      <c r="O17" s="170" t="s">
        <v>712</v>
      </c>
      <c r="P17" s="169" t="s">
        <v>445</v>
      </c>
    </row>
    <row r="18" spans="1:16" s="173" customFormat="1" ht="20.100000000000001" customHeight="1" x14ac:dyDescent="0.3">
      <c r="A18" s="164">
        <v>4</v>
      </c>
      <c r="B18" s="165" t="s">
        <v>215</v>
      </c>
      <c r="C18" s="166" t="s">
        <v>309</v>
      </c>
      <c r="D18" s="167" t="s">
        <v>310</v>
      </c>
      <c r="E18" s="168" t="s">
        <v>311</v>
      </c>
      <c r="F18" s="169" t="s">
        <v>278</v>
      </c>
      <c r="G18" s="170">
        <v>8.77</v>
      </c>
      <c r="H18" s="170">
        <v>9.4499999999999993</v>
      </c>
      <c r="I18" s="170">
        <v>10.15</v>
      </c>
      <c r="J18" s="171"/>
      <c r="K18" s="170">
        <v>9.93</v>
      </c>
      <c r="L18" s="170">
        <v>10.5</v>
      </c>
      <c r="M18" s="170">
        <v>10.36</v>
      </c>
      <c r="N18" s="172">
        <f>MAX(G18:I18,K18:M18)</f>
        <v>10.5</v>
      </c>
      <c r="O18" s="170" t="s">
        <v>699</v>
      </c>
      <c r="P18" s="169" t="s">
        <v>266</v>
      </c>
    </row>
    <row r="19" spans="1:16" s="173" customFormat="1" ht="20.100000000000001" customHeight="1" x14ac:dyDescent="0.3">
      <c r="A19" s="164">
        <v>5</v>
      </c>
      <c r="B19" s="165" t="s">
        <v>215</v>
      </c>
      <c r="C19" s="166" t="s">
        <v>329</v>
      </c>
      <c r="D19" s="167" t="s">
        <v>51</v>
      </c>
      <c r="E19" s="168" t="s">
        <v>52</v>
      </c>
      <c r="F19" s="169" t="s">
        <v>278</v>
      </c>
      <c r="G19" s="170">
        <v>8.2799999999999994</v>
      </c>
      <c r="H19" s="170">
        <v>9.18</v>
      </c>
      <c r="I19" s="170">
        <v>9.33</v>
      </c>
      <c r="J19" s="171"/>
      <c r="K19" s="170">
        <v>8.24</v>
      </c>
      <c r="L19" s="170">
        <v>8.4499999999999993</v>
      </c>
      <c r="M19" s="170">
        <v>8.68</v>
      </c>
      <c r="N19" s="172">
        <f>MAX(G19:I19,K19:M19)</f>
        <v>9.33</v>
      </c>
      <c r="O19" s="170" t="str">
        <f>IF(ISBLANK(N19),"",IF(N19&lt;10.2,"",IF(N19&gt;=19.9,"TSM",IF(N19&gt;=17.5,"SM",IF(N19&gt;=15.6,"KSM",IF(N19&gt;=13.8,"I A",IF(N19&gt;=12,"II A",IF(N19&gt;=10.2,"III A"))))))))</f>
        <v/>
      </c>
      <c r="P19" s="169" t="s">
        <v>266</v>
      </c>
    </row>
    <row r="22" spans="1:16" s="132" customFormat="1" ht="15.75" customHeight="1" x14ac:dyDescent="0.3">
      <c r="D22" s="163"/>
    </row>
    <row r="23" spans="1:16" s="132" customFormat="1" ht="15.75" customHeight="1" x14ac:dyDescent="0.3">
      <c r="D23" s="163"/>
    </row>
    <row r="24" spans="1:16" s="132" customFormat="1" ht="15.75" customHeight="1" x14ac:dyDescent="0.3">
      <c r="D24" s="163"/>
    </row>
    <row r="25" spans="1:16" s="132" customFormat="1" ht="15.75" customHeight="1" x14ac:dyDescent="0.3">
      <c r="D25" s="163"/>
    </row>
    <row r="26" spans="1:16" s="132" customFormat="1" ht="15.75" customHeight="1" x14ac:dyDescent="0.3">
      <c r="D26" s="163"/>
    </row>
    <row r="27" spans="1:16" s="118" customFormat="1" x14ac:dyDescent="0.25">
      <c r="B27" s="122"/>
      <c r="C27" s="119"/>
      <c r="D27" s="120"/>
      <c r="I27" s="126"/>
      <c r="L27" s="127"/>
      <c r="M27" s="121"/>
    </row>
  </sheetData>
  <sortState ref="A15:AC19">
    <sortCondition descending="1" ref="N15:N19"/>
  </sortState>
  <mergeCells count="2">
    <mergeCell ref="G6:M6"/>
    <mergeCell ref="G13:M13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9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2"/>
  <sheetViews>
    <sheetView showZeros="0" workbookViewId="0">
      <selection activeCell="Q8" sqref="Q8"/>
    </sheetView>
  </sheetViews>
  <sheetFormatPr defaultColWidth="9.109375" defaultRowHeight="13.2" x14ac:dyDescent="0.25"/>
  <cols>
    <col min="1" max="1" width="6.44140625" style="38" customWidth="1"/>
    <col min="2" max="2" width="6.5546875" style="35" customWidth="1"/>
    <col min="3" max="3" width="8" style="35" customWidth="1"/>
    <col min="4" max="4" width="17.109375" style="35" customWidth="1"/>
    <col min="5" max="5" width="14" style="35" customWidth="1"/>
    <col min="6" max="6" width="11.33203125" style="35" customWidth="1"/>
    <col min="7" max="9" width="6.6640625" style="37" customWidth="1"/>
    <col min="10" max="10" width="4" style="37" hidden="1" customWidth="1"/>
    <col min="11" max="13" width="6.6640625" style="37" customWidth="1"/>
    <col min="14" max="14" width="8.33203125" style="37" customWidth="1"/>
    <col min="15" max="15" width="5.5546875" style="36" customWidth="1"/>
    <col min="16" max="16" width="14.664062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636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50" customFormat="1" ht="22.5" customHeight="1" thickBot="1" x14ac:dyDescent="0.3">
      <c r="A7" s="111" t="s">
        <v>10</v>
      </c>
      <c r="B7" s="112" t="s">
        <v>626</v>
      </c>
      <c r="C7" s="60" t="s">
        <v>7</v>
      </c>
      <c r="D7" s="59" t="s">
        <v>6</v>
      </c>
      <c r="E7" s="58" t="s">
        <v>5</v>
      </c>
      <c r="F7" s="57" t="s">
        <v>4</v>
      </c>
      <c r="G7" s="56">
        <v>1</v>
      </c>
      <c r="H7" s="54">
        <v>2</v>
      </c>
      <c r="I7" s="54">
        <v>3</v>
      </c>
      <c r="J7" s="55" t="s">
        <v>16</v>
      </c>
      <c r="K7" s="54">
        <v>4</v>
      </c>
      <c r="L7" s="54">
        <v>5</v>
      </c>
      <c r="M7" s="53">
        <v>6</v>
      </c>
      <c r="N7" s="52" t="s">
        <v>15</v>
      </c>
      <c r="O7" s="51" t="s">
        <v>1</v>
      </c>
      <c r="P7" s="51" t="s">
        <v>0</v>
      </c>
    </row>
    <row r="8" spans="1:29" s="173" customFormat="1" ht="20.100000000000001" customHeight="1" x14ac:dyDescent="0.3">
      <c r="A8" s="164">
        <v>1</v>
      </c>
      <c r="B8" s="165" t="s">
        <v>637</v>
      </c>
      <c r="C8" s="166" t="s">
        <v>41</v>
      </c>
      <c r="D8" s="167" t="s">
        <v>379</v>
      </c>
      <c r="E8" s="168" t="s">
        <v>224</v>
      </c>
      <c r="F8" s="169" t="s">
        <v>278</v>
      </c>
      <c r="G8" s="170">
        <v>28.56</v>
      </c>
      <c r="H8" s="170">
        <v>31.4</v>
      </c>
      <c r="I8" s="170" t="s">
        <v>696</v>
      </c>
      <c r="J8" s="171"/>
      <c r="K8" s="170" t="s">
        <v>696</v>
      </c>
      <c r="L8" s="170" t="s">
        <v>696</v>
      </c>
      <c r="M8" s="170">
        <v>30.13</v>
      </c>
      <c r="N8" s="172">
        <f>MAX(G8:I8,K8:M8)</f>
        <v>31.4</v>
      </c>
      <c r="O8" s="170" t="str">
        <f t="shared" ref="O8" si="0">IF(ISBLANK(N8),"",IF(N8&lt;29,"",IF(N8&gt;=58.5,"TSM",IF(N8&gt;=54,"SM",IF(N8&gt;=48,"KSM",IF(N8&gt;=42,"I A",IF(N8&gt;=35,"II A",IF(N8&gt;=29,"III A"))))))))</f>
        <v>III A</v>
      </c>
      <c r="P8" s="169" t="s">
        <v>225</v>
      </c>
    </row>
    <row r="9" spans="1:29" s="118" customFormat="1" x14ac:dyDescent="0.25">
      <c r="B9" s="122"/>
      <c r="C9" s="119"/>
      <c r="D9" s="120"/>
      <c r="I9" s="126"/>
      <c r="L9" s="127"/>
      <c r="M9" s="121"/>
    </row>
    <row r="12" spans="1:29" s="132" customFormat="1" ht="15.75" customHeight="1" x14ac:dyDescent="0.3">
      <c r="D12" s="163"/>
    </row>
  </sheetData>
  <mergeCells count="1">
    <mergeCell ref="G6:M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27"/>
  <sheetViews>
    <sheetView showZeros="0" workbookViewId="0">
      <selection activeCell="Q1" sqref="Q1:Q1048576"/>
    </sheetView>
  </sheetViews>
  <sheetFormatPr defaultColWidth="9.109375" defaultRowHeight="13.2" x14ac:dyDescent="0.25"/>
  <cols>
    <col min="1" max="1" width="7.33203125" style="38" customWidth="1"/>
    <col min="2" max="2" width="9.33203125" style="35" customWidth="1"/>
    <col min="3" max="3" width="9" style="35" customWidth="1"/>
    <col min="4" max="4" width="14.33203125" style="35" customWidth="1"/>
    <col min="5" max="5" width="13.44140625" style="35" customWidth="1"/>
    <col min="6" max="6" width="13.109375" style="35" customWidth="1"/>
    <col min="7" max="9" width="6.6640625" style="37" customWidth="1"/>
    <col min="10" max="10" width="4.33203125" style="37" hidden="1" customWidth="1"/>
    <col min="11" max="13" width="6.6640625" style="37" customWidth="1"/>
    <col min="14" max="14" width="7.88671875" style="37" customWidth="1"/>
    <col min="15" max="15" width="6.21875" style="36" customWidth="1"/>
    <col min="16" max="16" width="27.4414062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630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50" customFormat="1" ht="22.5" customHeight="1" thickBot="1" x14ac:dyDescent="0.3">
      <c r="A7" s="111" t="s">
        <v>10</v>
      </c>
      <c r="B7" s="112" t="s">
        <v>626</v>
      </c>
      <c r="C7" s="60" t="s">
        <v>7</v>
      </c>
      <c r="D7" s="59" t="s">
        <v>6</v>
      </c>
      <c r="E7" s="58" t="s">
        <v>5</v>
      </c>
      <c r="F7" s="57" t="s">
        <v>4</v>
      </c>
      <c r="G7" s="56">
        <v>1</v>
      </c>
      <c r="H7" s="54">
        <v>2</v>
      </c>
      <c r="I7" s="54">
        <v>3</v>
      </c>
      <c r="J7" s="55" t="s">
        <v>16</v>
      </c>
      <c r="K7" s="54">
        <v>4</v>
      </c>
      <c r="L7" s="54">
        <v>5</v>
      </c>
      <c r="M7" s="53">
        <v>6</v>
      </c>
      <c r="N7" s="52" t="s">
        <v>15</v>
      </c>
      <c r="O7" s="51" t="s">
        <v>1</v>
      </c>
      <c r="P7" s="51" t="s">
        <v>0</v>
      </c>
    </row>
    <row r="8" spans="1:29" s="173" customFormat="1" ht="20.100000000000001" customHeight="1" x14ac:dyDescent="0.3">
      <c r="A8" s="164">
        <v>1</v>
      </c>
      <c r="B8" s="165" t="s">
        <v>631</v>
      </c>
      <c r="C8" s="166" t="s">
        <v>416</v>
      </c>
      <c r="D8" s="167" t="s">
        <v>436</v>
      </c>
      <c r="E8" s="168" t="s">
        <v>437</v>
      </c>
      <c r="F8" s="169" t="s">
        <v>381</v>
      </c>
      <c r="G8" s="170">
        <v>38.74</v>
      </c>
      <c r="H8" s="170">
        <v>42.23</v>
      </c>
      <c r="I8" s="170">
        <v>42.1</v>
      </c>
      <c r="J8" s="171"/>
      <c r="K8" s="170">
        <v>41.98</v>
      </c>
      <c r="L8" s="170">
        <v>41.11</v>
      </c>
      <c r="M8" s="170">
        <v>42.79</v>
      </c>
      <c r="N8" s="172">
        <f>MAX(G8:I8,K8:M8)</f>
        <v>42.79</v>
      </c>
      <c r="O8" s="170" t="s">
        <v>700</v>
      </c>
      <c r="P8" s="169" t="s">
        <v>438</v>
      </c>
    </row>
    <row r="9" spans="1:29" s="173" customFormat="1" ht="20.100000000000001" customHeight="1" x14ac:dyDescent="0.3">
      <c r="A9" s="164">
        <v>2</v>
      </c>
      <c r="B9" s="165" t="s">
        <v>631</v>
      </c>
      <c r="C9" s="166" t="s">
        <v>439</v>
      </c>
      <c r="D9" s="167" t="s">
        <v>440</v>
      </c>
      <c r="E9" s="168" t="s">
        <v>441</v>
      </c>
      <c r="F9" s="169" t="s">
        <v>442</v>
      </c>
      <c r="G9" s="170">
        <v>38.65</v>
      </c>
      <c r="H9" s="170" t="s">
        <v>696</v>
      </c>
      <c r="I9" s="170">
        <v>39.01</v>
      </c>
      <c r="J9" s="171"/>
      <c r="K9" s="170">
        <v>40.32</v>
      </c>
      <c r="L9" s="170">
        <v>36.96</v>
      </c>
      <c r="M9" s="170">
        <v>40.729999999999997</v>
      </c>
      <c r="N9" s="172">
        <f>MAX(G9:I9,K9:M9)</f>
        <v>40.729999999999997</v>
      </c>
      <c r="O9" s="170" t="s">
        <v>703</v>
      </c>
      <c r="P9" s="169" t="s">
        <v>443</v>
      </c>
    </row>
    <row r="10" spans="1:29" s="173" customFormat="1" ht="20.100000000000001" customHeight="1" x14ac:dyDescent="0.3">
      <c r="A10" s="174"/>
      <c r="B10" s="175"/>
      <c r="C10" s="176"/>
      <c r="D10" s="177"/>
      <c r="E10" s="178"/>
      <c r="F10" s="179"/>
      <c r="G10" s="180"/>
      <c r="H10" s="180"/>
      <c r="I10" s="180"/>
      <c r="J10" s="181"/>
      <c r="K10" s="180"/>
      <c r="L10" s="180"/>
      <c r="M10" s="180"/>
      <c r="N10" s="182"/>
      <c r="O10" s="180"/>
      <c r="P10" s="179"/>
    </row>
    <row r="11" spans="1:29" s="64" customFormat="1" ht="18.75" customHeight="1" x14ac:dyDescent="0.3">
      <c r="B11" s="37"/>
      <c r="C11" s="66" t="s">
        <v>634</v>
      </c>
      <c r="D11" s="66"/>
      <c r="G11" s="65"/>
      <c r="H11" s="37"/>
      <c r="I11" s="37"/>
      <c r="J11" s="37"/>
      <c r="K11" s="37"/>
      <c r="L11" s="37"/>
      <c r="M11" s="37"/>
      <c r="N11" s="37"/>
      <c r="O11" s="37"/>
      <c r="P11" s="2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1" customFormat="1" ht="15" customHeight="1" thickBot="1" x14ac:dyDescent="0.4">
      <c r="A12" s="27"/>
      <c r="B12" s="27"/>
      <c r="C12" s="29"/>
      <c r="D12" s="109"/>
      <c r="E12" s="5"/>
      <c r="G12" s="4"/>
      <c r="H12" s="4"/>
      <c r="I12" s="4"/>
      <c r="J12" s="3"/>
    </row>
    <row r="13" spans="1:29" s="38" customFormat="1" ht="13.8" thickBot="1" x14ac:dyDescent="0.3">
      <c r="E13" s="64"/>
      <c r="G13" s="323" t="s">
        <v>17</v>
      </c>
      <c r="H13" s="324"/>
      <c r="I13" s="324"/>
      <c r="J13" s="324"/>
      <c r="K13" s="324"/>
      <c r="L13" s="324"/>
      <c r="M13" s="325"/>
      <c r="N13" s="63"/>
      <c r="O13" s="63"/>
    </row>
    <row r="14" spans="1:29" s="50" customFormat="1" ht="22.5" customHeight="1" thickBot="1" x14ac:dyDescent="0.3">
      <c r="A14" s="111" t="s">
        <v>10</v>
      </c>
      <c r="B14" s="112" t="s">
        <v>626</v>
      </c>
      <c r="C14" s="60" t="s">
        <v>7</v>
      </c>
      <c r="D14" s="59" t="s">
        <v>6</v>
      </c>
      <c r="E14" s="58" t="s">
        <v>5</v>
      </c>
      <c r="F14" s="57" t="s">
        <v>4</v>
      </c>
      <c r="G14" s="56">
        <v>1</v>
      </c>
      <c r="H14" s="54">
        <v>2</v>
      </c>
      <c r="I14" s="54">
        <v>3</v>
      </c>
      <c r="J14" s="55" t="s">
        <v>16</v>
      </c>
      <c r="K14" s="54">
        <v>4</v>
      </c>
      <c r="L14" s="54">
        <v>5</v>
      </c>
      <c r="M14" s="53">
        <v>6</v>
      </c>
      <c r="N14" s="52" t="s">
        <v>15</v>
      </c>
      <c r="O14" s="51" t="s">
        <v>1</v>
      </c>
      <c r="P14" s="51" t="s">
        <v>0</v>
      </c>
    </row>
    <row r="15" spans="1:29" s="173" customFormat="1" ht="20.100000000000001" customHeight="1" x14ac:dyDescent="0.3">
      <c r="A15" s="164">
        <v>1</v>
      </c>
      <c r="B15" s="165" t="s">
        <v>635</v>
      </c>
      <c r="C15" s="166" t="s">
        <v>25</v>
      </c>
      <c r="D15" s="167" t="s">
        <v>87</v>
      </c>
      <c r="E15" s="168" t="s">
        <v>88</v>
      </c>
      <c r="F15" s="169" t="s">
        <v>444</v>
      </c>
      <c r="G15" s="170">
        <v>46.1</v>
      </c>
      <c r="H15" s="170" t="s">
        <v>696</v>
      </c>
      <c r="I15" s="170" t="s">
        <v>696</v>
      </c>
      <c r="J15" s="171"/>
      <c r="K15" s="170" t="s">
        <v>696</v>
      </c>
      <c r="L15" s="170">
        <v>43.6</v>
      </c>
      <c r="M15" s="170" t="s">
        <v>696</v>
      </c>
      <c r="N15" s="172">
        <f t="shared" ref="N15:N20" si="0">MAX(G15:I15,K15:M15)</f>
        <v>46.1</v>
      </c>
      <c r="O15" s="170" t="s">
        <v>712</v>
      </c>
      <c r="P15" s="169" t="s">
        <v>445</v>
      </c>
    </row>
    <row r="16" spans="1:29" s="173" customFormat="1" ht="20.100000000000001" customHeight="1" x14ac:dyDescent="0.3">
      <c r="A16" s="164">
        <v>2</v>
      </c>
      <c r="B16" s="165" t="s">
        <v>635</v>
      </c>
      <c r="C16" s="166" t="s">
        <v>218</v>
      </c>
      <c r="D16" s="167" t="s">
        <v>279</v>
      </c>
      <c r="E16" s="168" t="s">
        <v>219</v>
      </c>
      <c r="F16" s="169" t="s">
        <v>278</v>
      </c>
      <c r="G16" s="170" t="s">
        <v>696</v>
      </c>
      <c r="H16" s="170">
        <v>35.68</v>
      </c>
      <c r="I16" s="170">
        <v>37.549999999999997</v>
      </c>
      <c r="J16" s="171"/>
      <c r="K16" s="170" t="s">
        <v>696</v>
      </c>
      <c r="L16" s="170" t="s">
        <v>696</v>
      </c>
      <c r="M16" s="170" t="s">
        <v>696</v>
      </c>
      <c r="N16" s="172">
        <f t="shared" si="0"/>
        <v>37.549999999999997</v>
      </c>
      <c r="O16" s="170" t="s">
        <v>859</v>
      </c>
      <c r="P16" s="169" t="s">
        <v>53</v>
      </c>
    </row>
    <row r="17" spans="1:16" s="173" customFormat="1" ht="20.100000000000001" customHeight="1" x14ac:dyDescent="0.3">
      <c r="A17" s="164">
        <v>3</v>
      </c>
      <c r="B17" s="165" t="s">
        <v>635</v>
      </c>
      <c r="C17" s="166" t="s">
        <v>329</v>
      </c>
      <c r="D17" s="167" t="s">
        <v>51</v>
      </c>
      <c r="E17" s="168" t="s">
        <v>52</v>
      </c>
      <c r="F17" s="169" t="s">
        <v>278</v>
      </c>
      <c r="G17" s="170">
        <v>35.04</v>
      </c>
      <c r="H17" s="170" t="s">
        <v>696</v>
      </c>
      <c r="I17" s="170">
        <v>34.770000000000003</v>
      </c>
      <c r="J17" s="171"/>
      <c r="K17" s="170" t="s">
        <v>696</v>
      </c>
      <c r="L17" s="170">
        <v>36.01</v>
      </c>
      <c r="M17" s="170">
        <v>35.229999999999997</v>
      </c>
      <c r="N17" s="172">
        <f t="shared" si="0"/>
        <v>36.01</v>
      </c>
      <c r="O17" s="170" t="s">
        <v>703</v>
      </c>
      <c r="P17" s="169" t="s">
        <v>266</v>
      </c>
    </row>
    <row r="18" spans="1:16" s="173" customFormat="1" ht="20.100000000000001" customHeight="1" x14ac:dyDescent="0.3">
      <c r="A18" s="164">
        <v>4</v>
      </c>
      <c r="B18" s="165" t="s">
        <v>635</v>
      </c>
      <c r="C18" s="166" t="s">
        <v>280</v>
      </c>
      <c r="D18" s="167" t="s">
        <v>220</v>
      </c>
      <c r="E18" s="168" t="s">
        <v>111</v>
      </c>
      <c r="F18" s="169" t="s">
        <v>278</v>
      </c>
      <c r="G18" s="170" t="s">
        <v>696</v>
      </c>
      <c r="H18" s="170">
        <v>30.43</v>
      </c>
      <c r="I18" s="170">
        <v>35.020000000000003</v>
      </c>
      <c r="J18" s="171"/>
      <c r="K18" s="170" t="s">
        <v>696</v>
      </c>
      <c r="L18" s="170">
        <v>33.89</v>
      </c>
      <c r="M18" s="170" t="s">
        <v>696</v>
      </c>
      <c r="N18" s="172">
        <f t="shared" si="0"/>
        <v>35.020000000000003</v>
      </c>
      <c r="O18" s="170" t="s">
        <v>703</v>
      </c>
      <c r="P18" s="169" t="s">
        <v>53</v>
      </c>
    </row>
    <row r="19" spans="1:16" s="173" customFormat="1" ht="20.100000000000001" customHeight="1" x14ac:dyDescent="0.3">
      <c r="A19" s="164">
        <v>5</v>
      </c>
      <c r="B19" s="165" t="s">
        <v>635</v>
      </c>
      <c r="C19" s="166" t="s">
        <v>200</v>
      </c>
      <c r="D19" s="167" t="s">
        <v>221</v>
      </c>
      <c r="E19" s="168" t="s">
        <v>222</v>
      </c>
      <c r="F19" s="169" t="s">
        <v>278</v>
      </c>
      <c r="G19" s="170">
        <v>28.38</v>
      </c>
      <c r="H19" s="170">
        <v>25.74</v>
      </c>
      <c r="I19" s="170">
        <v>27.47</v>
      </c>
      <c r="J19" s="171"/>
      <c r="K19" s="170">
        <v>32.1</v>
      </c>
      <c r="L19" s="170">
        <v>30.46</v>
      </c>
      <c r="M19" s="170">
        <v>30.11</v>
      </c>
      <c r="N19" s="172">
        <f t="shared" si="0"/>
        <v>32.1</v>
      </c>
      <c r="O19" s="170" t="s">
        <v>703</v>
      </c>
      <c r="P19" s="169" t="s">
        <v>53</v>
      </c>
    </row>
    <row r="20" spans="1:16" s="173" customFormat="1" ht="20.100000000000001" customHeight="1" x14ac:dyDescent="0.3">
      <c r="A20" s="164">
        <v>6</v>
      </c>
      <c r="B20" s="165" t="s">
        <v>635</v>
      </c>
      <c r="C20" s="166" t="s">
        <v>321</v>
      </c>
      <c r="D20" s="167" t="s">
        <v>332</v>
      </c>
      <c r="E20" s="168" t="s">
        <v>333</v>
      </c>
      <c r="F20" s="169" t="s">
        <v>278</v>
      </c>
      <c r="G20" s="170">
        <v>26.48</v>
      </c>
      <c r="H20" s="170">
        <v>24.16</v>
      </c>
      <c r="I20" s="170">
        <v>27.97</v>
      </c>
      <c r="J20" s="171"/>
      <c r="K20" s="170">
        <v>29.85</v>
      </c>
      <c r="L20" s="170">
        <v>29.87</v>
      </c>
      <c r="M20" s="170" t="s">
        <v>696</v>
      </c>
      <c r="N20" s="172">
        <f t="shared" si="0"/>
        <v>29.87</v>
      </c>
      <c r="O20" s="170" t="s">
        <v>704</v>
      </c>
      <c r="P20" s="169" t="s">
        <v>266</v>
      </c>
    </row>
    <row r="21" spans="1:16" s="118" customFormat="1" x14ac:dyDescent="0.25">
      <c r="B21" s="122"/>
      <c r="C21" s="119"/>
      <c r="D21" s="128"/>
      <c r="I21" s="126"/>
      <c r="L21" s="127"/>
      <c r="M21" s="121"/>
    </row>
    <row r="22" spans="1:16" s="132" customFormat="1" ht="15.75" customHeight="1" x14ac:dyDescent="0.3">
      <c r="D22" s="163"/>
    </row>
    <row r="23" spans="1:16" s="132" customFormat="1" ht="15.75" customHeight="1" x14ac:dyDescent="0.3">
      <c r="D23" s="163"/>
    </row>
    <row r="24" spans="1:16" s="132" customFormat="1" ht="15.75" customHeight="1" x14ac:dyDescent="0.3">
      <c r="D24" s="163"/>
    </row>
    <row r="25" spans="1:16" s="132" customFormat="1" ht="15.75" customHeight="1" x14ac:dyDescent="0.3">
      <c r="D25" s="163"/>
    </row>
    <row r="26" spans="1:16" s="132" customFormat="1" ht="15.75" customHeight="1" x14ac:dyDescent="0.3">
      <c r="D26" s="163"/>
    </row>
    <row r="27" spans="1:16" s="132" customFormat="1" ht="15.75" customHeight="1" x14ac:dyDescent="0.3">
      <c r="D27" s="163"/>
    </row>
  </sheetData>
  <sortState ref="A15:AC20">
    <sortCondition descending="1" ref="N15:N20"/>
  </sortState>
  <mergeCells count="2">
    <mergeCell ref="G6:M6"/>
    <mergeCell ref="G13:M13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8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5"/>
  <sheetViews>
    <sheetView showZeros="0" workbookViewId="0">
      <selection activeCell="Q1" sqref="Q1:Q1048576"/>
    </sheetView>
  </sheetViews>
  <sheetFormatPr defaultColWidth="9.109375" defaultRowHeight="13.2" x14ac:dyDescent="0.25"/>
  <cols>
    <col min="1" max="1" width="7.109375" style="38" customWidth="1"/>
    <col min="2" max="2" width="7" style="35" customWidth="1"/>
    <col min="3" max="3" width="10.33203125" style="35" customWidth="1"/>
    <col min="4" max="4" width="12.109375" style="35" customWidth="1"/>
    <col min="5" max="5" width="12" style="35" customWidth="1"/>
    <col min="6" max="6" width="12.109375" style="35" customWidth="1"/>
    <col min="7" max="9" width="6.6640625" style="37" customWidth="1"/>
    <col min="10" max="10" width="3.44140625" style="37" hidden="1" customWidth="1"/>
    <col min="11" max="13" width="6.6640625" style="37" customWidth="1"/>
    <col min="14" max="14" width="8.77734375" style="37" customWidth="1"/>
    <col min="15" max="15" width="5.6640625" style="36" customWidth="1"/>
    <col min="16" max="16" width="32.3320312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690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63" customFormat="1" ht="22.5" customHeight="1" thickBot="1" x14ac:dyDescent="0.3">
      <c r="A7" s="111" t="s">
        <v>10</v>
      </c>
      <c r="B7" s="112" t="s">
        <v>626</v>
      </c>
      <c r="C7" s="113" t="s">
        <v>7</v>
      </c>
      <c r="D7" s="114" t="s">
        <v>6</v>
      </c>
      <c r="E7" s="115" t="s">
        <v>5</v>
      </c>
      <c r="F7" s="57" t="s">
        <v>4</v>
      </c>
      <c r="G7" s="84">
        <v>1</v>
      </c>
      <c r="H7" s="82">
        <v>2</v>
      </c>
      <c r="I7" s="82">
        <v>3</v>
      </c>
      <c r="J7" s="83" t="s">
        <v>16</v>
      </c>
      <c r="K7" s="82">
        <v>4</v>
      </c>
      <c r="L7" s="82">
        <v>5</v>
      </c>
      <c r="M7" s="81">
        <v>6</v>
      </c>
      <c r="N7" s="117" t="s">
        <v>15</v>
      </c>
      <c r="O7" s="116" t="s">
        <v>1</v>
      </c>
      <c r="P7" s="116" t="s">
        <v>0</v>
      </c>
    </row>
    <row r="8" spans="1:29" s="173" customFormat="1" ht="20.100000000000001" customHeight="1" x14ac:dyDescent="0.3">
      <c r="A8" s="164">
        <v>1</v>
      </c>
      <c r="B8" s="165" t="s">
        <v>628</v>
      </c>
      <c r="C8" s="166" t="s">
        <v>176</v>
      </c>
      <c r="D8" s="167" t="s">
        <v>177</v>
      </c>
      <c r="E8" s="168" t="s">
        <v>178</v>
      </c>
      <c r="F8" s="169" t="s">
        <v>278</v>
      </c>
      <c r="G8" s="170">
        <v>34.229999999999997</v>
      </c>
      <c r="H8" s="170">
        <v>30.04</v>
      </c>
      <c r="I8" s="170">
        <v>26.74</v>
      </c>
      <c r="J8" s="171"/>
      <c r="K8" s="170" t="s">
        <v>696</v>
      </c>
      <c r="L8" s="170" t="s">
        <v>696</v>
      </c>
      <c r="M8" s="170" t="s">
        <v>696</v>
      </c>
      <c r="N8" s="172">
        <f>MAX(G8:I8,K8:M8)</f>
        <v>34.229999999999997</v>
      </c>
      <c r="O8" s="170" t="s">
        <v>700</v>
      </c>
      <c r="P8" s="169" t="s">
        <v>179</v>
      </c>
    </row>
    <row r="9" spans="1:29" s="173" customFormat="1" ht="20.100000000000001" customHeight="1" x14ac:dyDescent="0.3">
      <c r="A9" s="164">
        <v>2</v>
      </c>
      <c r="B9" s="165" t="s">
        <v>628</v>
      </c>
      <c r="C9" s="166" t="s">
        <v>336</v>
      </c>
      <c r="D9" s="167" t="s">
        <v>272</v>
      </c>
      <c r="E9" s="168" t="s">
        <v>337</v>
      </c>
      <c r="F9" s="169" t="s">
        <v>278</v>
      </c>
      <c r="G9" s="170">
        <v>31.59</v>
      </c>
      <c r="H9" s="170">
        <v>31.27</v>
      </c>
      <c r="I9" s="170">
        <v>33.340000000000003</v>
      </c>
      <c r="J9" s="171"/>
      <c r="K9" s="170">
        <v>31.21</v>
      </c>
      <c r="L9" s="170" t="s">
        <v>696</v>
      </c>
      <c r="M9" s="170">
        <v>32.21</v>
      </c>
      <c r="N9" s="172">
        <f>MAX(G9:I9,K9:M9)</f>
        <v>33.340000000000003</v>
      </c>
      <c r="O9" s="170" t="s">
        <v>700</v>
      </c>
      <c r="P9" s="169" t="s">
        <v>266</v>
      </c>
    </row>
    <row r="10" spans="1:29" s="118" customFormat="1" x14ac:dyDescent="0.25">
      <c r="B10" s="122"/>
      <c r="C10" s="119"/>
      <c r="D10" s="120"/>
      <c r="I10" s="126"/>
      <c r="L10" s="127"/>
      <c r="M10" s="121"/>
    </row>
    <row r="11" spans="1:29" s="64" customFormat="1" ht="18.75" customHeight="1" x14ac:dyDescent="0.3">
      <c r="B11" s="37"/>
      <c r="C11" s="66" t="s">
        <v>691</v>
      </c>
      <c r="D11" s="66"/>
      <c r="G11" s="65"/>
      <c r="H11" s="37"/>
      <c r="I11" s="37"/>
      <c r="J11" s="37"/>
      <c r="K11" s="37"/>
      <c r="L11" s="37"/>
      <c r="M11" s="37"/>
      <c r="N11" s="37"/>
      <c r="O11" s="37"/>
      <c r="P11" s="2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1" customFormat="1" ht="15" customHeight="1" thickBot="1" x14ac:dyDescent="0.4">
      <c r="A12" s="27"/>
      <c r="B12" s="27"/>
      <c r="C12" s="29"/>
      <c r="D12" s="109"/>
      <c r="E12" s="5"/>
      <c r="G12" s="4"/>
      <c r="H12" s="4"/>
      <c r="I12" s="4"/>
      <c r="J12" s="3"/>
    </row>
    <row r="13" spans="1:29" s="38" customFormat="1" ht="13.8" thickBot="1" x14ac:dyDescent="0.3">
      <c r="E13" s="64"/>
      <c r="G13" s="323" t="s">
        <v>17</v>
      </c>
      <c r="H13" s="324"/>
      <c r="I13" s="324"/>
      <c r="J13" s="324"/>
      <c r="K13" s="324"/>
      <c r="L13" s="324"/>
      <c r="M13" s="325"/>
      <c r="N13" s="63"/>
      <c r="O13" s="63"/>
    </row>
    <row r="14" spans="1:29" s="63" customFormat="1" ht="22.5" customHeight="1" thickBot="1" x14ac:dyDescent="0.3">
      <c r="A14" s="111" t="s">
        <v>10</v>
      </c>
      <c r="B14" s="112" t="s">
        <v>626</v>
      </c>
      <c r="C14" s="113" t="s">
        <v>7</v>
      </c>
      <c r="D14" s="114" t="s">
        <v>6</v>
      </c>
      <c r="E14" s="115" t="s">
        <v>5</v>
      </c>
      <c r="F14" s="57" t="s">
        <v>4</v>
      </c>
      <c r="G14" s="84">
        <v>1</v>
      </c>
      <c r="H14" s="82">
        <v>2</v>
      </c>
      <c r="I14" s="82">
        <v>3</v>
      </c>
      <c r="J14" s="83" t="s">
        <v>16</v>
      </c>
      <c r="K14" s="82">
        <v>4</v>
      </c>
      <c r="L14" s="82">
        <v>5</v>
      </c>
      <c r="M14" s="81">
        <v>6</v>
      </c>
      <c r="N14" s="117" t="s">
        <v>15</v>
      </c>
      <c r="O14" s="116" t="s">
        <v>1</v>
      </c>
      <c r="P14" s="116" t="s">
        <v>0</v>
      </c>
    </row>
    <row r="15" spans="1:29" s="173" customFormat="1" ht="20.100000000000001" customHeight="1" x14ac:dyDescent="0.3">
      <c r="A15" s="164">
        <v>1</v>
      </c>
      <c r="B15" s="165" t="s">
        <v>629</v>
      </c>
      <c r="C15" s="166" t="s">
        <v>180</v>
      </c>
      <c r="D15" s="167" t="s">
        <v>181</v>
      </c>
      <c r="E15" s="168" t="s">
        <v>182</v>
      </c>
      <c r="F15" s="169" t="s">
        <v>278</v>
      </c>
      <c r="G15" s="170">
        <v>23.22</v>
      </c>
      <c r="H15" s="170" t="s">
        <v>696</v>
      </c>
      <c r="I15" s="170">
        <v>24.74</v>
      </c>
      <c r="J15" s="171"/>
      <c r="K15" s="170">
        <v>22.69</v>
      </c>
      <c r="L15" s="170" t="s">
        <v>696</v>
      </c>
      <c r="M15" s="170" t="s">
        <v>696</v>
      </c>
      <c r="N15" s="172">
        <f>MAX(G15:I15,K15:M15)</f>
        <v>24.74</v>
      </c>
      <c r="O15" s="170" t="s">
        <v>703</v>
      </c>
      <c r="P15" s="169" t="s">
        <v>179</v>
      </c>
    </row>
  </sheetData>
  <mergeCells count="2">
    <mergeCell ref="G6:M6"/>
    <mergeCell ref="G13:M13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8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16"/>
  <sheetViews>
    <sheetView showZeros="0" workbookViewId="0">
      <selection activeCell="Q1" sqref="Q1:Q1048576"/>
    </sheetView>
  </sheetViews>
  <sheetFormatPr defaultColWidth="9.109375" defaultRowHeight="13.2" x14ac:dyDescent="0.25"/>
  <cols>
    <col min="1" max="1" width="7.33203125" style="38" customWidth="1"/>
    <col min="2" max="2" width="7.109375" style="35" customWidth="1"/>
    <col min="3" max="3" width="11.21875" style="35" customWidth="1"/>
    <col min="4" max="4" width="11.109375" style="35" customWidth="1"/>
    <col min="5" max="5" width="11.6640625" style="35" customWidth="1"/>
    <col min="6" max="6" width="13.44140625" style="35" customWidth="1"/>
    <col min="7" max="9" width="6.6640625" style="37" customWidth="1"/>
    <col min="10" max="10" width="4.5546875" style="37" hidden="1" customWidth="1"/>
    <col min="11" max="13" width="6.6640625" style="37" customWidth="1"/>
    <col min="14" max="14" width="8.5546875" style="37" customWidth="1"/>
    <col min="15" max="15" width="6.33203125" style="36" customWidth="1"/>
    <col min="16" max="16" width="30.44140625" style="35" customWidth="1"/>
    <col min="17" max="16384" width="9.109375" style="35"/>
  </cols>
  <sheetData>
    <row r="1" spans="1:29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29" s="1" customFormat="1" ht="15" customHeight="1" x14ac:dyDescent="0.35">
      <c r="A2" s="27"/>
      <c r="B2" s="27"/>
      <c r="C2" s="29" t="s">
        <v>22</v>
      </c>
      <c r="D2" s="109" t="s">
        <v>625</v>
      </c>
      <c r="E2" s="5"/>
      <c r="G2" s="4"/>
      <c r="H2" s="4"/>
      <c r="I2" s="4"/>
      <c r="J2" s="3"/>
    </row>
    <row r="3" spans="1:29" s="1" customFormat="1" ht="15" customHeight="1" x14ac:dyDescent="0.35">
      <c r="A3" s="27"/>
      <c r="B3" s="27"/>
      <c r="C3" s="29"/>
      <c r="D3" s="109"/>
      <c r="E3" s="5"/>
      <c r="G3" s="4"/>
      <c r="H3" s="4"/>
      <c r="I3" s="4"/>
      <c r="J3" s="3"/>
    </row>
    <row r="4" spans="1:29" s="64" customFormat="1" ht="18.75" customHeight="1" x14ac:dyDescent="0.3">
      <c r="B4" s="37"/>
      <c r="C4" s="66" t="s">
        <v>692</v>
      </c>
      <c r="D4" s="66"/>
      <c r="G4" s="65"/>
      <c r="H4" s="37"/>
      <c r="I4" s="37"/>
      <c r="J4" s="37"/>
      <c r="K4" s="37"/>
      <c r="L4" s="37"/>
      <c r="M4" s="37"/>
      <c r="N4" s="37"/>
      <c r="O4" s="37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15" customHeight="1" thickBot="1" x14ac:dyDescent="0.4">
      <c r="A5" s="27"/>
      <c r="B5" s="27"/>
      <c r="C5" s="29"/>
      <c r="D5" s="109"/>
      <c r="E5" s="5"/>
      <c r="G5" s="4"/>
      <c r="H5" s="4"/>
      <c r="I5" s="4"/>
      <c r="J5" s="3"/>
    </row>
    <row r="6" spans="1:29" s="38" customFormat="1" ht="13.8" thickBot="1" x14ac:dyDescent="0.3">
      <c r="E6" s="64"/>
      <c r="G6" s="323" t="s">
        <v>17</v>
      </c>
      <c r="H6" s="324"/>
      <c r="I6" s="324"/>
      <c r="J6" s="324"/>
      <c r="K6" s="324"/>
      <c r="L6" s="324"/>
      <c r="M6" s="325"/>
      <c r="N6" s="63"/>
      <c r="O6" s="63"/>
    </row>
    <row r="7" spans="1:29" s="63" customFormat="1" ht="22.5" customHeight="1" thickBot="1" x14ac:dyDescent="0.3">
      <c r="A7" s="111" t="s">
        <v>10</v>
      </c>
      <c r="B7" s="112" t="s">
        <v>626</v>
      </c>
      <c r="C7" s="113" t="s">
        <v>7</v>
      </c>
      <c r="D7" s="114" t="s">
        <v>6</v>
      </c>
      <c r="E7" s="115" t="s">
        <v>5</v>
      </c>
      <c r="F7" s="57" t="s">
        <v>4</v>
      </c>
      <c r="G7" s="84">
        <v>1</v>
      </c>
      <c r="H7" s="82">
        <v>2</v>
      </c>
      <c r="I7" s="82">
        <v>3</v>
      </c>
      <c r="J7" s="83" t="s">
        <v>16</v>
      </c>
      <c r="K7" s="82">
        <v>4</v>
      </c>
      <c r="L7" s="82">
        <v>5</v>
      </c>
      <c r="M7" s="81">
        <v>6</v>
      </c>
      <c r="N7" s="117" t="s">
        <v>15</v>
      </c>
      <c r="O7" s="116" t="s">
        <v>1</v>
      </c>
      <c r="P7" s="116" t="s">
        <v>0</v>
      </c>
    </row>
    <row r="8" spans="1:29" s="173" customFormat="1" ht="20.100000000000001" customHeight="1" x14ac:dyDescent="0.3">
      <c r="A8" s="164">
        <v>1</v>
      </c>
      <c r="B8" s="165" t="s">
        <v>627</v>
      </c>
      <c r="C8" s="166" t="s">
        <v>449</v>
      </c>
      <c r="D8" s="167" t="s">
        <v>450</v>
      </c>
      <c r="E8" s="168" t="s">
        <v>451</v>
      </c>
      <c r="F8" s="169" t="s">
        <v>278</v>
      </c>
      <c r="G8" s="170">
        <v>34.36</v>
      </c>
      <c r="H8" s="170">
        <v>26.62</v>
      </c>
      <c r="I8" s="170">
        <v>29.52</v>
      </c>
      <c r="J8" s="171"/>
      <c r="K8" s="170">
        <v>29.64</v>
      </c>
      <c r="L8" s="170">
        <v>31.17</v>
      </c>
      <c r="M8" s="170">
        <v>31.11</v>
      </c>
      <c r="N8" s="172">
        <f>MAX(G8:I8,K8:M8)</f>
        <v>34.36</v>
      </c>
      <c r="O8" s="170" t="s">
        <v>704</v>
      </c>
      <c r="P8" s="169" t="s">
        <v>179</v>
      </c>
    </row>
    <row r="10" spans="1:29" s="64" customFormat="1" ht="18.75" customHeight="1" x14ac:dyDescent="0.3">
      <c r="B10" s="37"/>
      <c r="C10" s="66" t="s">
        <v>693</v>
      </c>
      <c r="D10" s="66"/>
      <c r="G10" s="65"/>
      <c r="H10" s="37"/>
      <c r="I10" s="37"/>
      <c r="J10" s="37"/>
      <c r="K10" s="37"/>
      <c r="L10" s="37"/>
      <c r="M10" s="37"/>
      <c r="N10" s="37"/>
      <c r="O10" s="37"/>
      <c r="P10" s="2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s="1" customFormat="1" ht="15" customHeight="1" thickBot="1" x14ac:dyDescent="0.4">
      <c r="A11" s="27"/>
      <c r="B11" s="27"/>
      <c r="C11" s="29"/>
      <c r="D11" s="109"/>
      <c r="E11" s="5"/>
      <c r="G11" s="4"/>
      <c r="H11" s="4"/>
      <c r="I11" s="4"/>
      <c r="J11" s="3"/>
    </row>
    <row r="12" spans="1:29" s="38" customFormat="1" ht="13.8" thickBot="1" x14ac:dyDescent="0.3">
      <c r="E12" s="64"/>
      <c r="G12" s="323" t="s">
        <v>17</v>
      </c>
      <c r="H12" s="324"/>
      <c r="I12" s="324"/>
      <c r="J12" s="324"/>
      <c r="K12" s="324"/>
      <c r="L12" s="324"/>
      <c r="M12" s="325"/>
      <c r="N12" s="63"/>
      <c r="O12" s="63"/>
    </row>
    <row r="13" spans="1:29" s="63" customFormat="1" ht="22.5" customHeight="1" thickBot="1" x14ac:dyDescent="0.3">
      <c r="A13" s="111" t="s">
        <v>10</v>
      </c>
      <c r="B13" s="112" t="s">
        <v>626</v>
      </c>
      <c r="C13" s="113" t="s">
        <v>7</v>
      </c>
      <c r="D13" s="114" t="s">
        <v>6</v>
      </c>
      <c r="E13" s="115" t="s">
        <v>5</v>
      </c>
      <c r="F13" s="57" t="s">
        <v>4</v>
      </c>
      <c r="G13" s="84">
        <v>1</v>
      </c>
      <c r="H13" s="82">
        <v>2</v>
      </c>
      <c r="I13" s="82">
        <v>3</v>
      </c>
      <c r="J13" s="83" t="s">
        <v>16</v>
      </c>
      <c r="K13" s="82">
        <v>4</v>
      </c>
      <c r="L13" s="82">
        <v>5</v>
      </c>
      <c r="M13" s="81">
        <v>6</v>
      </c>
      <c r="N13" s="117" t="s">
        <v>15</v>
      </c>
      <c r="O13" s="116" t="s">
        <v>1</v>
      </c>
      <c r="P13" s="116" t="s">
        <v>0</v>
      </c>
    </row>
    <row r="14" spans="1:29" s="173" customFormat="1" ht="20.100000000000001" customHeight="1" x14ac:dyDescent="0.3">
      <c r="A14" s="164">
        <v>1</v>
      </c>
      <c r="B14" s="165" t="s">
        <v>678</v>
      </c>
      <c r="C14" s="166" t="s">
        <v>675</v>
      </c>
      <c r="D14" s="167" t="s">
        <v>676</v>
      </c>
      <c r="E14" s="168" t="s">
        <v>677</v>
      </c>
      <c r="F14" s="169" t="s">
        <v>381</v>
      </c>
      <c r="G14" s="170">
        <v>45.1</v>
      </c>
      <c r="H14" s="170">
        <v>47.44</v>
      </c>
      <c r="I14" s="170">
        <v>47.82</v>
      </c>
      <c r="J14" s="171"/>
      <c r="K14" s="170">
        <v>44.92</v>
      </c>
      <c r="L14" s="170">
        <v>46.3</v>
      </c>
      <c r="M14" s="170" t="s">
        <v>696</v>
      </c>
      <c r="N14" s="172">
        <f>MAX(G14:I14,K14:M14)</f>
        <v>47.82</v>
      </c>
      <c r="O14" s="170" t="s">
        <v>700</v>
      </c>
      <c r="P14" s="169" t="s">
        <v>679</v>
      </c>
    </row>
    <row r="16" spans="1:29" s="132" customFormat="1" ht="15.75" customHeight="1" x14ac:dyDescent="0.3">
      <c r="D16" s="163"/>
    </row>
  </sheetData>
  <mergeCells count="2">
    <mergeCell ref="G6:M6"/>
    <mergeCell ref="G12:M12"/>
  </mergeCells>
  <printOptions horizontalCentered="1"/>
  <pageMargins left="0.39370078740157483" right="0.39370078740157483" top="0.55118110236220474" bottom="3.937007874015748E-2" header="0.23622047244094491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4"/>
  <sheetViews>
    <sheetView topLeftCell="A39" workbookViewId="0">
      <selection activeCell="H39" sqref="H39:H42"/>
    </sheetView>
  </sheetViews>
  <sheetFormatPr defaultColWidth="9.109375" defaultRowHeight="13.2" x14ac:dyDescent="0.25"/>
  <cols>
    <col min="1" max="1" width="5.109375" style="4" customWidth="1"/>
    <col min="2" max="2" width="4.33203125" style="4" customWidth="1"/>
    <col min="3" max="3" width="14.88671875" style="6" customWidth="1"/>
    <col min="4" max="4" width="15" style="1" customWidth="1"/>
    <col min="5" max="5" width="11.88671875" style="5" customWidth="1"/>
    <col min="6" max="6" width="18.88671875" style="79" customWidth="1"/>
    <col min="7" max="7" width="8" style="4" customWidth="1"/>
    <col min="8" max="8" width="6.77734375" style="4" customWidth="1"/>
    <col min="9" max="9" width="5.88671875" style="3" customWidth="1"/>
    <col min="10" max="10" width="32.6640625" style="1" customWidth="1"/>
    <col min="11" max="256" width="9.109375" style="1"/>
    <col min="257" max="257" width="5.109375" style="1" customWidth="1"/>
    <col min="258" max="258" width="4.33203125" style="1" customWidth="1"/>
    <col min="259" max="259" width="14.88671875" style="1" customWidth="1"/>
    <col min="260" max="260" width="15" style="1" customWidth="1"/>
    <col min="261" max="261" width="11.88671875" style="1" customWidth="1"/>
    <col min="262" max="262" width="18.88671875" style="1" customWidth="1"/>
    <col min="263" max="263" width="8" style="1" customWidth="1"/>
    <col min="264" max="264" width="4" style="1" customWidth="1"/>
    <col min="265" max="265" width="5.88671875" style="1" customWidth="1"/>
    <col min="266" max="266" width="32.6640625" style="1" customWidth="1"/>
    <col min="267" max="512" width="9.109375" style="1"/>
    <col min="513" max="513" width="5.109375" style="1" customWidth="1"/>
    <col min="514" max="514" width="4.33203125" style="1" customWidth="1"/>
    <col min="515" max="515" width="14.88671875" style="1" customWidth="1"/>
    <col min="516" max="516" width="15" style="1" customWidth="1"/>
    <col min="517" max="517" width="11.88671875" style="1" customWidth="1"/>
    <col min="518" max="518" width="18.88671875" style="1" customWidth="1"/>
    <col min="519" max="519" width="8" style="1" customWidth="1"/>
    <col min="520" max="520" width="4" style="1" customWidth="1"/>
    <col min="521" max="521" width="5.88671875" style="1" customWidth="1"/>
    <col min="522" max="522" width="32.6640625" style="1" customWidth="1"/>
    <col min="523" max="768" width="9.109375" style="1"/>
    <col min="769" max="769" width="5.109375" style="1" customWidth="1"/>
    <col min="770" max="770" width="4.33203125" style="1" customWidth="1"/>
    <col min="771" max="771" width="14.88671875" style="1" customWidth="1"/>
    <col min="772" max="772" width="15" style="1" customWidth="1"/>
    <col min="773" max="773" width="11.88671875" style="1" customWidth="1"/>
    <col min="774" max="774" width="18.88671875" style="1" customWidth="1"/>
    <col min="775" max="775" width="8" style="1" customWidth="1"/>
    <col min="776" max="776" width="4" style="1" customWidth="1"/>
    <col min="777" max="777" width="5.88671875" style="1" customWidth="1"/>
    <col min="778" max="778" width="32.6640625" style="1" customWidth="1"/>
    <col min="779" max="1024" width="9.109375" style="1"/>
    <col min="1025" max="1025" width="5.109375" style="1" customWidth="1"/>
    <col min="1026" max="1026" width="4.33203125" style="1" customWidth="1"/>
    <col min="1027" max="1027" width="14.88671875" style="1" customWidth="1"/>
    <col min="1028" max="1028" width="15" style="1" customWidth="1"/>
    <col min="1029" max="1029" width="11.88671875" style="1" customWidth="1"/>
    <col min="1030" max="1030" width="18.88671875" style="1" customWidth="1"/>
    <col min="1031" max="1031" width="8" style="1" customWidth="1"/>
    <col min="1032" max="1032" width="4" style="1" customWidth="1"/>
    <col min="1033" max="1033" width="5.88671875" style="1" customWidth="1"/>
    <col min="1034" max="1034" width="32.6640625" style="1" customWidth="1"/>
    <col min="1035" max="1280" width="9.109375" style="1"/>
    <col min="1281" max="1281" width="5.109375" style="1" customWidth="1"/>
    <col min="1282" max="1282" width="4.33203125" style="1" customWidth="1"/>
    <col min="1283" max="1283" width="14.88671875" style="1" customWidth="1"/>
    <col min="1284" max="1284" width="15" style="1" customWidth="1"/>
    <col min="1285" max="1285" width="11.88671875" style="1" customWidth="1"/>
    <col min="1286" max="1286" width="18.88671875" style="1" customWidth="1"/>
    <col min="1287" max="1287" width="8" style="1" customWidth="1"/>
    <col min="1288" max="1288" width="4" style="1" customWidth="1"/>
    <col min="1289" max="1289" width="5.88671875" style="1" customWidth="1"/>
    <col min="1290" max="1290" width="32.6640625" style="1" customWidth="1"/>
    <col min="1291" max="1536" width="9.109375" style="1"/>
    <col min="1537" max="1537" width="5.109375" style="1" customWidth="1"/>
    <col min="1538" max="1538" width="4.33203125" style="1" customWidth="1"/>
    <col min="1539" max="1539" width="14.88671875" style="1" customWidth="1"/>
    <col min="1540" max="1540" width="15" style="1" customWidth="1"/>
    <col min="1541" max="1541" width="11.88671875" style="1" customWidth="1"/>
    <col min="1542" max="1542" width="18.88671875" style="1" customWidth="1"/>
    <col min="1543" max="1543" width="8" style="1" customWidth="1"/>
    <col min="1544" max="1544" width="4" style="1" customWidth="1"/>
    <col min="1545" max="1545" width="5.88671875" style="1" customWidth="1"/>
    <col min="1546" max="1546" width="32.6640625" style="1" customWidth="1"/>
    <col min="1547" max="1792" width="9.109375" style="1"/>
    <col min="1793" max="1793" width="5.109375" style="1" customWidth="1"/>
    <col min="1794" max="1794" width="4.33203125" style="1" customWidth="1"/>
    <col min="1795" max="1795" width="14.88671875" style="1" customWidth="1"/>
    <col min="1796" max="1796" width="15" style="1" customWidth="1"/>
    <col min="1797" max="1797" width="11.88671875" style="1" customWidth="1"/>
    <col min="1798" max="1798" width="18.88671875" style="1" customWidth="1"/>
    <col min="1799" max="1799" width="8" style="1" customWidth="1"/>
    <col min="1800" max="1800" width="4" style="1" customWidth="1"/>
    <col min="1801" max="1801" width="5.88671875" style="1" customWidth="1"/>
    <col min="1802" max="1802" width="32.6640625" style="1" customWidth="1"/>
    <col min="1803" max="2048" width="9.109375" style="1"/>
    <col min="2049" max="2049" width="5.109375" style="1" customWidth="1"/>
    <col min="2050" max="2050" width="4.33203125" style="1" customWidth="1"/>
    <col min="2051" max="2051" width="14.88671875" style="1" customWidth="1"/>
    <col min="2052" max="2052" width="15" style="1" customWidth="1"/>
    <col min="2053" max="2053" width="11.88671875" style="1" customWidth="1"/>
    <col min="2054" max="2054" width="18.88671875" style="1" customWidth="1"/>
    <col min="2055" max="2055" width="8" style="1" customWidth="1"/>
    <col min="2056" max="2056" width="4" style="1" customWidth="1"/>
    <col min="2057" max="2057" width="5.88671875" style="1" customWidth="1"/>
    <col min="2058" max="2058" width="32.6640625" style="1" customWidth="1"/>
    <col min="2059" max="2304" width="9.109375" style="1"/>
    <col min="2305" max="2305" width="5.109375" style="1" customWidth="1"/>
    <col min="2306" max="2306" width="4.33203125" style="1" customWidth="1"/>
    <col min="2307" max="2307" width="14.88671875" style="1" customWidth="1"/>
    <col min="2308" max="2308" width="15" style="1" customWidth="1"/>
    <col min="2309" max="2309" width="11.88671875" style="1" customWidth="1"/>
    <col min="2310" max="2310" width="18.88671875" style="1" customWidth="1"/>
    <col min="2311" max="2311" width="8" style="1" customWidth="1"/>
    <col min="2312" max="2312" width="4" style="1" customWidth="1"/>
    <col min="2313" max="2313" width="5.88671875" style="1" customWidth="1"/>
    <col min="2314" max="2314" width="32.6640625" style="1" customWidth="1"/>
    <col min="2315" max="2560" width="9.109375" style="1"/>
    <col min="2561" max="2561" width="5.109375" style="1" customWidth="1"/>
    <col min="2562" max="2562" width="4.33203125" style="1" customWidth="1"/>
    <col min="2563" max="2563" width="14.88671875" style="1" customWidth="1"/>
    <col min="2564" max="2564" width="15" style="1" customWidth="1"/>
    <col min="2565" max="2565" width="11.88671875" style="1" customWidth="1"/>
    <col min="2566" max="2566" width="18.88671875" style="1" customWidth="1"/>
    <col min="2567" max="2567" width="8" style="1" customWidth="1"/>
    <col min="2568" max="2568" width="4" style="1" customWidth="1"/>
    <col min="2569" max="2569" width="5.88671875" style="1" customWidth="1"/>
    <col min="2570" max="2570" width="32.6640625" style="1" customWidth="1"/>
    <col min="2571" max="2816" width="9.109375" style="1"/>
    <col min="2817" max="2817" width="5.109375" style="1" customWidth="1"/>
    <col min="2818" max="2818" width="4.33203125" style="1" customWidth="1"/>
    <col min="2819" max="2819" width="14.88671875" style="1" customWidth="1"/>
    <col min="2820" max="2820" width="15" style="1" customWidth="1"/>
    <col min="2821" max="2821" width="11.88671875" style="1" customWidth="1"/>
    <col min="2822" max="2822" width="18.88671875" style="1" customWidth="1"/>
    <col min="2823" max="2823" width="8" style="1" customWidth="1"/>
    <col min="2824" max="2824" width="4" style="1" customWidth="1"/>
    <col min="2825" max="2825" width="5.88671875" style="1" customWidth="1"/>
    <col min="2826" max="2826" width="32.6640625" style="1" customWidth="1"/>
    <col min="2827" max="3072" width="9.109375" style="1"/>
    <col min="3073" max="3073" width="5.109375" style="1" customWidth="1"/>
    <col min="3074" max="3074" width="4.33203125" style="1" customWidth="1"/>
    <col min="3075" max="3075" width="14.88671875" style="1" customWidth="1"/>
    <col min="3076" max="3076" width="15" style="1" customWidth="1"/>
    <col min="3077" max="3077" width="11.88671875" style="1" customWidth="1"/>
    <col min="3078" max="3078" width="18.88671875" style="1" customWidth="1"/>
    <col min="3079" max="3079" width="8" style="1" customWidth="1"/>
    <col min="3080" max="3080" width="4" style="1" customWidth="1"/>
    <col min="3081" max="3081" width="5.88671875" style="1" customWidth="1"/>
    <col min="3082" max="3082" width="32.6640625" style="1" customWidth="1"/>
    <col min="3083" max="3328" width="9.109375" style="1"/>
    <col min="3329" max="3329" width="5.109375" style="1" customWidth="1"/>
    <col min="3330" max="3330" width="4.33203125" style="1" customWidth="1"/>
    <col min="3331" max="3331" width="14.88671875" style="1" customWidth="1"/>
    <col min="3332" max="3332" width="15" style="1" customWidth="1"/>
    <col min="3333" max="3333" width="11.88671875" style="1" customWidth="1"/>
    <col min="3334" max="3334" width="18.88671875" style="1" customWidth="1"/>
    <col min="3335" max="3335" width="8" style="1" customWidth="1"/>
    <col min="3336" max="3336" width="4" style="1" customWidth="1"/>
    <col min="3337" max="3337" width="5.88671875" style="1" customWidth="1"/>
    <col min="3338" max="3338" width="32.6640625" style="1" customWidth="1"/>
    <col min="3339" max="3584" width="9.109375" style="1"/>
    <col min="3585" max="3585" width="5.109375" style="1" customWidth="1"/>
    <col min="3586" max="3586" width="4.33203125" style="1" customWidth="1"/>
    <col min="3587" max="3587" width="14.88671875" style="1" customWidth="1"/>
    <col min="3588" max="3588" width="15" style="1" customWidth="1"/>
    <col min="3589" max="3589" width="11.88671875" style="1" customWidth="1"/>
    <col min="3590" max="3590" width="18.88671875" style="1" customWidth="1"/>
    <col min="3591" max="3591" width="8" style="1" customWidth="1"/>
    <col min="3592" max="3592" width="4" style="1" customWidth="1"/>
    <col min="3593" max="3593" width="5.88671875" style="1" customWidth="1"/>
    <col min="3594" max="3594" width="32.6640625" style="1" customWidth="1"/>
    <col min="3595" max="3840" width="9.109375" style="1"/>
    <col min="3841" max="3841" width="5.109375" style="1" customWidth="1"/>
    <col min="3842" max="3842" width="4.33203125" style="1" customWidth="1"/>
    <col min="3843" max="3843" width="14.88671875" style="1" customWidth="1"/>
    <col min="3844" max="3844" width="15" style="1" customWidth="1"/>
    <col min="3845" max="3845" width="11.88671875" style="1" customWidth="1"/>
    <col min="3846" max="3846" width="18.88671875" style="1" customWidth="1"/>
    <col min="3847" max="3847" width="8" style="1" customWidth="1"/>
    <col min="3848" max="3848" width="4" style="1" customWidth="1"/>
    <col min="3849" max="3849" width="5.88671875" style="1" customWidth="1"/>
    <col min="3850" max="3850" width="32.6640625" style="1" customWidth="1"/>
    <col min="3851" max="4096" width="9.109375" style="1"/>
    <col min="4097" max="4097" width="5.109375" style="1" customWidth="1"/>
    <col min="4098" max="4098" width="4.33203125" style="1" customWidth="1"/>
    <col min="4099" max="4099" width="14.88671875" style="1" customWidth="1"/>
    <col min="4100" max="4100" width="15" style="1" customWidth="1"/>
    <col min="4101" max="4101" width="11.88671875" style="1" customWidth="1"/>
    <col min="4102" max="4102" width="18.88671875" style="1" customWidth="1"/>
    <col min="4103" max="4103" width="8" style="1" customWidth="1"/>
    <col min="4104" max="4104" width="4" style="1" customWidth="1"/>
    <col min="4105" max="4105" width="5.88671875" style="1" customWidth="1"/>
    <col min="4106" max="4106" width="32.6640625" style="1" customWidth="1"/>
    <col min="4107" max="4352" width="9.109375" style="1"/>
    <col min="4353" max="4353" width="5.109375" style="1" customWidth="1"/>
    <col min="4354" max="4354" width="4.33203125" style="1" customWidth="1"/>
    <col min="4355" max="4355" width="14.88671875" style="1" customWidth="1"/>
    <col min="4356" max="4356" width="15" style="1" customWidth="1"/>
    <col min="4357" max="4357" width="11.88671875" style="1" customWidth="1"/>
    <col min="4358" max="4358" width="18.88671875" style="1" customWidth="1"/>
    <col min="4359" max="4359" width="8" style="1" customWidth="1"/>
    <col min="4360" max="4360" width="4" style="1" customWidth="1"/>
    <col min="4361" max="4361" width="5.88671875" style="1" customWidth="1"/>
    <col min="4362" max="4362" width="32.6640625" style="1" customWidth="1"/>
    <col min="4363" max="4608" width="9.109375" style="1"/>
    <col min="4609" max="4609" width="5.109375" style="1" customWidth="1"/>
    <col min="4610" max="4610" width="4.33203125" style="1" customWidth="1"/>
    <col min="4611" max="4611" width="14.88671875" style="1" customWidth="1"/>
    <col min="4612" max="4612" width="15" style="1" customWidth="1"/>
    <col min="4613" max="4613" width="11.88671875" style="1" customWidth="1"/>
    <col min="4614" max="4614" width="18.88671875" style="1" customWidth="1"/>
    <col min="4615" max="4615" width="8" style="1" customWidth="1"/>
    <col min="4616" max="4616" width="4" style="1" customWidth="1"/>
    <col min="4617" max="4617" width="5.88671875" style="1" customWidth="1"/>
    <col min="4618" max="4618" width="32.6640625" style="1" customWidth="1"/>
    <col min="4619" max="4864" width="9.109375" style="1"/>
    <col min="4865" max="4865" width="5.109375" style="1" customWidth="1"/>
    <col min="4866" max="4866" width="4.33203125" style="1" customWidth="1"/>
    <col min="4867" max="4867" width="14.88671875" style="1" customWidth="1"/>
    <col min="4868" max="4868" width="15" style="1" customWidth="1"/>
    <col min="4869" max="4869" width="11.88671875" style="1" customWidth="1"/>
    <col min="4870" max="4870" width="18.88671875" style="1" customWidth="1"/>
    <col min="4871" max="4871" width="8" style="1" customWidth="1"/>
    <col min="4872" max="4872" width="4" style="1" customWidth="1"/>
    <col min="4873" max="4873" width="5.88671875" style="1" customWidth="1"/>
    <col min="4874" max="4874" width="32.6640625" style="1" customWidth="1"/>
    <col min="4875" max="5120" width="9.109375" style="1"/>
    <col min="5121" max="5121" width="5.109375" style="1" customWidth="1"/>
    <col min="5122" max="5122" width="4.33203125" style="1" customWidth="1"/>
    <col min="5123" max="5123" width="14.88671875" style="1" customWidth="1"/>
    <col min="5124" max="5124" width="15" style="1" customWidth="1"/>
    <col min="5125" max="5125" width="11.88671875" style="1" customWidth="1"/>
    <col min="5126" max="5126" width="18.88671875" style="1" customWidth="1"/>
    <col min="5127" max="5127" width="8" style="1" customWidth="1"/>
    <col min="5128" max="5128" width="4" style="1" customWidth="1"/>
    <col min="5129" max="5129" width="5.88671875" style="1" customWidth="1"/>
    <col min="5130" max="5130" width="32.6640625" style="1" customWidth="1"/>
    <col min="5131" max="5376" width="9.109375" style="1"/>
    <col min="5377" max="5377" width="5.109375" style="1" customWidth="1"/>
    <col min="5378" max="5378" width="4.33203125" style="1" customWidth="1"/>
    <col min="5379" max="5379" width="14.88671875" style="1" customWidth="1"/>
    <col min="5380" max="5380" width="15" style="1" customWidth="1"/>
    <col min="5381" max="5381" width="11.88671875" style="1" customWidth="1"/>
    <col min="5382" max="5382" width="18.88671875" style="1" customWidth="1"/>
    <col min="5383" max="5383" width="8" style="1" customWidth="1"/>
    <col min="5384" max="5384" width="4" style="1" customWidth="1"/>
    <col min="5385" max="5385" width="5.88671875" style="1" customWidth="1"/>
    <col min="5386" max="5386" width="32.6640625" style="1" customWidth="1"/>
    <col min="5387" max="5632" width="9.109375" style="1"/>
    <col min="5633" max="5633" width="5.109375" style="1" customWidth="1"/>
    <col min="5634" max="5634" width="4.33203125" style="1" customWidth="1"/>
    <col min="5635" max="5635" width="14.88671875" style="1" customWidth="1"/>
    <col min="5636" max="5636" width="15" style="1" customWidth="1"/>
    <col min="5637" max="5637" width="11.88671875" style="1" customWidth="1"/>
    <col min="5638" max="5638" width="18.88671875" style="1" customWidth="1"/>
    <col min="5639" max="5639" width="8" style="1" customWidth="1"/>
    <col min="5640" max="5640" width="4" style="1" customWidth="1"/>
    <col min="5641" max="5641" width="5.88671875" style="1" customWidth="1"/>
    <col min="5642" max="5642" width="32.6640625" style="1" customWidth="1"/>
    <col min="5643" max="5888" width="9.109375" style="1"/>
    <col min="5889" max="5889" width="5.109375" style="1" customWidth="1"/>
    <col min="5890" max="5890" width="4.33203125" style="1" customWidth="1"/>
    <col min="5891" max="5891" width="14.88671875" style="1" customWidth="1"/>
    <col min="5892" max="5892" width="15" style="1" customWidth="1"/>
    <col min="5893" max="5893" width="11.88671875" style="1" customWidth="1"/>
    <col min="5894" max="5894" width="18.88671875" style="1" customWidth="1"/>
    <col min="5895" max="5895" width="8" style="1" customWidth="1"/>
    <col min="5896" max="5896" width="4" style="1" customWidth="1"/>
    <col min="5897" max="5897" width="5.88671875" style="1" customWidth="1"/>
    <col min="5898" max="5898" width="32.6640625" style="1" customWidth="1"/>
    <col min="5899" max="6144" width="9.109375" style="1"/>
    <col min="6145" max="6145" width="5.109375" style="1" customWidth="1"/>
    <col min="6146" max="6146" width="4.33203125" style="1" customWidth="1"/>
    <col min="6147" max="6147" width="14.88671875" style="1" customWidth="1"/>
    <col min="6148" max="6148" width="15" style="1" customWidth="1"/>
    <col min="6149" max="6149" width="11.88671875" style="1" customWidth="1"/>
    <col min="6150" max="6150" width="18.88671875" style="1" customWidth="1"/>
    <col min="6151" max="6151" width="8" style="1" customWidth="1"/>
    <col min="6152" max="6152" width="4" style="1" customWidth="1"/>
    <col min="6153" max="6153" width="5.88671875" style="1" customWidth="1"/>
    <col min="6154" max="6154" width="32.6640625" style="1" customWidth="1"/>
    <col min="6155" max="6400" width="9.109375" style="1"/>
    <col min="6401" max="6401" width="5.109375" style="1" customWidth="1"/>
    <col min="6402" max="6402" width="4.33203125" style="1" customWidth="1"/>
    <col min="6403" max="6403" width="14.88671875" style="1" customWidth="1"/>
    <col min="6404" max="6404" width="15" style="1" customWidth="1"/>
    <col min="6405" max="6405" width="11.88671875" style="1" customWidth="1"/>
    <col min="6406" max="6406" width="18.88671875" style="1" customWidth="1"/>
    <col min="6407" max="6407" width="8" style="1" customWidth="1"/>
    <col min="6408" max="6408" width="4" style="1" customWidth="1"/>
    <col min="6409" max="6409" width="5.88671875" style="1" customWidth="1"/>
    <col min="6410" max="6410" width="32.6640625" style="1" customWidth="1"/>
    <col min="6411" max="6656" width="9.109375" style="1"/>
    <col min="6657" max="6657" width="5.109375" style="1" customWidth="1"/>
    <col min="6658" max="6658" width="4.33203125" style="1" customWidth="1"/>
    <col min="6659" max="6659" width="14.88671875" style="1" customWidth="1"/>
    <col min="6660" max="6660" width="15" style="1" customWidth="1"/>
    <col min="6661" max="6661" width="11.88671875" style="1" customWidth="1"/>
    <col min="6662" max="6662" width="18.88671875" style="1" customWidth="1"/>
    <col min="6663" max="6663" width="8" style="1" customWidth="1"/>
    <col min="6664" max="6664" width="4" style="1" customWidth="1"/>
    <col min="6665" max="6665" width="5.88671875" style="1" customWidth="1"/>
    <col min="6666" max="6666" width="32.6640625" style="1" customWidth="1"/>
    <col min="6667" max="6912" width="9.109375" style="1"/>
    <col min="6913" max="6913" width="5.109375" style="1" customWidth="1"/>
    <col min="6914" max="6914" width="4.33203125" style="1" customWidth="1"/>
    <col min="6915" max="6915" width="14.88671875" style="1" customWidth="1"/>
    <col min="6916" max="6916" width="15" style="1" customWidth="1"/>
    <col min="6917" max="6917" width="11.88671875" style="1" customWidth="1"/>
    <col min="6918" max="6918" width="18.88671875" style="1" customWidth="1"/>
    <col min="6919" max="6919" width="8" style="1" customWidth="1"/>
    <col min="6920" max="6920" width="4" style="1" customWidth="1"/>
    <col min="6921" max="6921" width="5.88671875" style="1" customWidth="1"/>
    <col min="6922" max="6922" width="32.6640625" style="1" customWidth="1"/>
    <col min="6923" max="7168" width="9.109375" style="1"/>
    <col min="7169" max="7169" width="5.109375" style="1" customWidth="1"/>
    <col min="7170" max="7170" width="4.33203125" style="1" customWidth="1"/>
    <col min="7171" max="7171" width="14.88671875" style="1" customWidth="1"/>
    <col min="7172" max="7172" width="15" style="1" customWidth="1"/>
    <col min="7173" max="7173" width="11.88671875" style="1" customWidth="1"/>
    <col min="7174" max="7174" width="18.88671875" style="1" customWidth="1"/>
    <col min="7175" max="7175" width="8" style="1" customWidth="1"/>
    <col min="7176" max="7176" width="4" style="1" customWidth="1"/>
    <col min="7177" max="7177" width="5.88671875" style="1" customWidth="1"/>
    <col min="7178" max="7178" width="32.6640625" style="1" customWidth="1"/>
    <col min="7179" max="7424" width="9.109375" style="1"/>
    <col min="7425" max="7425" width="5.109375" style="1" customWidth="1"/>
    <col min="7426" max="7426" width="4.33203125" style="1" customWidth="1"/>
    <col min="7427" max="7427" width="14.88671875" style="1" customWidth="1"/>
    <col min="7428" max="7428" width="15" style="1" customWidth="1"/>
    <col min="7429" max="7429" width="11.88671875" style="1" customWidth="1"/>
    <col min="7430" max="7430" width="18.88671875" style="1" customWidth="1"/>
    <col min="7431" max="7431" width="8" style="1" customWidth="1"/>
    <col min="7432" max="7432" width="4" style="1" customWidth="1"/>
    <col min="7433" max="7433" width="5.88671875" style="1" customWidth="1"/>
    <col min="7434" max="7434" width="32.6640625" style="1" customWidth="1"/>
    <col min="7435" max="7680" width="9.109375" style="1"/>
    <col min="7681" max="7681" width="5.109375" style="1" customWidth="1"/>
    <col min="7682" max="7682" width="4.33203125" style="1" customWidth="1"/>
    <col min="7683" max="7683" width="14.88671875" style="1" customWidth="1"/>
    <col min="7684" max="7684" width="15" style="1" customWidth="1"/>
    <col min="7685" max="7685" width="11.88671875" style="1" customWidth="1"/>
    <col min="7686" max="7686" width="18.88671875" style="1" customWidth="1"/>
    <col min="7687" max="7687" width="8" style="1" customWidth="1"/>
    <col min="7688" max="7688" width="4" style="1" customWidth="1"/>
    <col min="7689" max="7689" width="5.88671875" style="1" customWidth="1"/>
    <col min="7690" max="7690" width="32.6640625" style="1" customWidth="1"/>
    <col min="7691" max="7936" width="9.109375" style="1"/>
    <col min="7937" max="7937" width="5.109375" style="1" customWidth="1"/>
    <col min="7938" max="7938" width="4.33203125" style="1" customWidth="1"/>
    <col min="7939" max="7939" width="14.88671875" style="1" customWidth="1"/>
    <col min="7940" max="7940" width="15" style="1" customWidth="1"/>
    <col min="7941" max="7941" width="11.88671875" style="1" customWidth="1"/>
    <col min="7942" max="7942" width="18.88671875" style="1" customWidth="1"/>
    <col min="7943" max="7943" width="8" style="1" customWidth="1"/>
    <col min="7944" max="7944" width="4" style="1" customWidth="1"/>
    <col min="7945" max="7945" width="5.88671875" style="1" customWidth="1"/>
    <col min="7946" max="7946" width="32.6640625" style="1" customWidth="1"/>
    <col min="7947" max="8192" width="9.109375" style="1"/>
    <col min="8193" max="8193" width="5.109375" style="1" customWidth="1"/>
    <col min="8194" max="8194" width="4.33203125" style="1" customWidth="1"/>
    <col min="8195" max="8195" width="14.88671875" style="1" customWidth="1"/>
    <col min="8196" max="8196" width="15" style="1" customWidth="1"/>
    <col min="8197" max="8197" width="11.88671875" style="1" customWidth="1"/>
    <col min="8198" max="8198" width="18.88671875" style="1" customWidth="1"/>
    <col min="8199" max="8199" width="8" style="1" customWidth="1"/>
    <col min="8200" max="8200" width="4" style="1" customWidth="1"/>
    <col min="8201" max="8201" width="5.88671875" style="1" customWidth="1"/>
    <col min="8202" max="8202" width="32.6640625" style="1" customWidth="1"/>
    <col min="8203" max="8448" width="9.109375" style="1"/>
    <col min="8449" max="8449" width="5.109375" style="1" customWidth="1"/>
    <col min="8450" max="8450" width="4.33203125" style="1" customWidth="1"/>
    <col min="8451" max="8451" width="14.88671875" style="1" customWidth="1"/>
    <col min="8452" max="8452" width="15" style="1" customWidth="1"/>
    <col min="8453" max="8453" width="11.88671875" style="1" customWidth="1"/>
    <col min="8454" max="8454" width="18.88671875" style="1" customWidth="1"/>
    <col min="8455" max="8455" width="8" style="1" customWidth="1"/>
    <col min="8456" max="8456" width="4" style="1" customWidth="1"/>
    <col min="8457" max="8457" width="5.88671875" style="1" customWidth="1"/>
    <col min="8458" max="8458" width="32.6640625" style="1" customWidth="1"/>
    <col min="8459" max="8704" width="9.109375" style="1"/>
    <col min="8705" max="8705" width="5.109375" style="1" customWidth="1"/>
    <col min="8706" max="8706" width="4.33203125" style="1" customWidth="1"/>
    <col min="8707" max="8707" width="14.88671875" style="1" customWidth="1"/>
    <col min="8708" max="8708" width="15" style="1" customWidth="1"/>
    <col min="8709" max="8709" width="11.88671875" style="1" customWidth="1"/>
    <col min="8710" max="8710" width="18.88671875" style="1" customWidth="1"/>
    <col min="8711" max="8711" width="8" style="1" customWidth="1"/>
    <col min="8712" max="8712" width="4" style="1" customWidth="1"/>
    <col min="8713" max="8713" width="5.88671875" style="1" customWidth="1"/>
    <col min="8714" max="8714" width="32.6640625" style="1" customWidth="1"/>
    <col min="8715" max="8960" width="9.109375" style="1"/>
    <col min="8961" max="8961" width="5.109375" style="1" customWidth="1"/>
    <col min="8962" max="8962" width="4.33203125" style="1" customWidth="1"/>
    <col min="8963" max="8963" width="14.88671875" style="1" customWidth="1"/>
    <col min="8964" max="8964" width="15" style="1" customWidth="1"/>
    <col min="8965" max="8965" width="11.88671875" style="1" customWidth="1"/>
    <col min="8966" max="8966" width="18.88671875" style="1" customWidth="1"/>
    <col min="8967" max="8967" width="8" style="1" customWidth="1"/>
    <col min="8968" max="8968" width="4" style="1" customWidth="1"/>
    <col min="8969" max="8969" width="5.88671875" style="1" customWidth="1"/>
    <col min="8970" max="8970" width="32.6640625" style="1" customWidth="1"/>
    <col min="8971" max="9216" width="9.109375" style="1"/>
    <col min="9217" max="9217" width="5.109375" style="1" customWidth="1"/>
    <col min="9218" max="9218" width="4.33203125" style="1" customWidth="1"/>
    <col min="9219" max="9219" width="14.88671875" style="1" customWidth="1"/>
    <col min="9220" max="9220" width="15" style="1" customWidth="1"/>
    <col min="9221" max="9221" width="11.88671875" style="1" customWidth="1"/>
    <col min="9222" max="9222" width="18.88671875" style="1" customWidth="1"/>
    <col min="9223" max="9223" width="8" style="1" customWidth="1"/>
    <col min="9224" max="9224" width="4" style="1" customWidth="1"/>
    <col min="9225" max="9225" width="5.88671875" style="1" customWidth="1"/>
    <col min="9226" max="9226" width="32.6640625" style="1" customWidth="1"/>
    <col min="9227" max="9472" width="9.109375" style="1"/>
    <col min="9473" max="9473" width="5.109375" style="1" customWidth="1"/>
    <col min="9474" max="9474" width="4.33203125" style="1" customWidth="1"/>
    <col min="9475" max="9475" width="14.88671875" style="1" customWidth="1"/>
    <col min="9476" max="9476" width="15" style="1" customWidth="1"/>
    <col min="9477" max="9477" width="11.88671875" style="1" customWidth="1"/>
    <col min="9478" max="9478" width="18.88671875" style="1" customWidth="1"/>
    <col min="9479" max="9479" width="8" style="1" customWidth="1"/>
    <col min="9480" max="9480" width="4" style="1" customWidth="1"/>
    <col min="9481" max="9481" width="5.88671875" style="1" customWidth="1"/>
    <col min="9482" max="9482" width="32.6640625" style="1" customWidth="1"/>
    <col min="9483" max="9728" width="9.109375" style="1"/>
    <col min="9729" max="9729" width="5.109375" style="1" customWidth="1"/>
    <col min="9730" max="9730" width="4.33203125" style="1" customWidth="1"/>
    <col min="9731" max="9731" width="14.88671875" style="1" customWidth="1"/>
    <col min="9732" max="9732" width="15" style="1" customWidth="1"/>
    <col min="9733" max="9733" width="11.88671875" style="1" customWidth="1"/>
    <col min="9734" max="9734" width="18.88671875" style="1" customWidth="1"/>
    <col min="9735" max="9735" width="8" style="1" customWidth="1"/>
    <col min="9736" max="9736" width="4" style="1" customWidth="1"/>
    <col min="9737" max="9737" width="5.88671875" style="1" customWidth="1"/>
    <col min="9738" max="9738" width="32.6640625" style="1" customWidth="1"/>
    <col min="9739" max="9984" width="9.109375" style="1"/>
    <col min="9985" max="9985" width="5.109375" style="1" customWidth="1"/>
    <col min="9986" max="9986" width="4.33203125" style="1" customWidth="1"/>
    <col min="9987" max="9987" width="14.88671875" style="1" customWidth="1"/>
    <col min="9988" max="9988" width="15" style="1" customWidth="1"/>
    <col min="9989" max="9989" width="11.88671875" style="1" customWidth="1"/>
    <col min="9990" max="9990" width="18.88671875" style="1" customWidth="1"/>
    <col min="9991" max="9991" width="8" style="1" customWidth="1"/>
    <col min="9992" max="9992" width="4" style="1" customWidth="1"/>
    <col min="9993" max="9993" width="5.88671875" style="1" customWidth="1"/>
    <col min="9994" max="9994" width="32.6640625" style="1" customWidth="1"/>
    <col min="9995" max="10240" width="9.109375" style="1"/>
    <col min="10241" max="10241" width="5.109375" style="1" customWidth="1"/>
    <col min="10242" max="10242" width="4.33203125" style="1" customWidth="1"/>
    <col min="10243" max="10243" width="14.88671875" style="1" customWidth="1"/>
    <col min="10244" max="10244" width="15" style="1" customWidth="1"/>
    <col min="10245" max="10245" width="11.88671875" style="1" customWidth="1"/>
    <col min="10246" max="10246" width="18.88671875" style="1" customWidth="1"/>
    <col min="10247" max="10247" width="8" style="1" customWidth="1"/>
    <col min="10248" max="10248" width="4" style="1" customWidth="1"/>
    <col min="10249" max="10249" width="5.88671875" style="1" customWidth="1"/>
    <col min="10250" max="10250" width="32.6640625" style="1" customWidth="1"/>
    <col min="10251" max="10496" width="9.109375" style="1"/>
    <col min="10497" max="10497" width="5.109375" style="1" customWidth="1"/>
    <col min="10498" max="10498" width="4.33203125" style="1" customWidth="1"/>
    <col min="10499" max="10499" width="14.88671875" style="1" customWidth="1"/>
    <col min="10500" max="10500" width="15" style="1" customWidth="1"/>
    <col min="10501" max="10501" width="11.88671875" style="1" customWidth="1"/>
    <col min="10502" max="10502" width="18.88671875" style="1" customWidth="1"/>
    <col min="10503" max="10503" width="8" style="1" customWidth="1"/>
    <col min="10504" max="10504" width="4" style="1" customWidth="1"/>
    <col min="10505" max="10505" width="5.88671875" style="1" customWidth="1"/>
    <col min="10506" max="10506" width="32.6640625" style="1" customWidth="1"/>
    <col min="10507" max="10752" width="9.109375" style="1"/>
    <col min="10753" max="10753" width="5.109375" style="1" customWidth="1"/>
    <col min="10754" max="10754" width="4.33203125" style="1" customWidth="1"/>
    <col min="10755" max="10755" width="14.88671875" style="1" customWidth="1"/>
    <col min="10756" max="10756" width="15" style="1" customWidth="1"/>
    <col min="10757" max="10757" width="11.88671875" style="1" customWidth="1"/>
    <col min="10758" max="10758" width="18.88671875" style="1" customWidth="1"/>
    <col min="10759" max="10759" width="8" style="1" customWidth="1"/>
    <col min="10760" max="10760" width="4" style="1" customWidth="1"/>
    <col min="10761" max="10761" width="5.88671875" style="1" customWidth="1"/>
    <col min="10762" max="10762" width="32.6640625" style="1" customWidth="1"/>
    <col min="10763" max="11008" width="9.109375" style="1"/>
    <col min="11009" max="11009" width="5.109375" style="1" customWidth="1"/>
    <col min="11010" max="11010" width="4.33203125" style="1" customWidth="1"/>
    <col min="11011" max="11011" width="14.88671875" style="1" customWidth="1"/>
    <col min="11012" max="11012" width="15" style="1" customWidth="1"/>
    <col min="11013" max="11013" width="11.88671875" style="1" customWidth="1"/>
    <col min="11014" max="11014" width="18.88671875" style="1" customWidth="1"/>
    <col min="11015" max="11015" width="8" style="1" customWidth="1"/>
    <col min="11016" max="11016" width="4" style="1" customWidth="1"/>
    <col min="11017" max="11017" width="5.88671875" style="1" customWidth="1"/>
    <col min="11018" max="11018" width="32.6640625" style="1" customWidth="1"/>
    <col min="11019" max="11264" width="9.109375" style="1"/>
    <col min="11265" max="11265" width="5.109375" style="1" customWidth="1"/>
    <col min="11266" max="11266" width="4.33203125" style="1" customWidth="1"/>
    <col min="11267" max="11267" width="14.88671875" style="1" customWidth="1"/>
    <col min="11268" max="11268" width="15" style="1" customWidth="1"/>
    <col min="11269" max="11269" width="11.88671875" style="1" customWidth="1"/>
    <col min="11270" max="11270" width="18.88671875" style="1" customWidth="1"/>
    <col min="11271" max="11271" width="8" style="1" customWidth="1"/>
    <col min="11272" max="11272" width="4" style="1" customWidth="1"/>
    <col min="11273" max="11273" width="5.88671875" style="1" customWidth="1"/>
    <col min="11274" max="11274" width="32.6640625" style="1" customWidth="1"/>
    <col min="11275" max="11520" width="9.109375" style="1"/>
    <col min="11521" max="11521" width="5.109375" style="1" customWidth="1"/>
    <col min="11522" max="11522" width="4.33203125" style="1" customWidth="1"/>
    <col min="11523" max="11523" width="14.88671875" style="1" customWidth="1"/>
    <col min="11524" max="11524" width="15" style="1" customWidth="1"/>
    <col min="11525" max="11525" width="11.88671875" style="1" customWidth="1"/>
    <col min="11526" max="11526" width="18.88671875" style="1" customWidth="1"/>
    <col min="11527" max="11527" width="8" style="1" customWidth="1"/>
    <col min="11528" max="11528" width="4" style="1" customWidth="1"/>
    <col min="11529" max="11529" width="5.88671875" style="1" customWidth="1"/>
    <col min="11530" max="11530" width="32.6640625" style="1" customWidth="1"/>
    <col min="11531" max="11776" width="9.109375" style="1"/>
    <col min="11777" max="11777" width="5.109375" style="1" customWidth="1"/>
    <col min="11778" max="11778" width="4.33203125" style="1" customWidth="1"/>
    <col min="11779" max="11779" width="14.88671875" style="1" customWidth="1"/>
    <col min="11780" max="11780" width="15" style="1" customWidth="1"/>
    <col min="11781" max="11781" width="11.88671875" style="1" customWidth="1"/>
    <col min="11782" max="11782" width="18.88671875" style="1" customWidth="1"/>
    <col min="11783" max="11783" width="8" style="1" customWidth="1"/>
    <col min="11784" max="11784" width="4" style="1" customWidth="1"/>
    <col min="11785" max="11785" width="5.88671875" style="1" customWidth="1"/>
    <col min="11786" max="11786" width="32.6640625" style="1" customWidth="1"/>
    <col min="11787" max="12032" width="9.109375" style="1"/>
    <col min="12033" max="12033" width="5.109375" style="1" customWidth="1"/>
    <col min="12034" max="12034" width="4.33203125" style="1" customWidth="1"/>
    <col min="12035" max="12035" width="14.88671875" style="1" customWidth="1"/>
    <col min="12036" max="12036" width="15" style="1" customWidth="1"/>
    <col min="12037" max="12037" width="11.88671875" style="1" customWidth="1"/>
    <col min="12038" max="12038" width="18.88671875" style="1" customWidth="1"/>
    <col min="12039" max="12039" width="8" style="1" customWidth="1"/>
    <col min="12040" max="12040" width="4" style="1" customWidth="1"/>
    <col min="12041" max="12041" width="5.88671875" style="1" customWidth="1"/>
    <col min="12042" max="12042" width="32.6640625" style="1" customWidth="1"/>
    <col min="12043" max="12288" width="9.109375" style="1"/>
    <col min="12289" max="12289" width="5.109375" style="1" customWidth="1"/>
    <col min="12290" max="12290" width="4.33203125" style="1" customWidth="1"/>
    <col min="12291" max="12291" width="14.88671875" style="1" customWidth="1"/>
    <col min="12292" max="12292" width="15" style="1" customWidth="1"/>
    <col min="12293" max="12293" width="11.88671875" style="1" customWidth="1"/>
    <col min="12294" max="12294" width="18.88671875" style="1" customWidth="1"/>
    <col min="12295" max="12295" width="8" style="1" customWidth="1"/>
    <col min="12296" max="12296" width="4" style="1" customWidth="1"/>
    <col min="12297" max="12297" width="5.88671875" style="1" customWidth="1"/>
    <col min="12298" max="12298" width="32.6640625" style="1" customWidth="1"/>
    <col min="12299" max="12544" width="9.109375" style="1"/>
    <col min="12545" max="12545" width="5.109375" style="1" customWidth="1"/>
    <col min="12546" max="12546" width="4.33203125" style="1" customWidth="1"/>
    <col min="12547" max="12547" width="14.88671875" style="1" customWidth="1"/>
    <col min="12548" max="12548" width="15" style="1" customWidth="1"/>
    <col min="12549" max="12549" width="11.88671875" style="1" customWidth="1"/>
    <col min="12550" max="12550" width="18.88671875" style="1" customWidth="1"/>
    <col min="12551" max="12551" width="8" style="1" customWidth="1"/>
    <col min="12552" max="12552" width="4" style="1" customWidth="1"/>
    <col min="12553" max="12553" width="5.88671875" style="1" customWidth="1"/>
    <col min="12554" max="12554" width="32.6640625" style="1" customWidth="1"/>
    <col min="12555" max="12800" width="9.109375" style="1"/>
    <col min="12801" max="12801" width="5.109375" style="1" customWidth="1"/>
    <col min="12802" max="12802" width="4.33203125" style="1" customWidth="1"/>
    <col min="12803" max="12803" width="14.88671875" style="1" customWidth="1"/>
    <col min="12804" max="12804" width="15" style="1" customWidth="1"/>
    <col min="12805" max="12805" width="11.88671875" style="1" customWidth="1"/>
    <col min="12806" max="12806" width="18.88671875" style="1" customWidth="1"/>
    <col min="12807" max="12807" width="8" style="1" customWidth="1"/>
    <col min="12808" max="12808" width="4" style="1" customWidth="1"/>
    <col min="12809" max="12809" width="5.88671875" style="1" customWidth="1"/>
    <col min="12810" max="12810" width="32.6640625" style="1" customWidth="1"/>
    <col min="12811" max="13056" width="9.109375" style="1"/>
    <col min="13057" max="13057" width="5.109375" style="1" customWidth="1"/>
    <col min="13058" max="13058" width="4.33203125" style="1" customWidth="1"/>
    <col min="13059" max="13059" width="14.88671875" style="1" customWidth="1"/>
    <col min="13060" max="13060" width="15" style="1" customWidth="1"/>
    <col min="13061" max="13061" width="11.88671875" style="1" customWidth="1"/>
    <col min="13062" max="13062" width="18.88671875" style="1" customWidth="1"/>
    <col min="13063" max="13063" width="8" style="1" customWidth="1"/>
    <col min="13064" max="13064" width="4" style="1" customWidth="1"/>
    <col min="13065" max="13065" width="5.88671875" style="1" customWidth="1"/>
    <col min="13066" max="13066" width="32.6640625" style="1" customWidth="1"/>
    <col min="13067" max="13312" width="9.109375" style="1"/>
    <col min="13313" max="13313" width="5.109375" style="1" customWidth="1"/>
    <col min="13314" max="13314" width="4.33203125" style="1" customWidth="1"/>
    <col min="13315" max="13315" width="14.88671875" style="1" customWidth="1"/>
    <col min="13316" max="13316" width="15" style="1" customWidth="1"/>
    <col min="13317" max="13317" width="11.88671875" style="1" customWidth="1"/>
    <col min="13318" max="13318" width="18.88671875" style="1" customWidth="1"/>
    <col min="13319" max="13319" width="8" style="1" customWidth="1"/>
    <col min="13320" max="13320" width="4" style="1" customWidth="1"/>
    <col min="13321" max="13321" width="5.88671875" style="1" customWidth="1"/>
    <col min="13322" max="13322" width="32.6640625" style="1" customWidth="1"/>
    <col min="13323" max="13568" width="9.109375" style="1"/>
    <col min="13569" max="13569" width="5.109375" style="1" customWidth="1"/>
    <col min="13570" max="13570" width="4.33203125" style="1" customWidth="1"/>
    <col min="13571" max="13571" width="14.88671875" style="1" customWidth="1"/>
    <col min="13572" max="13572" width="15" style="1" customWidth="1"/>
    <col min="13573" max="13573" width="11.88671875" style="1" customWidth="1"/>
    <col min="13574" max="13574" width="18.88671875" style="1" customWidth="1"/>
    <col min="13575" max="13575" width="8" style="1" customWidth="1"/>
    <col min="13576" max="13576" width="4" style="1" customWidth="1"/>
    <col min="13577" max="13577" width="5.88671875" style="1" customWidth="1"/>
    <col min="13578" max="13578" width="32.6640625" style="1" customWidth="1"/>
    <col min="13579" max="13824" width="9.109375" style="1"/>
    <col min="13825" max="13825" width="5.109375" style="1" customWidth="1"/>
    <col min="13826" max="13826" width="4.33203125" style="1" customWidth="1"/>
    <col min="13827" max="13827" width="14.88671875" style="1" customWidth="1"/>
    <col min="13828" max="13828" width="15" style="1" customWidth="1"/>
    <col min="13829" max="13829" width="11.88671875" style="1" customWidth="1"/>
    <col min="13830" max="13830" width="18.88671875" style="1" customWidth="1"/>
    <col min="13831" max="13831" width="8" style="1" customWidth="1"/>
    <col min="13832" max="13832" width="4" style="1" customWidth="1"/>
    <col min="13833" max="13833" width="5.88671875" style="1" customWidth="1"/>
    <col min="13834" max="13834" width="32.6640625" style="1" customWidth="1"/>
    <col min="13835" max="14080" width="9.109375" style="1"/>
    <col min="14081" max="14081" width="5.109375" style="1" customWidth="1"/>
    <col min="14082" max="14082" width="4.33203125" style="1" customWidth="1"/>
    <col min="14083" max="14083" width="14.88671875" style="1" customWidth="1"/>
    <col min="14084" max="14084" width="15" style="1" customWidth="1"/>
    <col min="14085" max="14085" width="11.88671875" style="1" customWidth="1"/>
    <col min="14086" max="14086" width="18.88671875" style="1" customWidth="1"/>
    <col min="14087" max="14087" width="8" style="1" customWidth="1"/>
    <col min="14088" max="14088" width="4" style="1" customWidth="1"/>
    <col min="14089" max="14089" width="5.88671875" style="1" customWidth="1"/>
    <col min="14090" max="14090" width="32.6640625" style="1" customWidth="1"/>
    <col min="14091" max="14336" width="9.109375" style="1"/>
    <col min="14337" max="14337" width="5.109375" style="1" customWidth="1"/>
    <col min="14338" max="14338" width="4.33203125" style="1" customWidth="1"/>
    <col min="14339" max="14339" width="14.88671875" style="1" customWidth="1"/>
    <col min="14340" max="14340" width="15" style="1" customWidth="1"/>
    <col min="14341" max="14341" width="11.88671875" style="1" customWidth="1"/>
    <col min="14342" max="14342" width="18.88671875" style="1" customWidth="1"/>
    <col min="14343" max="14343" width="8" style="1" customWidth="1"/>
    <col min="14344" max="14344" width="4" style="1" customWidth="1"/>
    <col min="14345" max="14345" width="5.88671875" style="1" customWidth="1"/>
    <col min="14346" max="14346" width="32.6640625" style="1" customWidth="1"/>
    <col min="14347" max="14592" width="9.109375" style="1"/>
    <col min="14593" max="14593" width="5.109375" style="1" customWidth="1"/>
    <col min="14594" max="14594" width="4.33203125" style="1" customWidth="1"/>
    <col min="14595" max="14595" width="14.88671875" style="1" customWidth="1"/>
    <col min="14596" max="14596" width="15" style="1" customWidth="1"/>
    <col min="14597" max="14597" width="11.88671875" style="1" customWidth="1"/>
    <col min="14598" max="14598" width="18.88671875" style="1" customWidth="1"/>
    <col min="14599" max="14599" width="8" style="1" customWidth="1"/>
    <col min="14600" max="14600" width="4" style="1" customWidth="1"/>
    <col min="14601" max="14601" width="5.88671875" style="1" customWidth="1"/>
    <col min="14602" max="14602" width="32.6640625" style="1" customWidth="1"/>
    <col min="14603" max="14848" width="9.109375" style="1"/>
    <col min="14849" max="14849" width="5.109375" style="1" customWidth="1"/>
    <col min="14850" max="14850" width="4.33203125" style="1" customWidth="1"/>
    <col min="14851" max="14851" width="14.88671875" style="1" customWidth="1"/>
    <col min="14852" max="14852" width="15" style="1" customWidth="1"/>
    <col min="14853" max="14853" width="11.88671875" style="1" customWidth="1"/>
    <col min="14854" max="14854" width="18.88671875" style="1" customWidth="1"/>
    <col min="14855" max="14855" width="8" style="1" customWidth="1"/>
    <col min="14856" max="14856" width="4" style="1" customWidth="1"/>
    <col min="14857" max="14857" width="5.88671875" style="1" customWidth="1"/>
    <col min="14858" max="14858" width="32.6640625" style="1" customWidth="1"/>
    <col min="14859" max="15104" width="9.109375" style="1"/>
    <col min="15105" max="15105" width="5.109375" style="1" customWidth="1"/>
    <col min="15106" max="15106" width="4.33203125" style="1" customWidth="1"/>
    <col min="15107" max="15107" width="14.88671875" style="1" customWidth="1"/>
    <col min="15108" max="15108" width="15" style="1" customWidth="1"/>
    <col min="15109" max="15109" width="11.88671875" style="1" customWidth="1"/>
    <col min="15110" max="15110" width="18.88671875" style="1" customWidth="1"/>
    <col min="15111" max="15111" width="8" style="1" customWidth="1"/>
    <col min="15112" max="15112" width="4" style="1" customWidth="1"/>
    <col min="15113" max="15113" width="5.88671875" style="1" customWidth="1"/>
    <col min="15114" max="15114" width="32.6640625" style="1" customWidth="1"/>
    <col min="15115" max="15360" width="9.109375" style="1"/>
    <col min="15361" max="15361" width="5.109375" style="1" customWidth="1"/>
    <col min="15362" max="15362" width="4.33203125" style="1" customWidth="1"/>
    <col min="15363" max="15363" width="14.88671875" style="1" customWidth="1"/>
    <col min="15364" max="15364" width="15" style="1" customWidth="1"/>
    <col min="15365" max="15365" width="11.88671875" style="1" customWidth="1"/>
    <col min="15366" max="15366" width="18.88671875" style="1" customWidth="1"/>
    <col min="15367" max="15367" width="8" style="1" customWidth="1"/>
    <col min="15368" max="15368" width="4" style="1" customWidth="1"/>
    <col min="15369" max="15369" width="5.88671875" style="1" customWidth="1"/>
    <col min="15370" max="15370" width="32.6640625" style="1" customWidth="1"/>
    <col min="15371" max="15616" width="9.109375" style="1"/>
    <col min="15617" max="15617" width="5.109375" style="1" customWidth="1"/>
    <col min="15618" max="15618" width="4.33203125" style="1" customWidth="1"/>
    <col min="15619" max="15619" width="14.88671875" style="1" customWidth="1"/>
    <col min="15620" max="15620" width="15" style="1" customWidth="1"/>
    <col min="15621" max="15621" width="11.88671875" style="1" customWidth="1"/>
    <col min="15622" max="15622" width="18.88671875" style="1" customWidth="1"/>
    <col min="15623" max="15623" width="8" style="1" customWidth="1"/>
    <col min="15624" max="15624" width="4" style="1" customWidth="1"/>
    <col min="15625" max="15625" width="5.88671875" style="1" customWidth="1"/>
    <col min="15626" max="15626" width="32.6640625" style="1" customWidth="1"/>
    <col min="15627" max="15872" width="9.109375" style="1"/>
    <col min="15873" max="15873" width="5.109375" style="1" customWidth="1"/>
    <col min="15874" max="15874" width="4.33203125" style="1" customWidth="1"/>
    <col min="15875" max="15875" width="14.88671875" style="1" customWidth="1"/>
    <col min="15876" max="15876" width="15" style="1" customWidth="1"/>
    <col min="15877" max="15877" width="11.88671875" style="1" customWidth="1"/>
    <col min="15878" max="15878" width="18.88671875" style="1" customWidth="1"/>
    <col min="15879" max="15879" width="8" style="1" customWidth="1"/>
    <col min="15880" max="15880" width="4" style="1" customWidth="1"/>
    <col min="15881" max="15881" width="5.88671875" style="1" customWidth="1"/>
    <col min="15882" max="15882" width="32.6640625" style="1" customWidth="1"/>
    <col min="15883" max="16128" width="9.109375" style="1"/>
    <col min="16129" max="16129" width="5.109375" style="1" customWidth="1"/>
    <col min="16130" max="16130" width="4.33203125" style="1" customWidth="1"/>
    <col min="16131" max="16131" width="14.88671875" style="1" customWidth="1"/>
    <col min="16132" max="16132" width="15" style="1" customWidth="1"/>
    <col min="16133" max="16133" width="11.88671875" style="1" customWidth="1"/>
    <col min="16134" max="16134" width="18.88671875" style="1" customWidth="1"/>
    <col min="16135" max="16135" width="8" style="1" customWidth="1"/>
    <col min="16136" max="16136" width="4" style="1" customWidth="1"/>
    <col min="16137" max="16137" width="5.88671875" style="1" customWidth="1"/>
    <col min="16138" max="16138" width="32.6640625" style="1" customWidth="1"/>
    <col min="16139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624</v>
      </c>
      <c r="F2" s="1"/>
      <c r="I2" s="4"/>
      <c r="J2" s="3"/>
    </row>
    <row r="3" spans="1:10" ht="15" customHeight="1" x14ac:dyDescent="0.35">
      <c r="A3" s="27"/>
      <c r="B3" s="27"/>
      <c r="C3" s="29"/>
      <c r="D3" s="109"/>
      <c r="F3" s="1"/>
      <c r="I3" s="4"/>
      <c r="J3" s="3"/>
    </row>
    <row r="4" spans="1:10" ht="15.75" customHeight="1" x14ac:dyDescent="0.3">
      <c r="C4" s="25" t="s">
        <v>671</v>
      </c>
      <c r="E4" s="24"/>
      <c r="J4" s="23"/>
    </row>
    <row r="5" spans="1:10" ht="15" customHeight="1" x14ac:dyDescent="0.35">
      <c r="A5" s="27"/>
      <c r="B5" s="27"/>
      <c r="C5" s="29"/>
      <c r="D5" s="109"/>
      <c r="F5" s="1"/>
      <c r="I5" s="4"/>
      <c r="J5" s="3"/>
    </row>
    <row r="6" spans="1:10" ht="13.8" thickBot="1" x14ac:dyDescent="0.3">
      <c r="B6" s="22"/>
      <c r="C6" s="21"/>
      <c r="D6" s="20">
        <v>1</v>
      </c>
      <c r="E6" s="19" t="s">
        <v>666</v>
      </c>
      <c r="F6" s="80"/>
    </row>
    <row r="7" spans="1:10" s="108" customFormat="1" ht="13.8" thickBot="1" x14ac:dyDescent="0.35">
      <c r="A7" s="99" t="s">
        <v>23</v>
      </c>
      <c r="B7" s="100" t="s">
        <v>8</v>
      </c>
      <c r="C7" s="101" t="s">
        <v>7</v>
      </c>
      <c r="D7" s="102" t="s">
        <v>6</v>
      </c>
      <c r="E7" s="103" t="s">
        <v>5</v>
      </c>
      <c r="F7" s="104" t="s">
        <v>4</v>
      </c>
      <c r="G7" s="105" t="s">
        <v>3</v>
      </c>
      <c r="H7" s="104" t="s">
        <v>2</v>
      </c>
      <c r="I7" s="106" t="s">
        <v>1</v>
      </c>
      <c r="J7" s="107" t="s">
        <v>0</v>
      </c>
    </row>
    <row r="8" spans="1:10" s="224" customFormat="1" ht="15.6" x14ac:dyDescent="0.3">
      <c r="A8" s="164">
        <v>1</v>
      </c>
      <c r="B8" s="216"/>
      <c r="C8" s="217" t="s">
        <v>449</v>
      </c>
      <c r="D8" s="218" t="s">
        <v>450</v>
      </c>
      <c r="E8" s="219" t="s">
        <v>451</v>
      </c>
      <c r="F8" s="220" t="s">
        <v>278</v>
      </c>
      <c r="G8" s="230" t="s">
        <v>785</v>
      </c>
      <c r="H8" s="164" t="s">
        <v>776</v>
      </c>
      <c r="I8" s="220"/>
      <c r="J8" s="237" t="s">
        <v>179</v>
      </c>
    </row>
    <row r="9" spans="1:10" s="224" customFormat="1" ht="15.6" x14ac:dyDescent="0.3">
      <c r="A9" s="164">
        <v>2</v>
      </c>
      <c r="B9" s="216"/>
      <c r="C9" s="217" t="s">
        <v>356</v>
      </c>
      <c r="D9" s="218" t="s">
        <v>357</v>
      </c>
      <c r="E9" s="219" t="s">
        <v>358</v>
      </c>
      <c r="F9" s="220" t="s">
        <v>278</v>
      </c>
      <c r="G9" s="230" t="s">
        <v>786</v>
      </c>
      <c r="H9" s="164" t="s">
        <v>776</v>
      </c>
      <c r="I9" s="220"/>
      <c r="J9" s="237" t="s">
        <v>271</v>
      </c>
    </row>
    <row r="10" spans="1:10" s="224" customFormat="1" ht="15.6" x14ac:dyDescent="0.3">
      <c r="A10" s="164">
        <v>3</v>
      </c>
      <c r="B10" s="216"/>
      <c r="C10" s="217" t="s">
        <v>321</v>
      </c>
      <c r="D10" s="218" t="s">
        <v>322</v>
      </c>
      <c r="E10" s="219" t="s">
        <v>323</v>
      </c>
      <c r="F10" s="220" t="s">
        <v>278</v>
      </c>
      <c r="G10" s="230" t="s">
        <v>787</v>
      </c>
      <c r="H10" s="164" t="s">
        <v>776</v>
      </c>
      <c r="I10" s="220"/>
      <c r="J10" s="237" t="s">
        <v>266</v>
      </c>
    </row>
    <row r="11" spans="1:10" s="224" customFormat="1" ht="15.6" x14ac:dyDescent="0.3">
      <c r="A11" s="164">
        <v>4</v>
      </c>
      <c r="B11" s="216"/>
      <c r="C11" s="217" t="s">
        <v>534</v>
      </c>
      <c r="D11" s="218" t="s">
        <v>535</v>
      </c>
      <c r="E11" s="219" t="s">
        <v>536</v>
      </c>
      <c r="F11" s="220" t="s">
        <v>22</v>
      </c>
      <c r="G11" s="230" t="s">
        <v>788</v>
      </c>
      <c r="H11" s="164" t="s">
        <v>776</v>
      </c>
      <c r="I11" s="220"/>
      <c r="J11" s="237" t="s">
        <v>530</v>
      </c>
    </row>
    <row r="12" spans="1:10" s="224" customFormat="1" ht="15.6" x14ac:dyDescent="0.3">
      <c r="A12" s="164">
        <v>5</v>
      </c>
      <c r="B12" s="216"/>
      <c r="C12" s="217" t="s">
        <v>73</v>
      </c>
      <c r="D12" s="218" t="s">
        <v>388</v>
      </c>
      <c r="E12" s="219" t="s">
        <v>74</v>
      </c>
      <c r="F12" s="220" t="s">
        <v>278</v>
      </c>
      <c r="G12" s="230" t="s">
        <v>789</v>
      </c>
      <c r="H12" s="164" t="s">
        <v>776</v>
      </c>
      <c r="I12" s="220"/>
      <c r="J12" s="237" t="s">
        <v>380</v>
      </c>
    </row>
    <row r="13" spans="1:10" s="224" customFormat="1" ht="15.6" x14ac:dyDescent="0.3">
      <c r="A13" s="164">
        <v>6</v>
      </c>
      <c r="B13" s="216"/>
      <c r="C13" s="217" t="s">
        <v>50</v>
      </c>
      <c r="D13" s="218" t="s">
        <v>244</v>
      </c>
      <c r="E13" s="219" t="s">
        <v>245</v>
      </c>
      <c r="F13" s="220" t="s">
        <v>278</v>
      </c>
      <c r="G13" s="230" t="s">
        <v>790</v>
      </c>
      <c r="H13" s="164" t="s">
        <v>776</v>
      </c>
      <c r="I13" s="220"/>
      <c r="J13" s="237" t="s">
        <v>504</v>
      </c>
    </row>
    <row r="14" spans="1:10" s="224" customFormat="1" ht="15.6" x14ac:dyDescent="0.3">
      <c r="A14" s="164">
        <v>7</v>
      </c>
      <c r="B14" s="216"/>
      <c r="C14" s="217" t="s">
        <v>568</v>
      </c>
      <c r="D14" s="218" t="s">
        <v>569</v>
      </c>
      <c r="E14" s="219" t="s">
        <v>570</v>
      </c>
      <c r="F14" s="220" t="s">
        <v>278</v>
      </c>
      <c r="G14" s="230" t="s">
        <v>791</v>
      </c>
      <c r="H14" s="164" t="s">
        <v>776</v>
      </c>
      <c r="I14" s="220"/>
      <c r="J14" s="237" t="s">
        <v>148</v>
      </c>
    </row>
    <row r="15" spans="1:10" s="224" customFormat="1" ht="15.6" x14ac:dyDescent="0.3">
      <c r="A15" s="164">
        <v>8</v>
      </c>
      <c r="B15" s="216"/>
      <c r="C15" s="217" t="s">
        <v>50</v>
      </c>
      <c r="D15" s="218" t="s">
        <v>508</v>
      </c>
      <c r="E15" s="219" t="s">
        <v>509</v>
      </c>
      <c r="F15" s="220" t="s">
        <v>278</v>
      </c>
      <c r="G15" s="230" t="s">
        <v>792</v>
      </c>
      <c r="H15" s="164" t="s">
        <v>776</v>
      </c>
      <c r="I15" s="220"/>
      <c r="J15" s="237" t="s">
        <v>498</v>
      </c>
    </row>
    <row r="16" spans="1:10" ht="12.75" customHeight="1" x14ac:dyDescent="0.25"/>
    <row r="17" spans="1:10" ht="13.8" thickBot="1" x14ac:dyDescent="0.3">
      <c r="B17" s="22"/>
      <c r="C17" s="21"/>
      <c r="D17" s="20">
        <v>2</v>
      </c>
      <c r="E17" s="19" t="s">
        <v>666</v>
      </c>
      <c r="F17" s="80"/>
    </row>
    <row r="18" spans="1:10" s="108" customFormat="1" ht="13.8" thickBot="1" x14ac:dyDescent="0.35">
      <c r="A18" s="99" t="s">
        <v>23</v>
      </c>
      <c r="B18" s="100" t="s">
        <v>8</v>
      </c>
      <c r="C18" s="101" t="s">
        <v>7</v>
      </c>
      <c r="D18" s="102" t="s">
        <v>6</v>
      </c>
      <c r="E18" s="103" t="s">
        <v>5</v>
      </c>
      <c r="F18" s="104" t="s">
        <v>4</v>
      </c>
      <c r="G18" s="105" t="s">
        <v>3</v>
      </c>
      <c r="H18" s="104" t="s">
        <v>2</v>
      </c>
      <c r="I18" s="106" t="s">
        <v>1</v>
      </c>
      <c r="J18" s="107" t="s">
        <v>0</v>
      </c>
    </row>
    <row r="19" spans="1:10" s="224" customFormat="1" ht="15.6" x14ac:dyDescent="0.3">
      <c r="A19" s="164">
        <v>1</v>
      </c>
      <c r="B19" s="216"/>
      <c r="C19" s="217"/>
      <c r="D19" s="218"/>
      <c r="E19" s="219"/>
      <c r="F19" s="220"/>
      <c r="G19" s="230"/>
      <c r="H19" s="164"/>
      <c r="I19" s="220" t="str">
        <f>IF(ISBLANK(G19),"",IF(G19&gt;13.14,"",IF(G19&lt;=10.28,"TSM",IF(G19&lt;=10.58,"SM",IF(G19&lt;=10.9,"KSM",IF(G19&lt;=11.35,"I A",IF(G19&lt;=12,"II A",IF(G19&lt;=13.14,"III A"))))))))</f>
        <v/>
      </c>
      <c r="J19" s="237"/>
    </row>
    <row r="20" spans="1:10" s="224" customFormat="1" ht="15.6" x14ac:dyDescent="0.3">
      <c r="A20" s="164">
        <v>2</v>
      </c>
      <c r="B20" s="216"/>
      <c r="C20" s="217" t="s">
        <v>48</v>
      </c>
      <c r="D20" s="218" t="s">
        <v>348</v>
      </c>
      <c r="E20" s="219" t="s">
        <v>349</v>
      </c>
      <c r="F20" s="220" t="s">
        <v>278</v>
      </c>
      <c r="G20" s="230" t="s">
        <v>732</v>
      </c>
      <c r="H20" s="164"/>
      <c r="I20" s="220"/>
      <c r="J20" s="237" t="s">
        <v>271</v>
      </c>
    </row>
    <row r="21" spans="1:10" s="224" customFormat="1" ht="15.6" x14ac:dyDescent="0.3">
      <c r="A21" s="164">
        <v>3</v>
      </c>
      <c r="B21" s="216"/>
      <c r="C21" s="217" t="s">
        <v>318</v>
      </c>
      <c r="D21" s="218" t="s">
        <v>319</v>
      </c>
      <c r="E21" s="219" t="s">
        <v>320</v>
      </c>
      <c r="F21" s="220" t="s">
        <v>278</v>
      </c>
      <c r="G21" s="230" t="s">
        <v>791</v>
      </c>
      <c r="H21" s="164" t="s">
        <v>793</v>
      </c>
      <c r="I21" s="220"/>
      <c r="J21" s="237" t="s">
        <v>266</v>
      </c>
    </row>
    <row r="22" spans="1:10" s="224" customFormat="1" ht="15.6" x14ac:dyDescent="0.3">
      <c r="A22" s="164">
        <v>4</v>
      </c>
      <c r="B22" s="216"/>
      <c r="C22" s="217" t="s">
        <v>197</v>
      </c>
      <c r="D22" s="218" t="s">
        <v>581</v>
      </c>
      <c r="E22" s="219" t="s">
        <v>582</v>
      </c>
      <c r="F22" s="220" t="s">
        <v>278</v>
      </c>
      <c r="G22" s="230" t="s">
        <v>732</v>
      </c>
      <c r="H22" s="164"/>
      <c r="I22" s="220"/>
      <c r="J22" s="237" t="s">
        <v>380</v>
      </c>
    </row>
    <row r="23" spans="1:10" s="224" customFormat="1" ht="15.6" x14ac:dyDescent="0.3">
      <c r="A23" s="164">
        <v>5</v>
      </c>
      <c r="B23" s="216"/>
      <c r="C23" s="217" t="s">
        <v>571</v>
      </c>
      <c r="D23" s="218" t="s">
        <v>572</v>
      </c>
      <c r="E23" s="219" t="s">
        <v>573</v>
      </c>
      <c r="F23" s="220" t="s">
        <v>278</v>
      </c>
      <c r="G23" s="230" t="s">
        <v>794</v>
      </c>
      <c r="H23" s="164" t="s">
        <v>793</v>
      </c>
      <c r="I23" s="220"/>
      <c r="J23" s="237" t="s">
        <v>148</v>
      </c>
    </row>
    <row r="24" spans="1:10" s="224" customFormat="1" ht="15.6" x14ac:dyDescent="0.3">
      <c r="A24" s="164">
        <v>6</v>
      </c>
      <c r="B24" s="216"/>
      <c r="C24" s="217" t="s">
        <v>475</v>
      </c>
      <c r="D24" s="218" t="s">
        <v>476</v>
      </c>
      <c r="E24" s="219" t="s">
        <v>477</v>
      </c>
      <c r="F24" s="220" t="s">
        <v>278</v>
      </c>
      <c r="G24" s="230" t="s">
        <v>795</v>
      </c>
      <c r="H24" s="164" t="s">
        <v>793</v>
      </c>
      <c r="I24" s="220"/>
      <c r="J24" s="237" t="s">
        <v>459</v>
      </c>
    </row>
    <row r="25" spans="1:10" s="224" customFormat="1" ht="15.6" x14ac:dyDescent="0.3">
      <c r="A25" s="164">
        <v>7</v>
      </c>
      <c r="B25" s="216"/>
      <c r="C25" s="217" t="s">
        <v>552</v>
      </c>
      <c r="D25" s="218" t="s">
        <v>553</v>
      </c>
      <c r="E25" s="219" t="s">
        <v>554</v>
      </c>
      <c r="F25" s="220" t="s">
        <v>278</v>
      </c>
      <c r="G25" s="230" t="s">
        <v>732</v>
      </c>
      <c r="H25" s="164"/>
      <c r="I25" s="220"/>
      <c r="J25" s="237" t="s">
        <v>148</v>
      </c>
    </row>
    <row r="26" spans="1:10" s="224" customFormat="1" ht="15.6" x14ac:dyDescent="0.3">
      <c r="A26" s="164">
        <v>8</v>
      </c>
      <c r="B26" s="216"/>
      <c r="C26" s="217" t="s">
        <v>329</v>
      </c>
      <c r="D26" s="218" t="s">
        <v>330</v>
      </c>
      <c r="E26" s="219" t="s">
        <v>331</v>
      </c>
      <c r="F26" s="220" t="s">
        <v>278</v>
      </c>
      <c r="G26" s="230" t="s">
        <v>796</v>
      </c>
      <c r="H26" s="164" t="s">
        <v>793</v>
      </c>
      <c r="I26" s="220"/>
      <c r="J26" s="237" t="s">
        <v>266</v>
      </c>
    </row>
    <row r="27" spans="1:10" ht="15" customHeight="1" x14ac:dyDescent="0.35">
      <c r="A27" s="27"/>
      <c r="B27" s="27"/>
      <c r="C27" s="29"/>
      <c r="D27" s="109"/>
      <c r="F27" s="1"/>
      <c r="I27" s="4"/>
      <c r="J27" s="3"/>
    </row>
    <row r="28" spans="1:10" ht="15" customHeight="1" x14ac:dyDescent="0.35">
      <c r="A28" s="27"/>
      <c r="B28" s="27"/>
      <c r="C28" s="29"/>
      <c r="D28" s="109"/>
      <c r="F28" s="1"/>
      <c r="I28" s="4"/>
      <c r="J28" s="3"/>
    </row>
    <row r="29" spans="1:10" ht="15" customHeight="1" x14ac:dyDescent="0.35">
      <c r="A29" s="27"/>
      <c r="B29" s="27"/>
      <c r="C29" s="29"/>
      <c r="D29" s="109"/>
      <c r="F29" s="1"/>
      <c r="I29" s="4"/>
      <c r="J29" s="3"/>
    </row>
    <row r="30" spans="1:10" ht="15" customHeight="1" x14ac:dyDescent="0.35">
      <c r="A30" s="27"/>
      <c r="B30" s="27"/>
      <c r="C30" s="29"/>
      <c r="D30" s="109"/>
      <c r="F30" s="1"/>
      <c r="I30" s="4"/>
      <c r="J30" s="3"/>
    </row>
    <row r="31" spans="1:10" ht="15" customHeight="1" x14ac:dyDescent="0.35">
      <c r="A31" s="27"/>
      <c r="B31" s="27"/>
      <c r="C31" s="29"/>
      <c r="D31" s="109"/>
      <c r="F31" s="1"/>
      <c r="I31" s="4"/>
      <c r="J31" s="3"/>
    </row>
    <row r="32" spans="1:10" ht="15" customHeight="1" x14ac:dyDescent="0.35">
      <c r="A32" s="27"/>
      <c r="B32" s="27"/>
      <c r="C32" s="29"/>
      <c r="D32" s="109"/>
      <c r="F32" s="1"/>
      <c r="I32" s="4"/>
      <c r="J32" s="3"/>
    </row>
    <row r="33" spans="1:10" ht="15.75" customHeight="1" x14ac:dyDescent="0.3">
      <c r="C33" s="25" t="s">
        <v>672</v>
      </c>
      <c r="E33" s="24"/>
      <c r="J33" s="23"/>
    </row>
    <row r="34" spans="1:10" ht="15" customHeight="1" x14ac:dyDescent="0.35">
      <c r="A34" s="27"/>
      <c r="B34" s="27"/>
      <c r="C34" s="29"/>
      <c r="D34" s="109"/>
      <c r="F34" s="1"/>
      <c r="I34" s="4"/>
      <c r="J34" s="3"/>
    </row>
    <row r="35" spans="1:10" ht="13.8" thickBot="1" x14ac:dyDescent="0.3">
      <c r="B35" s="22"/>
      <c r="C35" s="21"/>
      <c r="D35" s="20">
        <v>1</v>
      </c>
      <c r="E35" s="19" t="s">
        <v>666</v>
      </c>
      <c r="F35" s="80"/>
    </row>
    <row r="36" spans="1:10" s="108" customFormat="1" ht="13.8" thickBot="1" x14ac:dyDescent="0.35">
      <c r="A36" s="99" t="s">
        <v>23</v>
      </c>
      <c r="B36" s="100" t="s">
        <v>8</v>
      </c>
      <c r="C36" s="101" t="s">
        <v>7</v>
      </c>
      <c r="D36" s="102" t="s">
        <v>6</v>
      </c>
      <c r="E36" s="103" t="s">
        <v>5</v>
      </c>
      <c r="F36" s="104" t="s">
        <v>4</v>
      </c>
      <c r="G36" s="105" t="s">
        <v>12</v>
      </c>
      <c r="H36" s="104" t="s">
        <v>2</v>
      </c>
      <c r="I36" s="106" t="s">
        <v>1</v>
      </c>
      <c r="J36" s="107" t="s">
        <v>0</v>
      </c>
    </row>
    <row r="37" spans="1:10" s="224" customFormat="1" ht="15.6" x14ac:dyDescent="0.3">
      <c r="A37" s="164">
        <v>1</v>
      </c>
      <c r="B37" s="216"/>
      <c r="C37" s="217"/>
      <c r="D37" s="218"/>
      <c r="E37" s="219"/>
      <c r="F37" s="220"/>
      <c r="G37" s="230"/>
      <c r="H37" s="164"/>
      <c r="I37" s="220"/>
      <c r="J37" s="237"/>
    </row>
    <row r="38" spans="1:10" s="224" customFormat="1" ht="15.6" x14ac:dyDescent="0.3">
      <c r="A38" s="164">
        <v>2</v>
      </c>
      <c r="B38" s="216"/>
      <c r="C38" s="217" t="s">
        <v>449</v>
      </c>
      <c r="D38" s="218" t="s">
        <v>49</v>
      </c>
      <c r="E38" s="219" t="s">
        <v>497</v>
      </c>
      <c r="F38" s="220" t="s">
        <v>278</v>
      </c>
      <c r="G38" s="230" t="s">
        <v>797</v>
      </c>
      <c r="H38" s="164">
        <v>0.2</v>
      </c>
      <c r="I38" s="220"/>
      <c r="J38" s="237" t="s">
        <v>498</v>
      </c>
    </row>
    <row r="39" spans="1:10" s="224" customFormat="1" ht="15.6" x14ac:dyDescent="0.3">
      <c r="A39" s="164">
        <v>3</v>
      </c>
      <c r="B39" s="216"/>
      <c r="C39" s="217" t="s">
        <v>9</v>
      </c>
      <c r="D39" s="218" t="s">
        <v>160</v>
      </c>
      <c r="E39" s="219" t="s">
        <v>161</v>
      </c>
      <c r="F39" s="220" t="s">
        <v>278</v>
      </c>
      <c r="G39" s="230" t="s">
        <v>798</v>
      </c>
      <c r="H39" s="164">
        <v>0.2</v>
      </c>
      <c r="I39" s="220"/>
      <c r="J39" s="237" t="s">
        <v>159</v>
      </c>
    </row>
    <row r="40" spans="1:10" s="224" customFormat="1" ht="15.6" x14ac:dyDescent="0.3">
      <c r="A40" s="164">
        <v>4</v>
      </c>
      <c r="B40" s="216"/>
      <c r="C40" s="217" t="s">
        <v>78</v>
      </c>
      <c r="D40" s="218" t="s">
        <v>79</v>
      </c>
      <c r="E40" s="219" t="s">
        <v>80</v>
      </c>
      <c r="F40" s="220" t="s">
        <v>297</v>
      </c>
      <c r="G40" s="230" t="s">
        <v>799</v>
      </c>
      <c r="H40" s="164">
        <v>0.2</v>
      </c>
      <c r="I40" s="220"/>
      <c r="J40" s="237" t="s">
        <v>298</v>
      </c>
    </row>
    <row r="41" spans="1:10" s="224" customFormat="1" ht="15.6" x14ac:dyDescent="0.3">
      <c r="A41" s="164">
        <v>5</v>
      </c>
      <c r="B41" s="216"/>
      <c r="C41" s="217" t="s">
        <v>149</v>
      </c>
      <c r="D41" s="218" t="s">
        <v>150</v>
      </c>
      <c r="E41" s="219" t="s">
        <v>151</v>
      </c>
      <c r="F41" s="220" t="s">
        <v>278</v>
      </c>
      <c r="G41" s="230" t="s">
        <v>800</v>
      </c>
      <c r="H41" s="164">
        <v>0.2</v>
      </c>
      <c r="I41" s="220"/>
      <c r="J41" s="237" t="s">
        <v>148</v>
      </c>
    </row>
    <row r="42" spans="1:10" s="224" customFormat="1" ht="15.6" x14ac:dyDescent="0.3">
      <c r="A42" s="164">
        <v>6</v>
      </c>
      <c r="B42" s="216"/>
      <c r="C42" s="217" t="s">
        <v>454</v>
      </c>
      <c r="D42" s="218" t="s">
        <v>455</v>
      </c>
      <c r="E42" s="219" t="s">
        <v>456</v>
      </c>
      <c r="F42" s="220" t="s">
        <v>22</v>
      </c>
      <c r="G42" s="230" t="s">
        <v>797</v>
      </c>
      <c r="H42" s="164">
        <v>0.2</v>
      </c>
      <c r="I42" s="220"/>
      <c r="J42" s="237" t="s">
        <v>179</v>
      </c>
    </row>
    <row r="43" spans="1:10" s="224" customFormat="1" ht="15.6" x14ac:dyDescent="0.3">
      <c r="A43" s="164">
        <v>7</v>
      </c>
      <c r="B43" s="216"/>
      <c r="C43" s="217"/>
      <c r="D43" s="218"/>
      <c r="E43" s="219"/>
      <c r="F43" s="220"/>
      <c r="G43" s="230"/>
      <c r="H43" s="164"/>
      <c r="I43" s="220"/>
      <c r="J43" s="237"/>
    </row>
    <row r="44" spans="1:10" s="224" customFormat="1" ht="15.6" x14ac:dyDescent="0.3">
      <c r="A44" s="164">
        <v>8</v>
      </c>
      <c r="B44" s="216"/>
      <c r="C44" s="217"/>
      <c r="D44" s="218"/>
      <c r="E44" s="219"/>
      <c r="F44" s="220"/>
      <c r="G44" s="230"/>
      <c r="H44" s="164"/>
      <c r="I44" s="220"/>
      <c r="J44" s="237"/>
    </row>
  </sheetData>
  <sortState ref="A42:L43">
    <sortCondition ref="A42:A43"/>
  </sortState>
  <phoneticPr fontId="43" type="noConversion"/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6"/>
  <sheetViews>
    <sheetView workbookViewId="0">
      <selection activeCell="A15" sqref="A15"/>
    </sheetView>
  </sheetViews>
  <sheetFormatPr defaultColWidth="9.109375" defaultRowHeight="13.2" x14ac:dyDescent="0.25"/>
  <cols>
    <col min="1" max="1" width="5.109375" style="4" customWidth="1"/>
    <col min="2" max="2" width="4.33203125" style="4" customWidth="1"/>
    <col min="3" max="3" width="14.88671875" style="6" customWidth="1"/>
    <col min="4" max="4" width="15" style="1" customWidth="1"/>
    <col min="5" max="5" width="11.88671875" style="5" customWidth="1"/>
    <col min="6" max="6" width="18.88671875" style="79" customWidth="1"/>
    <col min="7" max="7" width="8" style="4" customWidth="1"/>
    <col min="8" max="8" width="6.21875" style="4" customWidth="1"/>
    <col min="9" max="9" width="8" style="4" customWidth="1"/>
    <col min="10" max="10" width="4" style="4" customWidth="1"/>
    <col min="11" max="11" width="5.88671875" style="3" customWidth="1"/>
    <col min="12" max="12" width="32.6640625" style="1" customWidth="1"/>
    <col min="13" max="256" width="9.109375" style="1"/>
    <col min="257" max="257" width="5.109375" style="1" customWidth="1"/>
    <col min="258" max="258" width="4.33203125" style="1" customWidth="1"/>
    <col min="259" max="259" width="14.88671875" style="1" customWidth="1"/>
    <col min="260" max="260" width="15" style="1" customWidth="1"/>
    <col min="261" max="261" width="11.88671875" style="1" customWidth="1"/>
    <col min="262" max="262" width="18.88671875" style="1" customWidth="1"/>
    <col min="263" max="263" width="8" style="1" customWidth="1"/>
    <col min="264" max="264" width="4" style="1" customWidth="1"/>
    <col min="265" max="265" width="8" style="1" customWidth="1"/>
    <col min="266" max="266" width="4" style="1" customWidth="1"/>
    <col min="267" max="267" width="5.88671875" style="1" customWidth="1"/>
    <col min="268" max="268" width="32.6640625" style="1" customWidth="1"/>
    <col min="269" max="512" width="9.109375" style="1"/>
    <col min="513" max="513" width="5.109375" style="1" customWidth="1"/>
    <col min="514" max="514" width="4.33203125" style="1" customWidth="1"/>
    <col min="515" max="515" width="14.88671875" style="1" customWidth="1"/>
    <col min="516" max="516" width="15" style="1" customWidth="1"/>
    <col min="517" max="517" width="11.88671875" style="1" customWidth="1"/>
    <col min="518" max="518" width="18.88671875" style="1" customWidth="1"/>
    <col min="519" max="519" width="8" style="1" customWidth="1"/>
    <col min="520" max="520" width="4" style="1" customWidth="1"/>
    <col min="521" max="521" width="8" style="1" customWidth="1"/>
    <col min="522" max="522" width="4" style="1" customWidth="1"/>
    <col min="523" max="523" width="5.88671875" style="1" customWidth="1"/>
    <col min="524" max="524" width="32.6640625" style="1" customWidth="1"/>
    <col min="525" max="768" width="9.109375" style="1"/>
    <col min="769" max="769" width="5.109375" style="1" customWidth="1"/>
    <col min="770" max="770" width="4.33203125" style="1" customWidth="1"/>
    <col min="771" max="771" width="14.88671875" style="1" customWidth="1"/>
    <col min="772" max="772" width="15" style="1" customWidth="1"/>
    <col min="773" max="773" width="11.88671875" style="1" customWidth="1"/>
    <col min="774" max="774" width="18.88671875" style="1" customWidth="1"/>
    <col min="775" max="775" width="8" style="1" customWidth="1"/>
    <col min="776" max="776" width="4" style="1" customWidth="1"/>
    <col min="777" max="777" width="8" style="1" customWidth="1"/>
    <col min="778" max="778" width="4" style="1" customWidth="1"/>
    <col min="779" max="779" width="5.88671875" style="1" customWidth="1"/>
    <col min="780" max="780" width="32.6640625" style="1" customWidth="1"/>
    <col min="781" max="1024" width="9.109375" style="1"/>
    <col min="1025" max="1025" width="5.109375" style="1" customWidth="1"/>
    <col min="1026" max="1026" width="4.33203125" style="1" customWidth="1"/>
    <col min="1027" max="1027" width="14.88671875" style="1" customWidth="1"/>
    <col min="1028" max="1028" width="15" style="1" customWidth="1"/>
    <col min="1029" max="1029" width="11.88671875" style="1" customWidth="1"/>
    <col min="1030" max="1030" width="18.88671875" style="1" customWidth="1"/>
    <col min="1031" max="1031" width="8" style="1" customWidth="1"/>
    <col min="1032" max="1032" width="4" style="1" customWidth="1"/>
    <col min="1033" max="1033" width="8" style="1" customWidth="1"/>
    <col min="1034" max="1034" width="4" style="1" customWidth="1"/>
    <col min="1035" max="1035" width="5.88671875" style="1" customWidth="1"/>
    <col min="1036" max="1036" width="32.6640625" style="1" customWidth="1"/>
    <col min="1037" max="1280" width="9.109375" style="1"/>
    <col min="1281" max="1281" width="5.109375" style="1" customWidth="1"/>
    <col min="1282" max="1282" width="4.33203125" style="1" customWidth="1"/>
    <col min="1283" max="1283" width="14.88671875" style="1" customWidth="1"/>
    <col min="1284" max="1284" width="15" style="1" customWidth="1"/>
    <col min="1285" max="1285" width="11.88671875" style="1" customWidth="1"/>
    <col min="1286" max="1286" width="18.88671875" style="1" customWidth="1"/>
    <col min="1287" max="1287" width="8" style="1" customWidth="1"/>
    <col min="1288" max="1288" width="4" style="1" customWidth="1"/>
    <col min="1289" max="1289" width="8" style="1" customWidth="1"/>
    <col min="1290" max="1290" width="4" style="1" customWidth="1"/>
    <col min="1291" max="1291" width="5.88671875" style="1" customWidth="1"/>
    <col min="1292" max="1292" width="32.6640625" style="1" customWidth="1"/>
    <col min="1293" max="1536" width="9.109375" style="1"/>
    <col min="1537" max="1537" width="5.109375" style="1" customWidth="1"/>
    <col min="1538" max="1538" width="4.33203125" style="1" customWidth="1"/>
    <col min="1539" max="1539" width="14.88671875" style="1" customWidth="1"/>
    <col min="1540" max="1540" width="15" style="1" customWidth="1"/>
    <col min="1541" max="1541" width="11.88671875" style="1" customWidth="1"/>
    <col min="1542" max="1542" width="18.88671875" style="1" customWidth="1"/>
    <col min="1543" max="1543" width="8" style="1" customWidth="1"/>
    <col min="1544" max="1544" width="4" style="1" customWidth="1"/>
    <col min="1545" max="1545" width="8" style="1" customWidth="1"/>
    <col min="1546" max="1546" width="4" style="1" customWidth="1"/>
    <col min="1547" max="1547" width="5.88671875" style="1" customWidth="1"/>
    <col min="1548" max="1548" width="32.6640625" style="1" customWidth="1"/>
    <col min="1549" max="1792" width="9.109375" style="1"/>
    <col min="1793" max="1793" width="5.109375" style="1" customWidth="1"/>
    <col min="1794" max="1794" width="4.33203125" style="1" customWidth="1"/>
    <col min="1795" max="1795" width="14.88671875" style="1" customWidth="1"/>
    <col min="1796" max="1796" width="15" style="1" customWidth="1"/>
    <col min="1797" max="1797" width="11.88671875" style="1" customWidth="1"/>
    <col min="1798" max="1798" width="18.88671875" style="1" customWidth="1"/>
    <col min="1799" max="1799" width="8" style="1" customWidth="1"/>
    <col min="1800" max="1800" width="4" style="1" customWidth="1"/>
    <col min="1801" max="1801" width="8" style="1" customWidth="1"/>
    <col min="1802" max="1802" width="4" style="1" customWidth="1"/>
    <col min="1803" max="1803" width="5.88671875" style="1" customWidth="1"/>
    <col min="1804" max="1804" width="32.6640625" style="1" customWidth="1"/>
    <col min="1805" max="2048" width="9.109375" style="1"/>
    <col min="2049" max="2049" width="5.109375" style="1" customWidth="1"/>
    <col min="2050" max="2050" width="4.33203125" style="1" customWidth="1"/>
    <col min="2051" max="2051" width="14.88671875" style="1" customWidth="1"/>
    <col min="2052" max="2052" width="15" style="1" customWidth="1"/>
    <col min="2053" max="2053" width="11.88671875" style="1" customWidth="1"/>
    <col min="2054" max="2054" width="18.88671875" style="1" customWidth="1"/>
    <col min="2055" max="2055" width="8" style="1" customWidth="1"/>
    <col min="2056" max="2056" width="4" style="1" customWidth="1"/>
    <col min="2057" max="2057" width="8" style="1" customWidth="1"/>
    <col min="2058" max="2058" width="4" style="1" customWidth="1"/>
    <col min="2059" max="2059" width="5.88671875" style="1" customWidth="1"/>
    <col min="2060" max="2060" width="32.6640625" style="1" customWidth="1"/>
    <col min="2061" max="2304" width="9.109375" style="1"/>
    <col min="2305" max="2305" width="5.109375" style="1" customWidth="1"/>
    <col min="2306" max="2306" width="4.33203125" style="1" customWidth="1"/>
    <col min="2307" max="2307" width="14.88671875" style="1" customWidth="1"/>
    <col min="2308" max="2308" width="15" style="1" customWidth="1"/>
    <col min="2309" max="2309" width="11.88671875" style="1" customWidth="1"/>
    <col min="2310" max="2310" width="18.88671875" style="1" customWidth="1"/>
    <col min="2311" max="2311" width="8" style="1" customWidth="1"/>
    <col min="2312" max="2312" width="4" style="1" customWidth="1"/>
    <col min="2313" max="2313" width="8" style="1" customWidth="1"/>
    <col min="2314" max="2314" width="4" style="1" customWidth="1"/>
    <col min="2315" max="2315" width="5.88671875" style="1" customWidth="1"/>
    <col min="2316" max="2316" width="32.6640625" style="1" customWidth="1"/>
    <col min="2317" max="2560" width="9.109375" style="1"/>
    <col min="2561" max="2561" width="5.109375" style="1" customWidth="1"/>
    <col min="2562" max="2562" width="4.33203125" style="1" customWidth="1"/>
    <col min="2563" max="2563" width="14.88671875" style="1" customWidth="1"/>
    <col min="2564" max="2564" width="15" style="1" customWidth="1"/>
    <col min="2565" max="2565" width="11.88671875" style="1" customWidth="1"/>
    <col min="2566" max="2566" width="18.88671875" style="1" customWidth="1"/>
    <col min="2567" max="2567" width="8" style="1" customWidth="1"/>
    <col min="2568" max="2568" width="4" style="1" customWidth="1"/>
    <col min="2569" max="2569" width="8" style="1" customWidth="1"/>
    <col min="2570" max="2570" width="4" style="1" customWidth="1"/>
    <col min="2571" max="2571" width="5.88671875" style="1" customWidth="1"/>
    <col min="2572" max="2572" width="32.6640625" style="1" customWidth="1"/>
    <col min="2573" max="2816" width="9.109375" style="1"/>
    <col min="2817" max="2817" width="5.109375" style="1" customWidth="1"/>
    <col min="2818" max="2818" width="4.33203125" style="1" customWidth="1"/>
    <col min="2819" max="2819" width="14.88671875" style="1" customWidth="1"/>
    <col min="2820" max="2820" width="15" style="1" customWidth="1"/>
    <col min="2821" max="2821" width="11.88671875" style="1" customWidth="1"/>
    <col min="2822" max="2822" width="18.88671875" style="1" customWidth="1"/>
    <col min="2823" max="2823" width="8" style="1" customWidth="1"/>
    <col min="2824" max="2824" width="4" style="1" customWidth="1"/>
    <col min="2825" max="2825" width="8" style="1" customWidth="1"/>
    <col min="2826" max="2826" width="4" style="1" customWidth="1"/>
    <col min="2827" max="2827" width="5.88671875" style="1" customWidth="1"/>
    <col min="2828" max="2828" width="32.6640625" style="1" customWidth="1"/>
    <col min="2829" max="3072" width="9.109375" style="1"/>
    <col min="3073" max="3073" width="5.109375" style="1" customWidth="1"/>
    <col min="3074" max="3074" width="4.33203125" style="1" customWidth="1"/>
    <col min="3075" max="3075" width="14.88671875" style="1" customWidth="1"/>
    <col min="3076" max="3076" width="15" style="1" customWidth="1"/>
    <col min="3077" max="3077" width="11.88671875" style="1" customWidth="1"/>
    <col min="3078" max="3078" width="18.88671875" style="1" customWidth="1"/>
    <col min="3079" max="3079" width="8" style="1" customWidth="1"/>
    <col min="3080" max="3080" width="4" style="1" customWidth="1"/>
    <col min="3081" max="3081" width="8" style="1" customWidth="1"/>
    <col min="3082" max="3082" width="4" style="1" customWidth="1"/>
    <col min="3083" max="3083" width="5.88671875" style="1" customWidth="1"/>
    <col min="3084" max="3084" width="32.6640625" style="1" customWidth="1"/>
    <col min="3085" max="3328" width="9.109375" style="1"/>
    <col min="3329" max="3329" width="5.109375" style="1" customWidth="1"/>
    <col min="3330" max="3330" width="4.33203125" style="1" customWidth="1"/>
    <col min="3331" max="3331" width="14.88671875" style="1" customWidth="1"/>
    <col min="3332" max="3332" width="15" style="1" customWidth="1"/>
    <col min="3333" max="3333" width="11.88671875" style="1" customWidth="1"/>
    <col min="3334" max="3334" width="18.88671875" style="1" customWidth="1"/>
    <col min="3335" max="3335" width="8" style="1" customWidth="1"/>
    <col min="3336" max="3336" width="4" style="1" customWidth="1"/>
    <col min="3337" max="3337" width="8" style="1" customWidth="1"/>
    <col min="3338" max="3338" width="4" style="1" customWidth="1"/>
    <col min="3339" max="3339" width="5.88671875" style="1" customWidth="1"/>
    <col min="3340" max="3340" width="32.6640625" style="1" customWidth="1"/>
    <col min="3341" max="3584" width="9.109375" style="1"/>
    <col min="3585" max="3585" width="5.109375" style="1" customWidth="1"/>
    <col min="3586" max="3586" width="4.33203125" style="1" customWidth="1"/>
    <col min="3587" max="3587" width="14.88671875" style="1" customWidth="1"/>
    <col min="3588" max="3588" width="15" style="1" customWidth="1"/>
    <col min="3589" max="3589" width="11.88671875" style="1" customWidth="1"/>
    <col min="3590" max="3590" width="18.88671875" style="1" customWidth="1"/>
    <col min="3591" max="3591" width="8" style="1" customWidth="1"/>
    <col min="3592" max="3592" width="4" style="1" customWidth="1"/>
    <col min="3593" max="3593" width="8" style="1" customWidth="1"/>
    <col min="3594" max="3594" width="4" style="1" customWidth="1"/>
    <col min="3595" max="3595" width="5.88671875" style="1" customWidth="1"/>
    <col min="3596" max="3596" width="32.6640625" style="1" customWidth="1"/>
    <col min="3597" max="3840" width="9.109375" style="1"/>
    <col min="3841" max="3841" width="5.109375" style="1" customWidth="1"/>
    <col min="3842" max="3842" width="4.33203125" style="1" customWidth="1"/>
    <col min="3843" max="3843" width="14.88671875" style="1" customWidth="1"/>
    <col min="3844" max="3844" width="15" style="1" customWidth="1"/>
    <col min="3845" max="3845" width="11.88671875" style="1" customWidth="1"/>
    <col min="3846" max="3846" width="18.88671875" style="1" customWidth="1"/>
    <col min="3847" max="3847" width="8" style="1" customWidth="1"/>
    <col min="3848" max="3848" width="4" style="1" customWidth="1"/>
    <col min="3849" max="3849" width="8" style="1" customWidth="1"/>
    <col min="3850" max="3850" width="4" style="1" customWidth="1"/>
    <col min="3851" max="3851" width="5.88671875" style="1" customWidth="1"/>
    <col min="3852" max="3852" width="32.6640625" style="1" customWidth="1"/>
    <col min="3853" max="4096" width="9.109375" style="1"/>
    <col min="4097" max="4097" width="5.109375" style="1" customWidth="1"/>
    <col min="4098" max="4098" width="4.33203125" style="1" customWidth="1"/>
    <col min="4099" max="4099" width="14.88671875" style="1" customWidth="1"/>
    <col min="4100" max="4100" width="15" style="1" customWidth="1"/>
    <col min="4101" max="4101" width="11.88671875" style="1" customWidth="1"/>
    <col min="4102" max="4102" width="18.88671875" style="1" customWidth="1"/>
    <col min="4103" max="4103" width="8" style="1" customWidth="1"/>
    <col min="4104" max="4104" width="4" style="1" customWidth="1"/>
    <col min="4105" max="4105" width="8" style="1" customWidth="1"/>
    <col min="4106" max="4106" width="4" style="1" customWidth="1"/>
    <col min="4107" max="4107" width="5.88671875" style="1" customWidth="1"/>
    <col min="4108" max="4108" width="32.6640625" style="1" customWidth="1"/>
    <col min="4109" max="4352" width="9.109375" style="1"/>
    <col min="4353" max="4353" width="5.109375" style="1" customWidth="1"/>
    <col min="4354" max="4354" width="4.33203125" style="1" customWidth="1"/>
    <col min="4355" max="4355" width="14.88671875" style="1" customWidth="1"/>
    <col min="4356" max="4356" width="15" style="1" customWidth="1"/>
    <col min="4357" max="4357" width="11.88671875" style="1" customWidth="1"/>
    <col min="4358" max="4358" width="18.88671875" style="1" customWidth="1"/>
    <col min="4359" max="4359" width="8" style="1" customWidth="1"/>
    <col min="4360" max="4360" width="4" style="1" customWidth="1"/>
    <col min="4361" max="4361" width="8" style="1" customWidth="1"/>
    <col min="4362" max="4362" width="4" style="1" customWidth="1"/>
    <col min="4363" max="4363" width="5.88671875" style="1" customWidth="1"/>
    <col min="4364" max="4364" width="32.6640625" style="1" customWidth="1"/>
    <col min="4365" max="4608" width="9.109375" style="1"/>
    <col min="4609" max="4609" width="5.109375" style="1" customWidth="1"/>
    <col min="4610" max="4610" width="4.33203125" style="1" customWidth="1"/>
    <col min="4611" max="4611" width="14.88671875" style="1" customWidth="1"/>
    <col min="4612" max="4612" width="15" style="1" customWidth="1"/>
    <col min="4613" max="4613" width="11.88671875" style="1" customWidth="1"/>
    <col min="4614" max="4614" width="18.88671875" style="1" customWidth="1"/>
    <col min="4615" max="4615" width="8" style="1" customWidth="1"/>
    <col min="4616" max="4616" width="4" style="1" customWidth="1"/>
    <col min="4617" max="4617" width="8" style="1" customWidth="1"/>
    <col min="4618" max="4618" width="4" style="1" customWidth="1"/>
    <col min="4619" max="4619" width="5.88671875" style="1" customWidth="1"/>
    <col min="4620" max="4620" width="32.6640625" style="1" customWidth="1"/>
    <col min="4621" max="4864" width="9.109375" style="1"/>
    <col min="4865" max="4865" width="5.109375" style="1" customWidth="1"/>
    <col min="4866" max="4866" width="4.33203125" style="1" customWidth="1"/>
    <col min="4867" max="4867" width="14.88671875" style="1" customWidth="1"/>
    <col min="4868" max="4868" width="15" style="1" customWidth="1"/>
    <col min="4869" max="4869" width="11.88671875" style="1" customWidth="1"/>
    <col min="4870" max="4870" width="18.88671875" style="1" customWidth="1"/>
    <col min="4871" max="4871" width="8" style="1" customWidth="1"/>
    <col min="4872" max="4872" width="4" style="1" customWidth="1"/>
    <col min="4873" max="4873" width="8" style="1" customWidth="1"/>
    <col min="4874" max="4874" width="4" style="1" customWidth="1"/>
    <col min="4875" max="4875" width="5.88671875" style="1" customWidth="1"/>
    <col min="4876" max="4876" width="32.6640625" style="1" customWidth="1"/>
    <col min="4877" max="5120" width="9.109375" style="1"/>
    <col min="5121" max="5121" width="5.109375" style="1" customWidth="1"/>
    <col min="5122" max="5122" width="4.33203125" style="1" customWidth="1"/>
    <col min="5123" max="5123" width="14.88671875" style="1" customWidth="1"/>
    <col min="5124" max="5124" width="15" style="1" customWidth="1"/>
    <col min="5125" max="5125" width="11.88671875" style="1" customWidth="1"/>
    <col min="5126" max="5126" width="18.88671875" style="1" customWidth="1"/>
    <col min="5127" max="5127" width="8" style="1" customWidth="1"/>
    <col min="5128" max="5128" width="4" style="1" customWidth="1"/>
    <col min="5129" max="5129" width="8" style="1" customWidth="1"/>
    <col min="5130" max="5130" width="4" style="1" customWidth="1"/>
    <col min="5131" max="5131" width="5.88671875" style="1" customWidth="1"/>
    <col min="5132" max="5132" width="32.6640625" style="1" customWidth="1"/>
    <col min="5133" max="5376" width="9.109375" style="1"/>
    <col min="5377" max="5377" width="5.109375" style="1" customWidth="1"/>
    <col min="5378" max="5378" width="4.33203125" style="1" customWidth="1"/>
    <col min="5379" max="5379" width="14.88671875" style="1" customWidth="1"/>
    <col min="5380" max="5380" width="15" style="1" customWidth="1"/>
    <col min="5381" max="5381" width="11.88671875" style="1" customWidth="1"/>
    <col min="5382" max="5382" width="18.88671875" style="1" customWidth="1"/>
    <col min="5383" max="5383" width="8" style="1" customWidth="1"/>
    <col min="5384" max="5384" width="4" style="1" customWidth="1"/>
    <col min="5385" max="5385" width="8" style="1" customWidth="1"/>
    <col min="5386" max="5386" width="4" style="1" customWidth="1"/>
    <col min="5387" max="5387" width="5.88671875" style="1" customWidth="1"/>
    <col min="5388" max="5388" width="32.6640625" style="1" customWidth="1"/>
    <col min="5389" max="5632" width="9.109375" style="1"/>
    <col min="5633" max="5633" width="5.109375" style="1" customWidth="1"/>
    <col min="5634" max="5634" width="4.33203125" style="1" customWidth="1"/>
    <col min="5635" max="5635" width="14.88671875" style="1" customWidth="1"/>
    <col min="5636" max="5636" width="15" style="1" customWidth="1"/>
    <col min="5637" max="5637" width="11.88671875" style="1" customWidth="1"/>
    <col min="5638" max="5638" width="18.88671875" style="1" customWidth="1"/>
    <col min="5639" max="5639" width="8" style="1" customWidth="1"/>
    <col min="5640" max="5640" width="4" style="1" customWidth="1"/>
    <col min="5641" max="5641" width="8" style="1" customWidth="1"/>
    <col min="5642" max="5642" width="4" style="1" customWidth="1"/>
    <col min="5643" max="5643" width="5.88671875" style="1" customWidth="1"/>
    <col min="5644" max="5644" width="32.6640625" style="1" customWidth="1"/>
    <col min="5645" max="5888" width="9.109375" style="1"/>
    <col min="5889" max="5889" width="5.109375" style="1" customWidth="1"/>
    <col min="5890" max="5890" width="4.33203125" style="1" customWidth="1"/>
    <col min="5891" max="5891" width="14.88671875" style="1" customWidth="1"/>
    <col min="5892" max="5892" width="15" style="1" customWidth="1"/>
    <col min="5893" max="5893" width="11.88671875" style="1" customWidth="1"/>
    <col min="5894" max="5894" width="18.88671875" style="1" customWidth="1"/>
    <col min="5895" max="5895" width="8" style="1" customWidth="1"/>
    <col min="5896" max="5896" width="4" style="1" customWidth="1"/>
    <col min="5897" max="5897" width="8" style="1" customWidth="1"/>
    <col min="5898" max="5898" width="4" style="1" customWidth="1"/>
    <col min="5899" max="5899" width="5.88671875" style="1" customWidth="1"/>
    <col min="5900" max="5900" width="32.6640625" style="1" customWidth="1"/>
    <col min="5901" max="6144" width="9.109375" style="1"/>
    <col min="6145" max="6145" width="5.109375" style="1" customWidth="1"/>
    <col min="6146" max="6146" width="4.33203125" style="1" customWidth="1"/>
    <col min="6147" max="6147" width="14.88671875" style="1" customWidth="1"/>
    <col min="6148" max="6148" width="15" style="1" customWidth="1"/>
    <col min="6149" max="6149" width="11.88671875" style="1" customWidth="1"/>
    <col min="6150" max="6150" width="18.88671875" style="1" customWidth="1"/>
    <col min="6151" max="6151" width="8" style="1" customWidth="1"/>
    <col min="6152" max="6152" width="4" style="1" customWidth="1"/>
    <col min="6153" max="6153" width="8" style="1" customWidth="1"/>
    <col min="6154" max="6154" width="4" style="1" customWidth="1"/>
    <col min="6155" max="6155" width="5.88671875" style="1" customWidth="1"/>
    <col min="6156" max="6156" width="32.6640625" style="1" customWidth="1"/>
    <col min="6157" max="6400" width="9.109375" style="1"/>
    <col min="6401" max="6401" width="5.109375" style="1" customWidth="1"/>
    <col min="6402" max="6402" width="4.33203125" style="1" customWidth="1"/>
    <col min="6403" max="6403" width="14.88671875" style="1" customWidth="1"/>
    <col min="6404" max="6404" width="15" style="1" customWidth="1"/>
    <col min="6405" max="6405" width="11.88671875" style="1" customWidth="1"/>
    <col min="6406" max="6406" width="18.88671875" style="1" customWidth="1"/>
    <col min="6407" max="6407" width="8" style="1" customWidth="1"/>
    <col min="6408" max="6408" width="4" style="1" customWidth="1"/>
    <col min="6409" max="6409" width="8" style="1" customWidth="1"/>
    <col min="6410" max="6410" width="4" style="1" customWidth="1"/>
    <col min="6411" max="6411" width="5.88671875" style="1" customWidth="1"/>
    <col min="6412" max="6412" width="32.6640625" style="1" customWidth="1"/>
    <col min="6413" max="6656" width="9.109375" style="1"/>
    <col min="6657" max="6657" width="5.109375" style="1" customWidth="1"/>
    <col min="6658" max="6658" width="4.33203125" style="1" customWidth="1"/>
    <col min="6659" max="6659" width="14.88671875" style="1" customWidth="1"/>
    <col min="6660" max="6660" width="15" style="1" customWidth="1"/>
    <col min="6661" max="6661" width="11.88671875" style="1" customWidth="1"/>
    <col min="6662" max="6662" width="18.88671875" style="1" customWidth="1"/>
    <col min="6663" max="6663" width="8" style="1" customWidth="1"/>
    <col min="6664" max="6664" width="4" style="1" customWidth="1"/>
    <col min="6665" max="6665" width="8" style="1" customWidth="1"/>
    <col min="6666" max="6666" width="4" style="1" customWidth="1"/>
    <col min="6667" max="6667" width="5.88671875" style="1" customWidth="1"/>
    <col min="6668" max="6668" width="32.6640625" style="1" customWidth="1"/>
    <col min="6669" max="6912" width="9.109375" style="1"/>
    <col min="6913" max="6913" width="5.109375" style="1" customWidth="1"/>
    <col min="6914" max="6914" width="4.33203125" style="1" customWidth="1"/>
    <col min="6915" max="6915" width="14.88671875" style="1" customWidth="1"/>
    <col min="6916" max="6916" width="15" style="1" customWidth="1"/>
    <col min="6917" max="6917" width="11.88671875" style="1" customWidth="1"/>
    <col min="6918" max="6918" width="18.88671875" style="1" customWidth="1"/>
    <col min="6919" max="6919" width="8" style="1" customWidth="1"/>
    <col min="6920" max="6920" width="4" style="1" customWidth="1"/>
    <col min="6921" max="6921" width="8" style="1" customWidth="1"/>
    <col min="6922" max="6922" width="4" style="1" customWidth="1"/>
    <col min="6923" max="6923" width="5.88671875" style="1" customWidth="1"/>
    <col min="6924" max="6924" width="32.6640625" style="1" customWidth="1"/>
    <col min="6925" max="7168" width="9.109375" style="1"/>
    <col min="7169" max="7169" width="5.109375" style="1" customWidth="1"/>
    <col min="7170" max="7170" width="4.33203125" style="1" customWidth="1"/>
    <col min="7171" max="7171" width="14.88671875" style="1" customWidth="1"/>
    <col min="7172" max="7172" width="15" style="1" customWidth="1"/>
    <col min="7173" max="7173" width="11.88671875" style="1" customWidth="1"/>
    <col min="7174" max="7174" width="18.88671875" style="1" customWidth="1"/>
    <col min="7175" max="7175" width="8" style="1" customWidth="1"/>
    <col min="7176" max="7176" width="4" style="1" customWidth="1"/>
    <col min="7177" max="7177" width="8" style="1" customWidth="1"/>
    <col min="7178" max="7178" width="4" style="1" customWidth="1"/>
    <col min="7179" max="7179" width="5.88671875" style="1" customWidth="1"/>
    <col min="7180" max="7180" width="32.6640625" style="1" customWidth="1"/>
    <col min="7181" max="7424" width="9.109375" style="1"/>
    <col min="7425" max="7425" width="5.109375" style="1" customWidth="1"/>
    <col min="7426" max="7426" width="4.33203125" style="1" customWidth="1"/>
    <col min="7427" max="7427" width="14.88671875" style="1" customWidth="1"/>
    <col min="7428" max="7428" width="15" style="1" customWidth="1"/>
    <col min="7429" max="7429" width="11.88671875" style="1" customWidth="1"/>
    <col min="7430" max="7430" width="18.88671875" style="1" customWidth="1"/>
    <col min="7431" max="7431" width="8" style="1" customWidth="1"/>
    <col min="7432" max="7432" width="4" style="1" customWidth="1"/>
    <col min="7433" max="7433" width="8" style="1" customWidth="1"/>
    <col min="7434" max="7434" width="4" style="1" customWidth="1"/>
    <col min="7435" max="7435" width="5.88671875" style="1" customWidth="1"/>
    <col min="7436" max="7436" width="32.6640625" style="1" customWidth="1"/>
    <col min="7437" max="7680" width="9.109375" style="1"/>
    <col min="7681" max="7681" width="5.109375" style="1" customWidth="1"/>
    <col min="7682" max="7682" width="4.33203125" style="1" customWidth="1"/>
    <col min="7683" max="7683" width="14.88671875" style="1" customWidth="1"/>
    <col min="7684" max="7684" width="15" style="1" customWidth="1"/>
    <col min="7685" max="7685" width="11.88671875" style="1" customWidth="1"/>
    <col min="7686" max="7686" width="18.88671875" style="1" customWidth="1"/>
    <col min="7687" max="7687" width="8" style="1" customWidth="1"/>
    <col min="7688" max="7688" width="4" style="1" customWidth="1"/>
    <col min="7689" max="7689" width="8" style="1" customWidth="1"/>
    <col min="7690" max="7690" width="4" style="1" customWidth="1"/>
    <col min="7691" max="7691" width="5.88671875" style="1" customWidth="1"/>
    <col min="7692" max="7692" width="32.6640625" style="1" customWidth="1"/>
    <col min="7693" max="7936" width="9.109375" style="1"/>
    <col min="7937" max="7937" width="5.109375" style="1" customWidth="1"/>
    <col min="7938" max="7938" width="4.33203125" style="1" customWidth="1"/>
    <col min="7939" max="7939" width="14.88671875" style="1" customWidth="1"/>
    <col min="7940" max="7940" width="15" style="1" customWidth="1"/>
    <col min="7941" max="7941" width="11.88671875" style="1" customWidth="1"/>
    <col min="7942" max="7942" width="18.88671875" style="1" customWidth="1"/>
    <col min="7943" max="7943" width="8" style="1" customWidth="1"/>
    <col min="7944" max="7944" width="4" style="1" customWidth="1"/>
    <col min="7945" max="7945" width="8" style="1" customWidth="1"/>
    <col min="7946" max="7946" width="4" style="1" customWidth="1"/>
    <col min="7947" max="7947" width="5.88671875" style="1" customWidth="1"/>
    <col min="7948" max="7948" width="32.6640625" style="1" customWidth="1"/>
    <col min="7949" max="8192" width="9.109375" style="1"/>
    <col min="8193" max="8193" width="5.109375" style="1" customWidth="1"/>
    <col min="8194" max="8194" width="4.33203125" style="1" customWidth="1"/>
    <col min="8195" max="8195" width="14.88671875" style="1" customWidth="1"/>
    <col min="8196" max="8196" width="15" style="1" customWidth="1"/>
    <col min="8197" max="8197" width="11.88671875" style="1" customWidth="1"/>
    <col min="8198" max="8198" width="18.88671875" style="1" customWidth="1"/>
    <col min="8199" max="8199" width="8" style="1" customWidth="1"/>
    <col min="8200" max="8200" width="4" style="1" customWidth="1"/>
    <col min="8201" max="8201" width="8" style="1" customWidth="1"/>
    <col min="8202" max="8202" width="4" style="1" customWidth="1"/>
    <col min="8203" max="8203" width="5.88671875" style="1" customWidth="1"/>
    <col min="8204" max="8204" width="32.6640625" style="1" customWidth="1"/>
    <col min="8205" max="8448" width="9.109375" style="1"/>
    <col min="8449" max="8449" width="5.109375" style="1" customWidth="1"/>
    <col min="8450" max="8450" width="4.33203125" style="1" customWidth="1"/>
    <col min="8451" max="8451" width="14.88671875" style="1" customWidth="1"/>
    <col min="8452" max="8452" width="15" style="1" customWidth="1"/>
    <col min="8453" max="8453" width="11.88671875" style="1" customWidth="1"/>
    <col min="8454" max="8454" width="18.88671875" style="1" customWidth="1"/>
    <col min="8455" max="8455" width="8" style="1" customWidth="1"/>
    <col min="8456" max="8456" width="4" style="1" customWidth="1"/>
    <col min="8457" max="8457" width="8" style="1" customWidth="1"/>
    <col min="8458" max="8458" width="4" style="1" customWidth="1"/>
    <col min="8459" max="8459" width="5.88671875" style="1" customWidth="1"/>
    <col min="8460" max="8460" width="32.6640625" style="1" customWidth="1"/>
    <col min="8461" max="8704" width="9.109375" style="1"/>
    <col min="8705" max="8705" width="5.109375" style="1" customWidth="1"/>
    <col min="8706" max="8706" width="4.33203125" style="1" customWidth="1"/>
    <col min="8707" max="8707" width="14.88671875" style="1" customWidth="1"/>
    <col min="8708" max="8708" width="15" style="1" customWidth="1"/>
    <col min="8709" max="8709" width="11.88671875" style="1" customWidth="1"/>
    <col min="8710" max="8710" width="18.88671875" style="1" customWidth="1"/>
    <col min="8711" max="8711" width="8" style="1" customWidth="1"/>
    <col min="8712" max="8712" width="4" style="1" customWidth="1"/>
    <col min="8713" max="8713" width="8" style="1" customWidth="1"/>
    <col min="8714" max="8714" width="4" style="1" customWidth="1"/>
    <col min="8715" max="8715" width="5.88671875" style="1" customWidth="1"/>
    <col min="8716" max="8716" width="32.6640625" style="1" customWidth="1"/>
    <col min="8717" max="8960" width="9.109375" style="1"/>
    <col min="8961" max="8961" width="5.109375" style="1" customWidth="1"/>
    <col min="8962" max="8962" width="4.33203125" style="1" customWidth="1"/>
    <col min="8963" max="8963" width="14.88671875" style="1" customWidth="1"/>
    <col min="8964" max="8964" width="15" style="1" customWidth="1"/>
    <col min="8965" max="8965" width="11.88671875" style="1" customWidth="1"/>
    <col min="8966" max="8966" width="18.88671875" style="1" customWidth="1"/>
    <col min="8967" max="8967" width="8" style="1" customWidth="1"/>
    <col min="8968" max="8968" width="4" style="1" customWidth="1"/>
    <col min="8969" max="8969" width="8" style="1" customWidth="1"/>
    <col min="8970" max="8970" width="4" style="1" customWidth="1"/>
    <col min="8971" max="8971" width="5.88671875" style="1" customWidth="1"/>
    <col min="8972" max="8972" width="32.6640625" style="1" customWidth="1"/>
    <col min="8973" max="9216" width="9.109375" style="1"/>
    <col min="9217" max="9217" width="5.109375" style="1" customWidth="1"/>
    <col min="9218" max="9218" width="4.33203125" style="1" customWidth="1"/>
    <col min="9219" max="9219" width="14.88671875" style="1" customWidth="1"/>
    <col min="9220" max="9220" width="15" style="1" customWidth="1"/>
    <col min="9221" max="9221" width="11.88671875" style="1" customWidth="1"/>
    <col min="9222" max="9222" width="18.88671875" style="1" customWidth="1"/>
    <col min="9223" max="9223" width="8" style="1" customWidth="1"/>
    <col min="9224" max="9224" width="4" style="1" customWidth="1"/>
    <col min="9225" max="9225" width="8" style="1" customWidth="1"/>
    <col min="9226" max="9226" width="4" style="1" customWidth="1"/>
    <col min="9227" max="9227" width="5.88671875" style="1" customWidth="1"/>
    <col min="9228" max="9228" width="32.6640625" style="1" customWidth="1"/>
    <col min="9229" max="9472" width="9.109375" style="1"/>
    <col min="9473" max="9473" width="5.109375" style="1" customWidth="1"/>
    <col min="9474" max="9474" width="4.33203125" style="1" customWidth="1"/>
    <col min="9475" max="9475" width="14.88671875" style="1" customWidth="1"/>
    <col min="9476" max="9476" width="15" style="1" customWidth="1"/>
    <col min="9477" max="9477" width="11.88671875" style="1" customWidth="1"/>
    <col min="9478" max="9478" width="18.88671875" style="1" customWidth="1"/>
    <col min="9479" max="9479" width="8" style="1" customWidth="1"/>
    <col min="9480" max="9480" width="4" style="1" customWidth="1"/>
    <col min="9481" max="9481" width="8" style="1" customWidth="1"/>
    <col min="9482" max="9482" width="4" style="1" customWidth="1"/>
    <col min="9483" max="9483" width="5.88671875" style="1" customWidth="1"/>
    <col min="9484" max="9484" width="32.6640625" style="1" customWidth="1"/>
    <col min="9485" max="9728" width="9.109375" style="1"/>
    <col min="9729" max="9729" width="5.109375" style="1" customWidth="1"/>
    <col min="9730" max="9730" width="4.33203125" style="1" customWidth="1"/>
    <col min="9731" max="9731" width="14.88671875" style="1" customWidth="1"/>
    <col min="9732" max="9732" width="15" style="1" customWidth="1"/>
    <col min="9733" max="9733" width="11.88671875" style="1" customWidth="1"/>
    <col min="9734" max="9734" width="18.88671875" style="1" customWidth="1"/>
    <col min="9735" max="9735" width="8" style="1" customWidth="1"/>
    <col min="9736" max="9736" width="4" style="1" customWidth="1"/>
    <col min="9737" max="9737" width="8" style="1" customWidth="1"/>
    <col min="9738" max="9738" width="4" style="1" customWidth="1"/>
    <col min="9739" max="9739" width="5.88671875" style="1" customWidth="1"/>
    <col min="9740" max="9740" width="32.6640625" style="1" customWidth="1"/>
    <col min="9741" max="9984" width="9.109375" style="1"/>
    <col min="9985" max="9985" width="5.109375" style="1" customWidth="1"/>
    <col min="9986" max="9986" width="4.33203125" style="1" customWidth="1"/>
    <col min="9987" max="9987" width="14.88671875" style="1" customWidth="1"/>
    <col min="9988" max="9988" width="15" style="1" customWidth="1"/>
    <col min="9989" max="9989" width="11.88671875" style="1" customWidth="1"/>
    <col min="9990" max="9990" width="18.88671875" style="1" customWidth="1"/>
    <col min="9991" max="9991" width="8" style="1" customWidth="1"/>
    <col min="9992" max="9992" width="4" style="1" customWidth="1"/>
    <col min="9993" max="9993" width="8" style="1" customWidth="1"/>
    <col min="9994" max="9994" width="4" style="1" customWidth="1"/>
    <col min="9995" max="9995" width="5.88671875" style="1" customWidth="1"/>
    <col min="9996" max="9996" width="32.6640625" style="1" customWidth="1"/>
    <col min="9997" max="10240" width="9.109375" style="1"/>
    <col min="10241" max="10241" width="5.109375" style="1" customWidth="1"/>
    <col min="10242" max="10242" width="4.33203125" style="1" customWidth="1"/>
    <col min="10243" max="10243" width="14.88671875" style="1" customWidth="1"/>
    <col min="10244" max="10244" width="15" style="1" customWidth="1"/>
    <col min="10245" max="10245" width="11.88671875" style="1" customWidth="1"/>
    <col min="10246" max="10246" width="18.88671875" style="1" customWidth="1"/>
    <col min="10247" max="10247" width="8" style="1" customWidth="1"/>
    <col min="10248" max="10248" width="4" style="1" customWidth="1"/>
    <col min="10249" max="10249" width="8" style="1" customWidth="1"/>
    <col min="10250" max="10250" width="4" style="1" customWidth="1"/>
    <col min="10251" max="10251" width="5.88671875" style="1" customWidth="1"/>
    <col min="10252" max="10252" width="32.6640625" style="1" customWidth="1"/>
    <col min="10253" max="10496" width="9.109375" style="1"/>
    <col min="10497" max="10497" width="5.109375" style="1" customWidth="1"/>
    <col min="10498" max="10498" width="4.33203125" style="1" customWidth="1"/>
    <col min="10499" max="10499" width="14.88671875" style="1" customWidth="1"/>
    <col min="10500" max="10500" width="15" style="1" customWidth="1"/>
    <col min="10501" max="10501" width="11.88671875" style="1" customWidth="1"/>
    <col min="10502" max="10502" width="18.88671875" style="1" customWidth="1"/>
    <col min="10503" max="10503" width="8" style="1" customWidth="1"/>
    <col min="10504" max="10504" width="4" style="1" customWidth="1"/>
    <col min="10505" max="10505" width="8" style="1" customWidth="1"/>
    <col min="10506" max="10506" width="4" style="1" customWidth="1"/>
    <col min="10507" max="10507" width="5.88671875" style="1" customWidth="1"/>
    <col min="10508" max="10508" width="32.6640625" style="1" customWidth="1"/>
    <col min="10509" max="10752" width="9.109375" style="1"/>
    <col min="10753" max="10753" width="5.109375" style="1" customWidth="1"/>
    <col min="10754" max="10754" width="4.33203125" style="1" customWidth="1"/>
    <col min="10755" max="10755" width="14.88671875" style="1" customWidth="1"/>
    <col min="10756" max="10756" width="15" style="1" customWidth="1"/>
    <col min="10757" max="10757" width="11.88671875" style="1" customWidth="1"/>
    <col min="10758" max="10758" width="18.88671875" style="1" customWidth="1"/>
    <col min="10759" max="10759" width="8" style="1" customWidth="1"/>
    <col min="10760" max="10760" width="4" style="1" customWidth="1"/>
    <col min="10761" max="10761" width="8" style="1" customWidth="1"/>
    <col min="10762" max="10762" width="4" style="1" customWidth="1"/>
    <col min="10763" max="10763" width="5.88671875" style="1" customWidth="1"/>
    <col min="10764" max="10764" width="32.6640625" style="1" customWidth="1"/>
    <col min="10765" max="11008" width="9.109375" style="1"/>
    <col min="11009" max="11009" width="5.109375" style="1" customWidth="1"/>
    <col min="11010" max="11010" width="4.33203125" style="1" customWidth="1"/>
    <col min="11011" max="11011" width="14.88671875" style="1" customWidth="1"/>
    <col min="11012" max="11012" width="15" style="1" customWidth="1"/>
    <col min="11013" max="11013" width="11.88671875" style="1" customWidth="1"/>
    <col min="11014" max="11014" width="18.88671875" style="1" customWidth="1"/>
    <col min="11015" max="11015" width="8" style="1" customWidth="1"/>
    <col min="11016" max="11016" width="4" style="1" customWidth="1"/>
    <col min="11017" max="11017" width="8" style="1" customWidth="1"/>
    <col min="11018" max="11018" width="4" style="1" customWidth="1"/>
    <col min="11019" max="11019" width="5.88671875" style="1" customWidth="1"/>
    <col min="11020" max="11020" width="32.6640625" style="1" customWidth="1"/>
    <col min="11021" max="11264" width="9.109375" style="1"/>
    <col min="11265" max="11265" width="5.109375" style="1" customWidth="1"/>
    <col min="11266" max="11266" width="4.33203125" style="1" customWidth="1"/>
    <col min="11267" max="11267" width="14.88671875" style="1" customWidth="1"/>
    <col min="11268" max="11268" width="15" style="1" customWidth="1"/>
    <col min="11269" max="11269" width="11.88671875" style="1" customWidth="1"/>
    <col min="11270" max="11270" width="18.88671875" style="1" customWidth="1"/>
    <col min="11271" max="11271" width="8" style="1" customWidth="1"/>
    <col min="11272" max="11272" width="4" style="1" customWidth="1"/>
    <col min="11273" max="11273" width="8" style="1" customWidth="1"/>
    <col min="11274" max="11274" width="4" style="1" customWidth="1"/>
    <col min="11275" max="11275" width="5.88671875" style="1" customWidth="1"/>
    <col min="11276" max="11276" width="32.6640625" style="1" customWidth="1"/>
    <col min="11277" max="11520" width="9.109375" style="1"/>
    <col min="11521" max="11521" width="5.109375" style="1" customWidth="1"/>
    <col min="11522" max="11522" width="4.33203125" style="1" customWidth="1"/>
    <col min="11523" max="11523" width="14.88671875" style="1" customWidth="1"/>
    <col min="11524" max="11524" width="15" style="1" customWidth="1"/>
    <col min="11525" max="11525" width="11.88671875" style="1" customWidth="1"/>
    <col min="11526" max="11526" width="18.88671875" style="1" customWidth="1"/>
    <col min="11527" max="11527" width="8" style="1" customWidth="1"/>
    <col min="11528" max="11528" width="4" style="1" customWidth="1"/>
    <col min="11529" max="11529" width="8" style="1" customWidth="1"/>
    <col min="11530" max="11530" width="4" style="1" customWidth="1"/>
    <col min="11531" max="11531" width="5.88671875" style="1" customWidth="1"/>
    <col min="11532" max="11532" width="32.6640625" style="1" customWidth="1"/>
    <col min="11533" max="11776" width="9.109375" style="1"/>
    <col min="11777" max="11777" width="5.109375" style="1" customWidth="1"/>
    <col min="11778" max="11778" width="4.33203125" style="1" customWidth="1"/>
    <col min="11779" max="11779" width="14.88671875" style="1" customWidth="1"/>
    <col min="11780" max="11780" width="15" style="1" customWidth="1"/>
    <col min="11781" max="11781" width="11.88671875" style="1" customWidth="1"/>
    <col min="11782" max="11782" width="18.88671875" style="1" customWidth="1"/>
    <col min="11783" max="11783" width="8" style="1" customWidth="1"/>
    <col min="11784" max="11784" width="4" style="1" customWidth="1"/>
    <col min="11785" max="11785" width="8" style="1" customWidth="1"/>
    <col min="11786" max="11786" width="4" style="1" customWidth="1"/>
    <col min="11787" max="11787" width="5.88671875" style="1" customWidth="1"/>
    <col min="11788" max="11788" width="32.6640625" style="1" customWidth="1"/>
    <col min="11789" max="12032" width="9.109375" style="1"/>
    <col min="12033" max="12033" width="5.109375" style="1" customWidth="1"/>
    <col min="12034" max="12034" width="4.33203125" style="1" customWidth="1"/>
    <col min="12035" max="12035" width="14.88671875" style="1" customWidth="1"/>
    <col min="12036" max="12036" width="15" style="1" customWidth="1"/>
    <col min="12037" max="12037" width="11.88671875" style="1" customWidth="1"/>
    <col min="12038" max="12038" width="18.88671875" style="1" customWidth="1"/>
    <col min="12039" max="12039" width="8" style="1" customWidth="1"/>
    <col min="12040" max="12040" width="4" style="1" customWidth="1"/>
    <col min="12041" max="12041" width="8" style="1" customWidth="1"/>
    <col min="12042" max="12042" width="4" style="1" customWidth="1"/>
    <col min="12043" max="12043" width="5.88671875" style="1" customWidth="1"/>
    <col min="12044" max="12044" width="32.6640625" style="1" customWidth="1"/>
    <col min="12045" max="12288" width="9.109375" style="1"/>
    <col min="12289" max="12289" width="5.109375" style="1" customWidth="1"/>
    <col min="12290" max="12290" width="4.33203125" style="1" customWidth="1"/>
    <col min="12291" max="12291" width="14.88671875" style="1" customWidth="1"/>
    <col min="12292" max="12292" width="15" style="1" customWidth="1"/>
    <col min="12293" max="12293" width="11.88671875" style="1" customWidth="1"/>
    <col min="12294" max="12294" width="18.88671875" style="1" customWidth="1"/>
    <col min="12295" max="12295" width="8" style="1" customWidth="1"/>
    <col min="12296" max="12296" width="4" style="1" customWidth="1"/>
    <col min="12297" max="12297" width="8" style="1" customWidth="1"/>
    <col min="12298" max="12298" width="4" style="1" customWidth="1"/>
    <col min="12299" max="12299" width="5.88671875" style="1" customWidth="1"/>
    <col min="12300" max="12300" width="32.6640625" style="1" customWidth="1"/>
    <col min="12301" max="12544" width="9.109375" style="1"/>
    <col min="12545" max="12545" width="5.109375" style="1" customWidth="1"/>
    <col min="12546" max="12546" width="4.33203125" style="1" customWidth="1"/>
    <col min="12547" max="12547" width="14.88671875" style="1" customWidth="1"/>
    <col min="12548" max="12548" width="15" style="1" customWidth="1"/>
    <col min="12549" max="12549" width="11.88671875" style="1" customWidth="1"/>
    <col min="12550" max="12550" width="18.88671875" style="1" customWidth="1"/>
    <col min="12551" max="12551" width="8" style="1" customWidth="1"/>
    <col min="12552" max="12552" width="4" style="1" customWidth="1"/>
    <col min="12553" max="12553" width="8" style="1" customWidth="1"/>
    <col min="12554" max="12554" width="4" style="1" customWidth="1"/>
    <col min="12555" max="12555" width="5.88671875" style="1" customWidth="1"/>
    <col min="12556" max="12556" width="32.6640625" style="1" customWidth="1"/>
    <col min="12557" max="12800" width="9.109375" style="1"/>
    <col min="12801" max="12801" width="5.109375" style="1" customWidth="1"/>
    <col min="12802" max="12802" width="4.33203125" style="1" customWidth="1"/>
    <col min="12803" max="12803" width="14.88671875" style="1" customWidth="1"/>
    <col min="12804" max="12804" width="15" style="1" customWidth="1"/>
    <col min="12805" max="12805" width="11.88671875" style="1" customWidth="1"/>
    <col min="12806" max="12806" width="18.88671875" style="1" customWidth="1"/>
    <col min="12807" max="12807" width="8" style="1" customWidth="1"/>
    <col min="12808" max="12808" width="4" style="1" customWidth="1"/>
    <col min="12809" max="12809" width="8" style="1" customWidth="1"/>
    <col min="12810" max="12810" width="4" style="1" customWidth="1"/>
    <col min="12811" max="12811" width="5.88671875" style="1" customWidth="1"/>
    <col min="12812" max="12812" width="32.6640625" style="1" customWidth="1"/>
    <col min="12813" max="13056" width="9.109375" style="1"/>
    <col min="13057" max="13057" width="5.109375" style="1" customWidth="1"/>
    <col min="13058" max="13058" width="4.33203125" style="1" customWidth="1"/>
    <col min="13059" max="13059" width="14.88671875" style="1" customWidth="1"/>
    <col min="13060" max="13060" width="15" style="1" customWidth="1"/>
    <col min="13061" max="13061" width="11.88671875" style="1" customWidth="1"/>
    <col min="13062" max="13062" width="18.88671875" style="1" customWidth="1"/>
    <col min="13063" max="13063" width="8" style="1" customWidth="1"/>
    <col min="13064" max="13064" width="4" style="1" customWidth="1"/>
    <col min="13065" max="13065" width="8" style="1" customWidth="1"/>
    <col min="13066" max="13066" width="4" style="1" customWidth="1"/>
    <col min="13067" max="13067" width="5.88671875" style="1" customWidth="1"/>
    <col min="13068" max="13068" width="32.6640625" style="1" customWidth="1"/>
    <col min="13069" max="13312" width="9.109375" style="1"/>
    <col min="13313" max="13313" width="5.109375" style="1" customWidth="1"/>
    <col min="13314" max="13314" width="4.33203125" style="1" customWidth="1"/>
    <col min="13315" max="13315" width="14.88671875" style="1" customWidth="1"/>
    <col min="13316" max="13316" width="15" style="1" customWidth="1"/>
    <col min="13317" max="13317" width="11.88671875" style="1" customWidth="1"/>
    <col min="13318" max="13318" width="18.88671875" style="1" customWidth="1"/>
    <col min="13319" max="13319" width="8" style="1" customWidth="1"/>
    <col min="13320" max="13320" width="4" style="1" customWidth="1"/>
    <col min="13321" max="13321" width="8" style="1" customWidth="1"/>
    <col min="13322" max="13322" width="4" style="1" customWidth="1"/>
    <col min="13323" max="13323" width="5.88671875" style="1" customWidth="1"/>
    <col min="13324" max="13324" width="32.6640625" style="1" customWidth="1"/>
    <col min="13325" max="13568" width="9.109375" style="1"/>
    <col min="13569" max="13569" width="5.109375" style="1" customWidth="1"/>
    <col min="13570" max="13570" width="4.33203125" style="1" customWidth="1"/>
    <col min="13571" max="13571" width="14.88671875" style="1" customWidth="1"/>
    <col min="13572" max="13572" width="15" style="1" customWidth="1"/>
    <col min="13573" max="13573" width="11.88671875" style="1" customWidth="1"/>
    <col min="13574" max="13574" width="18.88671875" style="1" customWidth="1"/>
    <col min="13575" max="13575" width="8" style="1" customWidth="1"/>
    <col min="13576" max="13576" width="4" style="1" customWidth="1"/>
    <col min="13577" max="13577" width="8" style="1" customWidth="1"/>
    <col min="13578" max="13578" width="4" style="1" customWidth="1"/>
    <col min="13579" max="13579" width="5.88671875" style="1" customWidth="1"/>
    <col min="13580" max="13580" width="32.6640625" style="1" customWidth="1"/>
    <col min="13581" max="13824" width="9.109375" style="1"/>
    <col min="13825" max="13825" width="5.109375" style="1" customWidth="1"/>
    <col min="13826" max="13826" width="4.33203125" style="1" customWidth="1"/>
    <col min="13827" max="13827" width="14.88671875" style="1" customWidth="1"/>
    <col min="13828" max="13828" width="15" style="1" customWidth="1"/>
    <col min="13829" max="13829" width="11.88671875" style="1" customWidth="1"/>
    <col min="13830" max="13830" width="18.88671875" style="1" customWidth="1"/>
    <col min="13831" max="13831" width="8" style="1" customWidth="1"/>
    <col min="13832" max="13832" width="4" style="1" customWidth="1"/>
    <col min="13833" max="13833" width="8" style="1" customWidth="1"/>
    <col min="13834" max="13834" width="4" style="1" customWidth="1"/>
    <col min="13835" max="13835" width="5.88671875" style="1" customWidth="1"/>
    <col min="13836" max="13836" width="32.6640625" style="1" customWidth="1"/>
    <col min="13837" max="14080" width="9.109375" style="1"/>
    <col min="14081" max="14081" width="5.109375" style="1" customWidth="1"/>
    <col min="14082" max="14082" width="4.33203125" style="1" customWidth="1"/>
    <col min="14083" max="14083" width="14.88671875" style="1" customWidth="1"/>
    <col min="14084" max="14084" width="15" style="1" customWidth="1"/>
    <col min="14085" max="14085" width="11.88671875" style="1" customWidth="1"/>
    <col min="14086" max="14086" width="18.88671875" style="1" customWidth="1"/>
    <col min="14087" max="14087" width="8" style="1" customWidth="1"/>
    <col min="14088" max="14088" width="4" style="1" customWidth="1"/>
    <col min="14089" max="14089" width="8" style="1" customWidth="1"/>
    <col min="14090" max="14090" width="4" style="1" customWidth="1"/>
    <col min="14091" max="14091" width="5.88671875" style="1" customWidth="1"/>
    <col min="14092" max="14092" width="32.6640625" style="1" customWidth="1"/>
    <col min="14093" max="14336" width="9.109375" style="1"/>
    <col min="14337" max="14337" width="5.109375" style="1" customWidth="1"/>
    <col min="14338" max="14338" width="4.33203125" style="1" customWidth="1"/>
    <col min="14339" max="14339" width="14.88671875" style="1" customWidth="1"/>
    <col min="14340" max="14340" width="15" style="1" customWidth="1"/>
    <col min="14341" max="14341" width="11.88671875" style="1" customWidth="1"/>
    <col min="14342" max="14342" width="18.88671875" style="1" customWidth="1"/>
    <col min="14343" max="14343" width="8" style="1" customWidth="1"/>
    <col min="14344" max="14344" width="4" style="1" customWidth="1"/>
    <col min="14345" max="14345" width="8" style="1" customWidth="1"/>
    <col min="14346" max="14346" width="4" style="1" customWidth="1"/>
    <col min="14347" max="14347" width="5.88671875" style="1" customWidth="1"/>
    <col min="14348" max="14348" width="32.6640625" style="1" customWidth="1"/>
    <col min="14349" max="14592" width="9.109375" style="1"/>
    <col min="14593" max="14593" width="5.109375" style="1" customWidth="1"/>
    <col min="14594" max="14594" width="4.33203125" style="1" customWidth="1"/>
    <col min="14595" max="14595" width="14.88671875" style="1" customWidth="1"/>
    <col min="14596" max="14596" width="15" style="1" customWidth="1"/>
    <col min="14597" max="14597" width="11.88671875" style="1" customWidth="1"/>
    <col min="14598" max="14598" width="18.88671875" style="1" customWidth="1"/>
    <col min="14599" max="14599" width="8" style="1" customWidth="1"/>
    <col min="14600" max="14600" width="4" style="1" customWidth="1"/>
    <col min="14601" max="14601" width="8" style="1" customWidth="1"/>
    <col min="14602" max="14602" width="4" style="1" customWidth="1"/>
    <col min="14603" max="14603" width="5.88671875" style="1" customWidth="1"/>
    <col min="14604" max="14604" width="32.6640625" style="1" customWidth="1"/>
    <col min="14605" max="14848" width="9.109375" style="1"/>
    <col min="14849" max="14849" width="5.109375" style="1" customWidth="1"/>
    <col min="14850" max="14850" width="4.33203125" style="1" customWidth="1"/>
    <col min="14851" max="14851" width="14.88671875" style="1" customWidth="1"/>
    <col min="14852" max="14852" width="15" style="1" customWidth="1"/>
    <col min="14853" max="14853" width="11.88671875" style="1" customWidth="1"/>
    <col min="14854" max="14854" width="18.88671875" style="1" customWidth="1"/>
    <col min="14855" max="14855" width="8" style="1" customWidth="1"/>
    <col min="14856" max="14856" width="4" style="1" customWidth="1"/>
    <col min="14857" max="14857" width="8" style="1" customWidth="1"/>
    <col min="14858" max="14858" width="4" style="1" customWidth="1"/>
    <col min="14859" max="14859" width="5.88671875" style="1" customWidth="1"/>
    <col min="14860" max="14860" width="32.6640625" style="1" customWidth="1"/>
    <col min="14861" max="15104" width="9.109375" style="1"/>
    <col min="15105" max="15105" width="5.109375" style="1" customWidth="1"/>
    <col min="15106" max="15106" width="4.33203125" style="1" customWidth="1"/>
    <col min="15107" max="15107" width="14.88671875" style="1" customWidth="1"/>
    <col min="15108" max="15108" width="15" style="1" customWidth="1"/>
    <col min="15109" max="15109" width="11.88671875" style="1" customWidth="1"/>
    <col min="15110" max="15110" width="18.88671875" style="1" customWidth="1"/>
    <col min="15111" max="15111" width="8" style="1" customWidth="1"/>
    <col min="15112" max="15112" width="4" style="1" customWidth="1"/>
    <col min="15113" max="15113" width="8" style="1" customWidth="1"/>
    <col min="15114" max="15114" width="4" style="1" customWidth="1"/>
    <col min="15115" max="15115" width="5.88671875" style="1" customWidth="1"/>
    <col min="15116" max="15116" width="32.6640625" style="1" customWidth="1"/>
    <col min="15117" max="15360" width="9.109375" style="1"/>
    <col min="15361" max="15361" width="5.109375" style="1" customWidth="1"/>
    <col min="15362" max="15362" width="4.33203125" style="1" customWidth="1"/>
    <col min="15363" max="15363" width="14.88671875" style="1" customWidth="1"/>
    <col min="15364" max="15364" width="15" style="1" customWidth="1"/>
    <col min="15365" max="15365" width="11.88671875" style="1" customWidth="1"/>
    <col min="15366" max="15366" width="18.88671875" style="1" customWidth="1"/>
    <col min="15367" max="15367" width="8" style="1" customWidth="1"/>
    <col min="15368" max="15368" width="4" style="1" customWidth="1"/>
    <col min="15369" max="15369" width="8" style="1" customWidth="1"/>
    <col min="15370" max="15370" width="4" style="1" customWidth="1"/>
    <col min="15371" max="15371" width="5.88671875" style="1" customWidth="1"/>
    <col min="15372" max="15372" width="32.6640625" style="1" customWidth="1"/>
    <col min="15373" max="15616" width="9.109375" style="1"/>
    <col min="15617" max="15617" width="5.109375" style="1" customWidth="1"/>
    <col min="15618" max="15618" width="4.33203125" style="1" customWidth="1"/>
    <col min="15619" max="15619" width="14.88671875" style="1" customWidth="1"/>
    <col min="15620" max="15620" width="15" style="1" customWidth="1"/>
    <col min="15621" max="15621" width="11.88671875" style="1" customWidth="1"/>
    <col min="15622" max="15622" width="18.88671875" style="1" customWidth="1"/>
    <col min="15623" max="15623" width="8" style="1" customWidth="1"/>
    <col min="15624" max="15624" width="4" style="1" customWidth="1"/>
    <col min="15625" max="15625" width="8" style="1" customWidth="1"/>
    <col min="15626" max="15626" width="4" style="1" customWidth="1"/>
    <col min="15627" max="15627" width="5.88671875" style="1" customWidth="1"/>
    <col min="15628" max="15628" width="32.6640625" style="1" customWidth="1"/>
    <col min="15629" max="15872" width="9.109375" style="1"/>
    <col min="15873" max="15873" width="5.109375" style="1" customWidth="1"/>
    <col min="15874" max="15874" width="4.33203125" style="1" customWidth="1"/>
    <col min="15875" max="15875" width="14.88671875" style="1" customWidth="1"/>
    <col min="15876" max="15876" width="15" style="1" customWidth="1"/>
    <col min="15877" max="15877" width="11.88671875" style="1" customWidth="1"/>
    <col min="15878" max="15878" width="18.88671875" style="1" customWidth="1"/>
    <col min="15879" max="15879" width="8" style="1" customWidth="1"/>
    <col min="15880" max="15880" width="4" style="1" customWidth="1"/>
    <col min="15881" max="15881" width="8" style="1" customWidth="1"/>
    <col min="15882" max="15882" width="4" style="1" customWidth="1"/>
    <col min="15883" max="15883" width="5.88671875" style="1" customWidth="1"/>
    <col min="15884" max="15884" width="32.6640625" style="1" customWidth="1"/>
    <col min="15885" max="16128" width="9.109375" style="1"/>
    <col min="16129" max="16129" width="5.109375" style="1" customWidth="1"/>
    <col min="16130" max="16130" width="4.33203125" style="1" customWidth="1"/>
    <col min="16131" max="16131" width="14.88671875" style="1" customWidth="1"/>
    <col min="16132" max="16132" width="15" style="1" customWidth="1"/>
    <col min="16133" max="16133" width="11.88671875" style="1" customWidth="1"/>
    <col min="16134" max="16134" width="18.88671875" style="1" customWidth="1"/>
    <col min="16135" max="16135" width="8" style="1" customWidth="1"/>
    <col min="16136" max="16136" width="4" style="1" customWidth="1"/>
    <col min="16137" max="16137" width="8" style="1" customWidth="1"/>
    <col min="16138" max="16138" width="4" style="1" customWidth="1"/>
    <col min="16139" max="16139" width="5.88671875" style="1" customWidth="1"/>
    <col min="16140" max="16140" width="32.6640625" style="1" customWidth="1"/>
    <col min="16141" max="16384" width="9.109375" style="1"/>
  </cols>
  <sheetData>
    <row r="1" spans="1:12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1"/>
      <c r="K1" s="31"/>
      <c r="L1" s="30"/>
    </row>
    <row r="2" spans="1:12" ht="15" customHeight="1" x14ac:dyDescent="0.35">
      <c r="A2" s="27"/>
      <c r="B2" s="27"/>
      <c r="C2" s="29" t="s">
        <v>22</v>
      </c>
      <c r="D2" s="109" t="s">
        <v>624</v>
      </c>
      <c r="F2" s="1"/>
      <c r="K2" s="4"/>
      <c r="L2" s="3"/>
    </row>
    <row r="3" spans="1:12" ht="15" customHeight="1" x14ac:dyDescent="0.35">
      <c r="A3" s="27"/>
      <c r="B3" s="27"/>
      <c r="C3" s="29"/>
      <c r="D3" s="109"/>
      <c r="F3" s="1"/>
      <c r="K3" s="4"/>
      <c r="L3" s="3"/>
    </row>
    <row r="4" spans="1:12" ht="15.75" customHeight="1" x14ac:dyDescent="0.3">
      <c r="C4" s="25" t="s">
        <v>671</v>
      </c>
      <c r="E4" s="24"/>
      <c r="L4" s="23"/>
    </row>
    <row r="5" spans="1:12" ht="15" customHeight="1" thickBot="1" x14ac:dyDescent="0.4">
      <c r="A5" s="27"/>
      <c r="B5" s="27"/>
      <c r="C5" s="29"/>
      <c r="D5" s="109"/>
      <c r="F5" s="1"/>
      <c r="K5" s="4"/>
      <c r="L5" s="3"/>
    </row>
    <row r="6" spans="1:12" s="108" customFormat="1" ht="13.8" thickBot="1" x14ac:dyDescent="0.35">
      <c r="A6" s="99" t="s">
        <v>10</v>
      </c>
      <c r="B6" s="100" t="s">
        <v>8</v>
      </c>
      <c r="C6" s="101" t="s">
        <v>7</v>
      </c>
      <c r="D6" s="102" t="s">
        <v>6</v>
      </c>
      <c r="E6" s="103" t="s">
        <v>5</v>
      </c>
      <c r="F6" s="104" t="s">
        <v>4</v>
      </c>
      <c r="G6" s="105" t="s">
        <v>3</v>
      </c>
      <c r="H6" s="104" t="s">
        <v>2</v>
      </c>
      <c r="I6" s="105" t="s">
        <v>774</v>
      </c>
      <c r="J6" s="104" t="s">
        <v>2</v>
      </c>
      <c r="K6" s="106" t="s">
        <v>1</v>
      </c>
      <c r="L6" s="107" t="s">
        <v>0</v>
      </c>
    </row>
    <row r="7" spans="1:12" s="224" customFormat="1" ht="15.6" x14ac:dyDescent="0.3">
      <c r="A7" s="164">
        <v>1</v>
      </c>
      <c r="B7" s="216"/>
      <c r="C7" s="217" t="s">
        <v>50</v>
      </c>
      <c r="D7" s="218" t="s">
        <v>244</v>
      </c>
      <c r="E7" s="219" t="s">
        <v>245</v>
      </c>
      <c r="F7" s="220" t="s">
        <v>278</v>
      </c>
      <c r="G7" s="230" t="s">
        <v>790</v>
      </c>
      <c r="H7" s="164" t="s">
        <v>776</v>
      </c>
      <c r="I7" s="230" t="s">
        <v>789</v>
      </c>
      <c r="J7" s="164" t="s">
        <v>749</v>
      </c>
      <c r="K7" s="164" t="s">
        <v>700</v>
      </c>
      <c r="L7" s="237" t="s">
        <v>504</v>
      </c>
    </row>
    <row r="8" spans="1:12" s="224" customFormat="1" ht="15.6" x14ac:dyDescent="0.3">
      <c r="A8" s="164">
        <v>2</v>
      </c>
      <c r="B8" s="216"/>
      <c r="C8" s="217" t="s">
        <v>73</v>
      </c>
      <c r="D8" s="218" t="s">
        <v>388</v>
      </c>
      <c r="E8" s="219" t="s">
        <v>74</v>
      </c>
      <c r="F8" s="220" t="s">
        <v>278</v>
      </c>
      <c r="G8" s="230" t="s">
        <v>789</v>
      </c>
      <c r="H8" s="164" t="s">
        <v>776</v>
      </c>
      <c r="I8" s="230" t="s">
        <v>801</v>
      </c>
      <c r="J8" s="164" t="s">
        <v>749</v>
      </c>
      <c r="K8" s="164" t="s">
        <v>700</v>
      </c>
      <c r="L8" s="237" t="s">
        <v>380</v>
      </c>
    </row>
    <row r="9" spans="1:12" s="224" customFormat="1" ht="15.6" x14ac:dyDescent="0.3">
      <c r="A9" s="164">
        <v>3</v>
      </c>
      <c r="B9" s="216"/>
      <c r="C9" s="217" t="s">
        <v>475</v>
      </c>
      <c r="D9" s="218" t="s">
        <v>476</v>
      </c>
      <c r="E9" s="219" t="s">
        <v>477</v>
      </c>
      <c r="F9" s="220" t="s">
        <v>278</v>
      </c>
      <c r="G9" s="230" t="s">
        <v>795</v>
      </c>
      <c r="H9" s="164" t="s">
        <v>793</v>
      </c>
      <c r="I9" s="230" t="s">
        <v>802</v>
      </c>
      <c r="J9" s="164" t="s">
        <v>749</v>
      </c>
      <c r="K9" s="164" t="s">
        <v>700</v>
      </c>
      <c r="L9" s="237" t="s">
        <v>459</v>
      </c>
    </row>
    <row r="10" spans="1:12" s="224" customFormat="1" ht="15.6" x14ac:dyDescent="0.3">
      <c r="A10" s="164">
        <v>4</v>
      </c>
      <c r="B10" s="216"/>
      <c r="C10" s="217" t="s">
        <v>50</v>
      </c>
      <c r="D10" s="218" t="s">
        <v>508</v>
      </c>
      <c r="E10" s="219" t="s">
        <v>509</v>
      </c>
      <c r="F10" s="220" t="s">
        <v>278</v>
      </c>
      <c r="G10" s="230" t="s">
        <v>792</v>
      </c>
      <c r="H10" s="164" t="s">
        <v>776</v>
      </c>
      <c r="I10" s="230" t="s">
        <v>803</v>
      </c>
      <c r="J10" s="164" t="s">
        <v>749</v>
      </c>
      <c r="K10" s="164" t="s">
        <v>700</v>
      </c>
      <c r="L10" s="237" t="s">
        <v>498</v>
      </c>
    </row>
    <row r="11" spans="1:12" s="224" customFormat="1" ht="15.6" x14ac:dyDescent="0.3">
      <c r="A11" s="164">
        <v>5</v>
      </c>
      <c r="B11" s="216"/>
      <c r="C11" s="217" t="s">
        <v>534</v>
      </c>
      <c r="D11" s="218" t="s">
        <v>535</v>
      </c>
      <c r="E11" s="219" t="s">
        <v>536</v>
      </c>
      <c r="F11" s="220" t="s">
        <v>22</v>
      </c>
      <c r="G11" s="230" t="s">
        <v>788</v>
      </c>
      <c r="H11" s="164" t="s">
        <v>776</v>
      </c>
      <c r="I11" s="230" t="s">
        <v>788</v>
      </c>
      <c r="J11" s="164" t="s">
        <v>749</v>
      </c>
      <c r="K11" s="164" t="s">
        <v>700</v>
      </c>
      <c r="L11" s="237" t="s">
        <v>530</v>
      </c>
    </row>
    <row r="12" spans="1:12" s="224" customFormat="1" ht="15.6" x14ac:dyDescent="0.3">
      <c r="A12" s="164">
        <v>6</v>
      </c>
      <c r="B12" s="216"/>
      <c r="C12" s="217" t="s">
        <v>449</v>
      </c>
      <c r="D12" s="218" t="s">
        <v>450</v>
      </c>
      <c r="E12" s="219" t="s">
        <v>451</v>
      </c>
      <c r="F12" s="220" t="s">
        <v>278</v>
      </c>
      <c r="G12" s="230" t="s">
        <v>785</v>
      </c>
      <c r="H12" s="164" t="s">
        <v>776</v>
      </c>
      <c r="I12" s="230" t="s">
        <v>804</v>
      </c>
      <c r="J12" s="164" t="s">
        <v>749</v>
      </c>
      <c r="K12" s="164" t="s">
        <v>700</v>
      </c>
      <c r="L12" s="237" t="s">
        <v>179</v>
      </c>
    </row>
    <row r="13" spans="1:12" s="224" customFormat="1" ht="15.6" x14ac:dyDescent="0.3">
      <c r="A13" s="164">
        <v>7</v>
      </c>
      <c r="B13" s="216"/>
      <c r="C13" s="217" t="s">
        <v>568</v>
      </c>
      <c r="D13" s="218" t="s">
        <v>569</v>
      </c>
      <c r="E13" s="219" t="s">
        <v>570</v>
      </c>
      <c r="F13" s="220" t="s">
        <v>278</v>
      </c>
      <c r="G13" s="230" t="s">
        <v>791</v>
      </c>
      <c r="H13" s="164" t="s">
        <v>776</v>
      </c>
      <c r="I13" s="230" t="s">
        <v>805</v>
      </c>
      <c r="J13" s="164" t="s">
        <v>749</v>
      </c>
      <c r="K13" s="164" t="s">
        <v>700</v>
      </c>
      <c r="L13" s="237" t="s">
        <v>148</v>
      </c>
    </row>
    <row r="14" spans="1:12" s="224" customFormat="1" ht="16.2" thickBot="1" x14ac:dyDescent="0.35">
      <c r="A14" s="164">
        <v>8</v>
      </c>
      <c r="B14" s="216"/>
      <c r="C14" s="217" t="s">
        <v>318</v>
      </c>
      <c r="D14" s="218" t="s">
        <v>319</v>
      </c>
      <c r="E14" s="219" t="s">
        <v>320</v>
      </c>
      <c r="F14" s="220" t="s">
        <v>278</v>
      </c>
      <c r="G14" s="230" t="s">
        <v>791</v>
      </c>
      <c r="H14" s="164" t="s">
        <v>793</v>
      </c>
      <c r="I14" s="230" t="s">
        <v>806</v>
      </c>
      <c r="J14" s="164" t="s">
        <v>749</v>
      </c>
      <c r="K14" s="164" t="s">
        <v>700</v>
      </c>
      <c r="L14" s="237" t="s">
        <v>266</v>
      </c>
    </row>
    <row r="15" spans="1:12" s="108" customFormat="1" ht="13.8" thickBot="1" x14ac:dyDescent="0.35">
      <c r="A15" s="99" t="s">
        <v>10</v>
      </c>
      <c r="B15" s="100" t="s">
        <v>8</v>
      </c>
      <c r="C15" s="101" t="s">
        <v>7</v>
      </c>
      <c r="D15" s="102" t="s">
        <v>6</v>
      </c>
      <c r="E15" s="103" t="s">
        <v>5</v>
      </c>
      <c r="F15" s="104" t="s">
        <v>4</v>
      </c>
      <c r="G15" s="105" t="s">
        <v>3</v>
      </c>
      <c r="H15" s="104" t="s">
        <v>2</v>
      </c>
      <c r="I15" s="105"/>
      <c r="J15" s="104"/>
      <c r="K15" s="106" t="s">
        <v>1</v>
      </c>
      <c r="L15" s="107" t="s">
        <v>0</v>
      </c>
    </row>
    <row r="16" spans="1:12" s="224" customFormat="1" ht="15.6" x14ac:dyDescent="0.3">
      <c r="A16" s="164">
        <v>9</v>
      </c>
      <c r="B16" s="216"/>
      <c r="C16" s="217" t="s">
        <v>329</v>
      </c>
      <c r="D16" s="218" t="s">
        <v>330</v>
      </c>
      <c r="E16" s="219" t="s">
        <v>331</v>
      </c>
      <c r="F16" s="220" t="s">
        <v>278</v>
      </c>
      <c r="G16" s="230" t="s">
        <v>796</v>
      </c>
      <c r="H16" s="164" t="s">
        <v>793</v>
      </c>
      <c r="I16" s="230"/>
      <c r="J16" s="164"/>
      <c r="K16" s="164" t="s">
        <v>703</v>
      </c>
      <c r="L16" s="237" t="s">
        <v>266</v>
      </c>
    </row>
    <row r="17" spans="1:12" s="224" customFormat="1" ht="15.6" x14ac:dyDescent="0.3">
      <c r="A17" s="164">
        <v>10</v>
      </c>
      <c r="B17" s="216"/>
      <c r="C17" s="217" t="s">
        <v>571</v>
      </c>
      <c r="D17" s="218" t="s">
        <v>572</v>
      </c>
      <c r="E17" s="219" t="s">
        <v>573</v>
      </c>
      <c r="F17" s="220" t="s">
        <v>278</v>
      </c>
      <c r="G17" s="230" t="s">
        <v>794</v>
      </c>
      <c r="H17" s="164" t="s">
        <v>793</v>
      </c>
      <c r="I17" s="230"/>
      <c r="J17" s="164"/>
      <c r="K17" s="164" t="s">
        <v>703</v>
      </c>
      <c r="L17" s="237" t="s">
        <v>148</v>
      </c>
    </row>
    <row r="18" spans="1:12" s="224" customFormat="1" ht="15.6" x14ac:dyDescent="0.3">
      <c r="A18" s="164">
        <v>11</v>
      </c>
      <c r="B18" s="216"/>
      <c r="C18" s="217" t="s">
        <v>321</v>
      </c>
      <c r="D18" s="218" t="s">
        <v>322</v>
      </c>
      <c r="E18" s="219" t="s">
        <v>323</v>
      </c>
      <c r="F18" s="220" t="s">
        <v>278</v>
      </c>
      <c r="G18" s="230" t="s">
        <v>787</v>
      </c>
      <c r="H18" s="164" t="s">
        <v>776</v>
      </c>
      <c r="I18" s="230"/>
      <c r="J18" s="164"/>
      <c r="K18" s="164" t="s">
        <v>703</v>
      </c>
      <c r="L18" s="237" t="s">
        <v>266</v>
      </c>
    </row>
    <row r="19" spans="1:12" s="224" customFormat="1" ht="15.6" x14ac:dyDescent="0.3">
      <c r="A19" s="164">
        <v>12</v>
      </c>
      <c r="B19" s="216"/>
      <c r="C19" s="217" t="s">
        <v>356</v>
      </c>
      <c r="D19" s="218" t="s">
        <v>357</v>
      </c>
      <c r="E19" s="219" t="s">
        <v>358</v>
      </c>
      <c r="F19" s="220" t="s">
        <v>278</v>
      </c>
      <c r="G19" s="230" t="s">
        <v>786</v>
      </c>
      <c r="H19" s="164" t="s">
        <v>776</v>
      </c>
      <c r="I19" s="230"/>
      <c r="J19" s="164"/>
      <c r="K19" s="164" t="s">
        <v>704</v>
      </c>
      <c r="L19" s="237" t="s">
        <v>271</v>
      </c>
    </row>
    <row r="20" spans="1:12" s="224" customFormat="1" ht="15.6" x14ac:dyDescent="0.3">
      <c r="A20" s="164"/>
      <c r="B20" s="216"/>
      <c r="C20" s="217" t="s">
        <v>48</v>
      </c>
      <c r="D20" s="218" t="s">
        <v>348</v>
      </c>
      <c r="E20" s="219" t="s">
        <v>349</v>
      </c>
      <c r="F20" s="220" t="s">
        <v>278</v>
      </c>
      <c r="G20" s="230" t="s">
        <v>732</v>
      </c>
      <c r="H20" s="164"/>
      <c r="I20" s="230"/>
      <c r="J20" s="164"/>
      <c r="K20" s="164"/>
      <c r="L20" s="237" t="s">
        <v>271</v>
      </c>
    </row>
    <row r="21" spans="1:12" s="224" customFormat="1" ht="15.6" x14ac:dyDescent="0.3">
      <c r="A21" s="164"/>
      <c r="B21" s="216"/>
      <c r="C21" s="217" t="s">
        <v>197</v>
      </c>
      <c r="D21" s="218" t="s">
        <v>581</v>
      </c>
      <c r="E21" s="219" t="s">
        <v>582</v>
      </c>
      <c r="F21" s="220" t="s">
        <v>278</v>
      </c>
      <c r="G21" s="230" t="s">
        <v>732</v>
      </c>
      <c r="H21" s="164"/>
      <c r="I21" s="230"/>
      <c r="J21" s="164"/>
      <c r="K21" s="164"/>
      <c r="L21" s="237" t="s">
        <v>380</v>
      </c>
    </row>
    <row r="22" spans="1:12" s="224" customFormat="1" ht="15.6" x14ac:dyDescent="0.3">
      <c r="A22" s="164"/>
      <c r="B22" s="216"/>
      <c r="C22" s="217" t="s">
        <v>552</v>
      </c>
      <c r="D22" s="218" t="s">
        <v>553</v>
      </c>
      <c r="E22" s="219" t="s">
        <v>554</v>
      </c>
      <c r="F22" s="220" t="s">
        <v>278</v>
      </c>
      <c r="G22" s="230" t="s">
        <v>732</v>
      </c>
      <c r="H22" s="164"/>
      <c r="I22" s="230"/>
      <c r="J22" s="164"/>
      <c r="K22" s="164"/>
      <c r="L22" s="237" t="s">
        <v>148</v>
      </c>
    </row>
    <row r="23" spans="1:12" ht="15" customHeight="1" x14ac:dyDescent="0.35">
      <c r="A23" s="27"/>
      <c r="B23" s="27"/>
      <c r="C23" s="29"/>
      <c r="D23" s="109"/>
      <c r="F23" s="1"/>
      <c r="K23" s="4"/>
      <c r="L23" s="3"/>
    </row>
    <row r="24" spans="1:12" ht="15" customHeight="1" x14ac:dyDescent="0.35">
      <c r="A24" s="27"/>
      <c r="B24" s="27"/>
      <c r="C24" s="29"/>
      <c r="D24" s="109"/>
      <c r="F24" s="1"/>
      <c r="K24" s="4"/>
      <c r="L24" s="3"/>
    </row>
    <row r="25" spans="1:12" ht="15" customHeight="1" x14ac:dyDescent="0.35">
      <c r="A25" s="27"/>
      <c r="B25" s="27"/>
      <c r="C25" s="29"/>
      <c r="D25" s="109"/>
      <c r="F25" s="1"/>
      <c r="K25" s="4"/>
      <c r="L25" s="3"/>
    </row>
    <row r="26" spans="1:12" ht="15" customHeight="1" x14ac:dyDescent="0.35">
      <c r="A26" s="27"/>
      <c r="B26" s="27"/>
      <c r="C26" s="29"/>
      <c r="D26" s="109"/>
      <c r="F26" s="1"/>
      <c r="K26" s="4"/>
      <c r="L26" s="3"/>
    </row>
    <row r="27" spans="1:12" ht="15" customHeight="1" x14ac:dyDescent="0.35">
      <c r="A27" s="27"/>
      <c r="B27" s="27"/>
      <c r="C27" s="29"/>
      <c r="D27" s="109"/>
      <c r="F27" s="1"/>
      <c r="K27" s="4"/>
      <c r="L27" s="3"/>
    </row>
    <row r="28" spans="1:12" ht="15" customHeight="1" x14ac:dyDescent="0.35">
      <c r="A28" s="27"/>
      <c r="B28" s="27"/>
      <c r="C28" s="29"/>
      <c r="D28" s="109"/>
      <c r="F28" s="1"/>
      <c r="K28" s="4"/>
      <c r="L28" s="3"/>
    </row>
    <row r="29" spans="1:12" ht="15.75" customHeight="1" x14ac:dyDescent="0.3">
      <c r="C29" s="25" t="s">
        <v>672</v>
      </c>
      <c r="E29" s="24"/>
      <c r="L29" s="23"/>
    </row>
    <row r="30" spans="1:12" ht="15" customHeight="1" thickBot="1" x14ac:dyDescent="0.4">
      <c r="A30" s="27"/>
      <c r="B30" s="27"/>
      <c r="C30" s="29"/>
      <c r="D30" s="109"/>
      <c r="F30" s="1"/>
      <c r="K30" s="4"/>
      <c r="L30" s="3"/>
    </row>
    <row r="31" spans="1:12" s="108" customFormat="1" ht="13.8" thickBot="1" x14ac:dyDescent="0.35">
      <c r="A31" s="99" t="s">
        <v>10</v>
      </c>
      <c r="B31" s="100" t="s">
        <v>8</v>
      </c>
      <c r="C31" s="101" t="s">
        <v>7</v>
      </c>
      <c r="D31" s="102" t="s">
        <v>6</v>
      </c>
      <c r="E31" s="103" t="s">
        <v>5</v>
      </c>
      <c r="F31" s="104" t="s">
        <v>4</v>
      </c>
      <c r="G31" s="105" t="s">
        <v>12</v>
      </c>
      <c r="H31" s="104" t="s">
        <v>2</v>
      </c>
      <c r="I31" s="105"/>
      <c r="J31" s="104"/>
      <c r="K31" s="106" t="s">
        <v>1</v>
      </c>
      <c r="L31" s="107" t="s">
        <v>0</v>
      </c>
    </row>
    <row r="32" spans="1:12" s="224" customFormat="1" ht="15.6" x14ac:dyDescent="0.3">
      <c r="A32" s="164">
        <v>1</v>
      </c>
      <c r="B32" s="216"/>
      <c r="C32" s="217" t="s">
        <v>78</v>
      </c>
      <c r="D32" s="218" t="s">
        <v>79</v>
      </c>
      <c r="E32" s="219" t="s">
        <v>80</v>
      </c>
      <c r="F32" s="220" t="s">
        <v>297</v>
      </c>
      <c r="G32" s="230" t="s">
        <v>799</v>
      </c>
      <c r="H32" s="164">
        <v>0.2</v>
      </c>
      <c r="I32" s="230"/>
      <c r="J32" s="164"/>
      <c r="K32" s="164" t="s">
        <v>712</v>
      </c>
      <c r="L32" s="237" t="s">
        <v>298</v>
      </c>
    </row>
    <row r="33" spans="1:12" s="224" customFormat="1" ht="15.6" x14ac:dyDescent="0.3">
      <c r="A33" s="164">
        <v>2</v>
      </c>
      <c r="B33" s="216"/>
      <c r="C33" s="217" t="s">
        <v>149</v>
      </c>
      <c r="D33" s="218" t="s">
        <v>150</v>
      </c>
      <c r="E33" s="219" t="s">
        <v>151</v>
      </c>
      <c r="F33" s="220" t="s">
        <v>278</v>
      </c>
      <c r="G33" s="230" t="s">
        <v>800</v>
      </c>
      <c r="H33" s="164">
        <v>0.2</v>
      </c>
      <c r="I33" s="230"/>
      <c r="J33" s="164"/>
      <c r="K33" s="164" t="s">
        <v>712</v>
      </c>
      <c r="L33" s="237" t="s">
        <v>148</v>
      </c>
    </row>
    <row r="34" spans="1:12" s="224" customFormat="1" ht="15.6" x14ac:dyDescent="0.3">
      <c r="A34" s="164">
        <v>3</v>
      </c>
      <c r="B34" s="216"/>
      <c r="C34" s="217" t="s">
        <v>449</v>
      </c>
      <c r="D34" s="218" t="s">
        <v>49</v>
      </c>
      <c r="E34" s="219" t="s">
        <v>497</v>
      </c>
      <c r="F34" s="220" t="s">
        <v>278</v>
      </c>
      <c r="G34" s="230" t="s">
        <v>797</v>
      </c>
      <c r="H34" s="164">
        <v>0.2</v>
      </c>
      <c r="I34" s="230"/>
      <c r="J34" s="164"/>
      <c r="K34" s="164" t="s">
        <v>700</v>
      </c>
      <c r="L34" s="237" t="s">
        <v>498</v>
      </c>
    </row>
    <row r="35" spans="1:12" s="224" customFormat="1" ht="15.6" x14ac:dyDescent="0.3">
      <c r="A35" s="164">
        <v>3</v>
      </c>
      <c r="B35" s="216"/>
      <c r="C35" s="217" t="s">
        <v>454</v>
      </c>
      <c r="D35" s="218" t="s">
        <v>455</v>
      </c>
      <c r="E35" s="219" t="s">
        <v>456</v>
      </c>
      <c r="F35" s="220" t="s">
        <v>22</v>
      </c>
      <c r="G35" s="230" t="s">
        <v>797</v>
      </c>
      <c r="H35" s="164">
        <v>0.2</v>
      </c>
      <c r="I35" s="230"/>
      <c r="J35" s="164"/>
      <c r="K35" s="164" t="s">
        <v>700</v>
      </c>
      <c r="L35" s="237" t="s">
        <v>179</v>
      </c>
    </row>
    <row r="36" spans="1:12" s="224" customFormat="1" ht="15.6" x14ac:dyDescent="0.3">
      <c r="A36" s="164">
        <v>5</v>
      </c>
      <c r="B36" s="216"/>
      <c r="C36" s="217" t="s">
        <v>9</v>
      </c>
      <c r="D36" s="218" t="s">
        <v>160</v>
      </c>
      <c r="E36" s="219" t="s">
        <v>161</v>
      </c>
      <c r="F36" s="220" t="s">
        <v>278</v>
      </c>
      <c r="G36" s="230" t="s">
        <v>798</v>
      </c>
      <c r="H36" s="164">
        <v>0.2</v>
      </c>
      <c r="I36" s="230"/>
      <c r="J36" s="164"/>
      <c r="K36" s="164" t="s">
        <v>700</v>
      </c>
      <c r="L36" s="237" t="s">
        <v>159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9"/>
  <sheetViews>
    <sheetView topLeftCell="A112" zoomScaleNormal="100" workbookViewId="0">
      <selection activeCell="A44" sqref="A44"/>
    </sheetView>
  </sheetViews>
  <sheetFormatPr defaultRowHeight="13.2" x14ac:dyDescent="0.25"/>
  <cols>
    <col min="1" max="1" width="5.109375" style="4" customWidth="1"/>
    <col min="2" max="2" width="4.33203125" style="4" customWidth="1"/>
    <col min="3" max="3" width="12.33203125" style="6" customWidth="1"/>
    <col min="4" max="4" width="16.33203125" style="1" customWidth="1"/>
    <col min="5" max="5" width="14.5546875" style="5" customWidth="1"/>
    <col min="6" max="6" width="13.21875" style="1" customWidth="1"/>
    <col min="7" max="7" width="8.5546875" style="4" customWidth="1"/>
    <col min="8" max="8" width="5.88671875" style="4" customWidth="1"/>
    <col min="9" max="9" width="5.21875" style="3" customWidth="1"/>
    <col min="10" max="10" width="31.88671875" style="1" customWidth="1"/>
    <col min="11" max="11" width="7.88671875" style="2" customWidth="1"/>
    <col min="12" max="12" width="8.88671875" style="285"/>
    <col min="13" max="256" width="8.88671875" style="1"/>
    <col min="257" max="257" width="5.109375" style="1" customWidth="1"/>
    <col min="258" max="258" width="4.33203125" style="1" customWidth="1"/>
    <col min="259" max="259" width="12.33203125" style="1" customWidth="1"/>
    <col min="260" max="260" width="16.33203125" style="1" customWidth="1"/>
    <col min="261" max="261" width="14.5546875" style="1" customWidth="1"/>
    <col min="262" max="262" width="13.21875" style="1" customWidth="1"/>
    <col min="263" max="263" width="8.5546875" style="1" customWidth="1"/>
    <col min="264" max="264" width="5.88671875" style="1" customWidth="1"/>
    <col min="265" max="265" width="5.21875" style="1" customWidth="1"/>
    <col min="266" max="266" width="31.88671875" style="1" customWidth="1"/>
    <col min="267" max="267" width="7.88671875" style="1" customWidth="1"/>
    <col min="268" max="512" width="8.88671875" style="1"/>
    <col min="513" max="513" width="5.109375" style="1" customWidth="1"/>
    <col min="514" max="514" width="4.33203125" style="1" customWidth="1"/>
    <col min="515" max="515" width="12.33203125" style="1" customWidth="1"/>
    <col min="516" max="516" width="16.33203125" style="1" customWidth="1"/>
    <col min="517" max="517" width="14.5546875" style="1" customWidth="1"/>
    <col min="518" max="518" width="13.21875" style="1" customWidth="1"/>
    <col min="519" max="519" width="8.5546875" style="1" customWidth="1"/>
    <col min="520" max="520" width="5.88671875" style="1" customWidth="1"/>
    <col min="521" max="521" width="5.21875" style="1" customWidth="1"/>
    <col min="522" max="522" width="31.88671875" style="1" customWidth="1"/>
    <col min="523" max="523" width="7.88671875" style="1" customWidth="1"/>
    <col min="524" max="768" width="8.88671875" style="1"/>
    <col min="769" max="769" width="5.109375" style="1" customWidth="1"/>
    <col min="770" max="770" width="4.33203125" style="1" customWidth="1"/>
    <col min="771" max="771" width="12.33203125" style="1" customWidth="1"/>
    <col min="772" max="772" width="16.33203125" style="1" customWidth="1"/>
    <col min="773" max="773" width="14.5546875" style="1" customWidth="1"/>
    <col min="774" max="774" width="13.21875" style="1" customWidth="1"/>
    <col min="775" max="775" width="8.5546875" style="1" customWidth="1"/>
    <col min="776" max="776" width="5.88671875" style="1" customWidth="1"/>
    <col min="777" max="777" width="5.21875" style="1" customWidth="1"/>
    <col min="778" max="778" width="31.88671875" style="1" customWidth="1"/>
    <col min="779" max="779" width="7.88671875" style="1" customWidth="1"/>
    <col min="780" max="1024" width="8.88671875" style="1"/>
    <col min="1025" max="1025" width="5.109375" style="1" customWidth="1"/>
    <col min="1026" max="1026" width="4.33203125" style="1" customWidth="1"/>
    <col min="1027" max="1027" width="12.33203125" style="1" customWidth="1"/>
    <col min="1028" max="1028" width="16.33203125" style="1" customWidth="1"/>
    <col min="1029" max="1029" width="14.5546875" style="1" customWidth="1"/>
    <col min="1030" max="1030" width="13.21875" style="1" customWidth="1"/>
    <col min="1031" max="1031" width="8.5546875" style="1" customWidth="1"/>
    <col min="1032" max="1032" width="5.88671875" style="1" customWidth="1"/>
    <col min="1033" max="1033" width="5.21875" style="1" customWidth="1"/>
    <col min="1034" max="1034" width="31.88671875" style="1" customWidth="1"/>
    <col min="1035" max="1035" width="7.88671875" style="1" customWidth="1"/>
    <col min="1036" max="1280" width="8.88671875" style="1"/>
    <col min="1281" max="1281" width="5.109375" style="1" customWidth="1"/>
    <col min="1282" max="1282" width="4.33203125" style="1" customWidth="1"/>
    <col min="1283" max="1283" width="12.33203125" style="1" customWidth="1"/>
    <col min="1284" max="1284" width="16.33203125" style="1" customWidth="1"/>
    <col min="1285" max="1285" width="14.5546875" style="1" customWidth="1"/>
    <col min="1286" max="1286" width="13.21875" style="1" customWidth="1"/>
    <col min="1287" max="1287" width="8.5546875" style="1" customWidth="1"/>
    <col min="1288" max="1288" width="5.88671875" style="1" customWidth="1"/>
    <col min="1289" max="1289" width="5.21875" style="1" customWidth="1"/>
    <col min="1290" max="1290" width="31.88671875" style="1" customWidth="1"/>
    <col min="1291" max="1291" width="7.88671875" style="1" customWidth="1"/>
    <col min="1292" max="1536" width="8.88671875" style="1"/>
    <col min="1537" max="1537" width="5.109375" style="1" customWidth="1"/>
    <col min="1538" max="1538" width="4.33203125" style="1" customWidth="1"/>
    <col min="1539" max="1539" width="12.33203125" style="1" customWidth="1"/>
    <col min="1540" max="1540" width="16.33203125" style="1" customWidth="1"/>
    <col min="1541" max="1541" width="14.5546875" style="1" customWidth="1"/>
    <col min="1542" max="1542" width="13.21875" style="1" customWidth="1"/>
    <col min="1543" max="1543" width="8.5546875" style="1" customWidth="1"/>
    <col min="1544" max="1544" width="5.88671875" style="1" customWidth="1"/>
    <col min="1545" max="1545" width="5.21875" style="1" customWidth="1"/>
    <col min="1546" max="1546" width="31.88671875" style="1" customWidth="1"/>
    <col min="1547" max="1547" width="7.88671875" style="1" customWidth="1"/>
    <col min="1548" max="1792" width="8.88671875" style="1"/>
    <col min="1793" max="1793" width="5.109375" style="1" customWidth="1"/>
    <col min="1794" max="1794" width="4.33203125" style="1" customWidth="1"/>
    <col min="1795" max="1795" width="12.33203125" style="1" customWidth="1"/>
    <col min="1796" max="1796" width="16.33203125" style="1" customWidth="1"/>
    <col min="1797" max="1797" width="14.5546875" style="1" customWidth="1"/>
    <col min="1798" max="1798" width="13.21875" style="1" customWidth="1"/>
    <col min="1799" max="1799" width="8.5546875" style="1" customWidth="1"/>
    <col min="1800" max="1800" width="5.88671875" style="1" customWidth="1"/>
    <col min="1801" max="1801" width="5.21875" style="1" customWidth="1"/>
    <col min="1802" max="1802" width="31.88671875" style="1" customWidth="1"/>
    <col min="1803" max="1803" width="7.88671875" style="1" customWidth="1"/>
    <col min="1804" max="2048" width="8.88671875" style="1"/>
    <col min="2049" max="2049" width="5.109375" style="1" customWidth="1"/>
    <col min="2050" max="2050" width="4.33203125" style="1" customWidth="1"/>
    <col min="2051" max="2051" width="12.33203125" style="1" customWidth="1"/>
    <col min="2052" max="2052" width="16.33203125" style="1" customWidth="1"/>
    <col min="2053" max="2053" width="14.5546875" style="1" customWidth="1"/>
    <col min="2054" max="2054" width="13.21875" style="1" customWidth="1"/>
    <col min="2055" max="2055" width="8.5546875" style="1" customWidth="1"/>
    <col min="2056" max="2056" width="5.88671875" style="1" customWidth="1"/>
    <col min="2057" max="2057" width="5.21875" style="1" customWidth="1"/>
    <col min="2058" max="2058" width="31.88671875" style="1" customWidth="1"/>
    <col min="2059" max="2059" width="7.88671875" style="1" customWidth="1"/>
    <col min="2060" max="2304" width="8.88671875" style="1"/>
    <col min="2305" max="2305" width="5.109375" style="1" customWidth="1"/>
    <col min="2306" max="2306" width="4.33203125" style="1" customWidth="1"/>
    <col min="2307" max="2307" width="12.33203125" style="1" customWidth="1"/>
    <col min="2308" max="2308" width="16.33203125" style="1" customWidth="1"/>
    <col min="2309" max="2309" width="14.5546875" style="1" customWidth="1"/>
    <col min="2310" max="2310" width="13.21875" style="1" customWidth="1"/>
    <col min="2311" max="2311" width="8.5546875" style="1" customWidth="1"/>
    <col min="2312" max="2312" width="5.88671875" style="1" customWidth="1"/>
    <col min="2313" max="2313" width="5.21875" style="1" customWidth="1"/>
    <col min="2314" max="2314" width="31.88671875" style="1" customWidth="1"/>
    <col min="2315" max="2315" width="7.88671875" style="1" customWidth="1"/>
    <col min="2316" max="2560" width="8.88671875" style="1"/>
    <col min="2561" max="2561" width="5.109375" style="1" customWidth="1"/>
    <col min="2562" max="2562" width="4.33203125" style="1" customWidth="1"/>
    <col min="2563" max="2563" width="12.33203125" style="1" customWidth="1"/>
    <col min="2564" max="2564" width="16.33203125" style="1" customWidth="1"/>
    <col min="2565" max="2565" width="14.5546875" style="1" customWidth="1"/>
    <col min="2566" max="2566" width="13.21875" style="1" customWidth="1"/>
    <col min="2567" max="2567" width="8.5546875" style="1" customWidth="1"/>
    <col min="2568" max="2568" width="5.88671875" style="1" customWidth="1"/>
    <col min="2569" max="2569" width="5.21875" style="1" customWidth="1"/>
    <col min="2570" max="2570" width="31.88671875" style="1" customWidth="1"/>
    <col min="2571" max="2571" width="7.88671875" style="1" customWidth="1"/>
    <col min="2572" max="2816" width="8.88671875" style="1"/>
    <col min="2817" max="2817" width="5.109375" style="1" customWidth="1"/>
    <col min="2818" max="2818" width="4.33203125" style="1" customWidth="1"/>
    <col min="2819" max="2819" width="12.33203125" style="1" customWidth="1"/>
    <col min="2820" max="2820" width="16.33203125" style="1" customWidth="1"/>
    <col min="2821" max="2821" width="14.5546875" style="1" customWidth="1"/>
    <col min="2822" max="2822" width="13.21875" style="1" customWidth="1"/>
    <col min="2823" max="2823" width="8.5546875" style="1" customWidth="1"/>
    <col min="2824" max="2824" width="5.88671875" style="1" customWidth="1"/>
    <col min="2825" max="2825" width="5.21875" style="1" customWidth="1"/>
    <col min="2826" max="2826" width="31.88671875" style="1" customWidth="1"/>
    <col min="2827" max="2827" width="7.88671875" style="1" customWidth="1"/>
    <col min="2828" max="3072" width="8.88671875" style="1"/>
    <col min="3073" max="3073" width="5.109375" style="1" customWidth="1"/>
    <col min="3074" max="3074" width="4.33203125" style="1" customWidth="1"/>
    <col min="3075" max="3075" width="12.33203125" style="1" customWidth="1"/>
    <col min="3076" max="3076" width="16.33203125" style="1" customWidth="1"/>
    <col min="3077" max="3077" width="14.5546875" style="1" customWidth="1"/>
    <col min="3078" max="3078" width="13.21875" style="1" customWidth="1"/>
    <col min="3079" max="3079" width="8.5546875" style="1" customWidth="1"/>
    <col min="3080" max="3080" width="5.88671875" style="1" customWidth="1"/>
    <col min="3081" max="3081" width="5.21875" style="1" customWidth="1"/>
    <col min="3082" max="3082" width="31.88671875" style="1" customWidth="1"/>
    <col min="3083" max="3083" width="7.88671875" style="1" customWidth="1"/>
    <col min="3084" max="3328" width="8.88671875" style="1"/>
    <col min="3329" max="3329" width="5.109375" style="1" customWidth="1"/>
    <col min="3330" max="3330" width="4.33203125" style="1" customWidth="1"/>
    <col min="3331" max="3331" width="12.33203125" style="1" customWidth="1"/>
    <col min="3332" max="3332" width="16.33203125" style="1" customWidth="1"/>
    <col min="3333" max="3333" width="14.5546875" style="1" customWidth="1"/>
    <col min="3334" max="3334" width="13.21875" style="1" customWidth="1"/>
    <col min="3335" max="3335" width="8.5546875" style="1" customWidth="1"/>
    <col min="3336" max="3336" width="5.88671875" style="1" customWidth="1"/>
    <col min="3337" max="3337" width="5.21875" style="1" customWidth="1"/>
    <col min="3338" max="3338" width="31.88671875" style="1" customWidth="1"/>
    <col min="3339" max="3339" width="7.88671875" style="1" customWidth="1"/>
    <col min="3340" max="3584" width="8.88671875" style="1"/>
    <col min="3585" max="3585" width="5.109375" style="1" customWidth="1"/>
    <col min="3586" max="3586" width="4.33203125" style="1" customWidth="1"/>
    <col min="3587" max="3587" width="12.33203125" style="1" customWidth="1"/>
    <col min="3588" max="3588" width="16.33203125" style="1" customWidth="1"/>
    <col min="3589" max="3589" width="14.5546875" style="1" customWidth="1"/>
    <col min="3590" max="3590" width="13.21875" style="1" customWidth="1"/>
    <col min="3591" max="3591" width="8.5546875" style="1" customWidth="1"/>
    <col min="3592" max="3592" width="5.88671875" style="1" customWidth="1"/>
    <col min="3593" max="3593" width="5.21875" style="1" customWidth="1"/>
    <col min="3594" max="3594" width="31.88671875" style="1" customWidth="1"/>
    <col min="3595" max="3595" width="7.88671875" style="1" customWidth="1"/>
    <col min="3596" max="3840" width="8.88671875" style="1"/>
    <col min="3841" max="3841" width="5.109375" style="1" customWidth="1"/>
    <col min="3842" max="3842" width="4.33203125" style="1" customWidth="1"/>
    <col min="3843" max="3843" width="12.33203125" style="1" customWidth="1"/>
    <col min="3844" max="3844" width="16.33203125" style="1" customWidth="1"/>
    <col min="3845" max="3845" width="14.5546875" style="1" customWidth="1"/>
    <col min="3846" max="3846" width="13.21875" style="1" customWidth="1"/>
    <col min="3847" max="3847" width="8.5546875" style="1" customWidth="1"/>
    <col min="3848" max="3848" width="5.88671875" style="1" customWidth="1"/>
    <col min="3849" max="3849" width="5.21875" style="1" customWidth="1"/>
    <col min="3850" max="3850" width="31.88671875" style="1" customWidth="1"/>
    <col min="3851" max="3851" width="7.88671875" style="1" customWidth="1"/>
    <col min="3852" max="4096" width="8.88671875" style="1"/>
    <col min="4097" max="4097" width="5.109375" style="1" customWidth="1"/>
    <col min="4098" max="4098" width="4.33203125" style="1" customWidth="1"/>
    <col min="4099" max="4099" width="12.33203125" style="1" customWidth="1"/>
    <col min="4100" max="4100" width="16.33203125" style="1" customWidth="1"/>
    <col min="4101" max="4101" width="14.5546875" style="1" customWidth="1"/>
    <col min="4102" max="4102" width="13.21875" style="1" customWidth="1"/>
    <col min="4103" max="4103" width="8.5546875" style="1" customWidth="1"/>
    <col min="4104" max="4104" width="5.88671875" style="1" customWidth="1"/>
    <col min="4105" max="4105" width="5.21875" style="1" customWidth="1"/>
    <col min="4106" max="4106" width="31.88671875" style="1" customWidth="1"/>
    <col min="4107" max="4107" width="7.88671875" style="1" customWidth="1"/>
    <col min="4108" max="4352" width="8.88671875" style="1"/>
    <col min="4353" max="4353" width="5.109375" style="1" customWidth="1"/>
    <col min="4354" max="4354" width="4.33203125" style="1" customWidth="1"/>
    <col min="4355" max="4355" width="12.33203125" style="1" customWidth="1"/>
    <col min="4356" max="4356" width="16.33203125" style="1" customWidth="1"/>
    <col min="4357" max="4357" width="14.5546875" style="1" customWidth="1"/>
    <col min="4358" max="4358" width="13.21875" style="1" customWidth="1"/>
    <col min="4359" max="4359" width="8.5546875" style="1" customWidth="1"/>
    <col min="4360" max="4360" width="5.88671875" style="1" customWidth="1"/>
    <col min="4361" max="4361" width="5.21875" style="1" customWidth="1"/>
    <col min="4362" max="4362" width="31.88671875" style="1" customWidth="1"/>
    <col min="4363" max="4363" width="7.88671875" style="1" customWidth="1"/>
    <col min="4364" max="4608" width="8.88671875" style="1"/>
    <col min="4609" max="4609" width="5.109375" style="1" customWidth="1"/>
    <col min="4610" max="4610" width="4.33203125" style="1" customWidth="1"/>
    <col min="4611" max="4611" width="12.33203125" style="1" customWidth="1"/>
    <col min="4612" max="4612" width="16.33203125" style="1" customWidth="1"/>
    <col min="4613" max="4613" width="14.5546875" style="1" customWidth="1"/>
    <col min="4614" max="4614" width="13.21875" style="1" customWidth="1"/>
    <col min="4615" max="4615" width="8.5546875" style="1" customWidth="1"/>
    <col min="4616" max="4616" width="5.88671875" style="1" customWidth="1"/>
    <col min="4617" max="4617" width="5.21875" style="1" customWidth="1"/>
    <col min="4618" max="4618" width="31.88671875" style="1" customWidth="1"/>
    <col min="4619" max="4619" width="7.88671875" style="1" customWidth="1"/>
    <col min="4620" max="4864" width="8.88671875" style="1"/>
    <col min="4865" max="4865" width="5.109375" style="1" customWidth="1"/>
    <col min="4866" max="4866" width="4.33203125" style="1" customWidth="1"/>
    <col min="4867" max="4867" width="12.33203125" style="1" customWidth="1"/>
    <col min="4868" max="4868" width="16.33203125" style="1" customWidth="1"/>
    <col min="4869" max="4869" width="14.5546875" style="1" customWidth="1"/>
    <col min="4870" max="4870" width="13.21875" style="1" customWidth="1"/>
    <col min="4871" max="4871" width="8.5546875" style="1" customWidth="1"/>
    <col min="4872" max="4872" width="5.88671875" style="1" customWidth="1"/>
    <col min="4873" max="4873" width="5.21875" style="1" customWidth="1"/>
    <col min="4874" max="4874" width="31.88671875" style="1" customWidth="1"/>
    <col min="4875" max="4875" width="7.88671875" style="1" customWidth="1"/>
    <col min="4876" max="5120" width="8.88671875" style="1"/>
    <col min="5121" max="5121" width="5.109375" style="1" customWidth="1"/>
    <col min="5122" max="5122" width="4.33203125" style="1" customWidth="1"/>
    <col min="5123" max="5123" width="12.33203125" style="1" customWidth="1"/>
    <col min="5124" max="5124" width="16.33203125" style="1" customWidth="1"/>
    <col min="5125" max="5125" width="14.5546875" style="1" customWidth="1"/>
    <col min="5126" max="5126" width="13.21875" style="1" customWidth="1"/>
    <col min="5127" max="5127" width="8.5546875" style="1" customWidth="1"/>
    <col min="5128" max="5128" width="5.88671875" style="1" customWidth="1"/>
    <col min="5129" max="5129" width="5.21875" style="1" customWidth="1"/>
    <col min="5130" max="5130" width="31.88671875" style="1" customWidth="1"/>
    <col min="5131" max="5131" width="7.88671875" style="1" customWidth="1"/>
    <col min="5132" max="5376" width="8.88671875" style="1"/>
    <col min="5377" max="5377" width="5.109375" style="1" customWidth="1"/>
    <col min="5378" max="5378" width="4.33203125" style="1" customWidth="1"/>
    <col min="5379" max="5379" width="12.33203125" style="1" customWidth="1"/>
    <col min="5380" max="5380" width="16.33203125" style="1" customWidth="1"/>
    <col min="5381" max="5381" width="14.5546875" style="1" customWidth="1"/>
    <col min="5382" max="5382" width="13.21875" style="1" customWidth="1"/>
    <col min="5383" max="5383" width="8.5546875" style="1" customWidth="1"/>
    <col min="5384" max="5384" width="5.88671875" style="1" customWidth="1"/>
    <col min="5385" max="5385" width="5.21875" style="1" customWidth="1"/>
    <col min="5386" max="5386" width="31.88671875" style="1" customWidth="1"/>
    <col min="5387" max="5387" width="7.88671875" style="1" customWidth="1"/>
    <col min="5388" max="5632" width="8.88671875" style="1"/>
    <col min="5633" max="5633" width="5.109375" style="1" customWidth="1"/>
    <col min="5634" max="5634" width="4.33203125" style="1" customWidth="1"/>
    <col min="5635" max="5635" width="12.33203125" style="1" customWidth="1"/>
    <col min="5636" max="5636" width="16.33203125" style="1" customWidth="1"/>
    <col min="5637" max="5637" width="14.5546875" style="1" customWidth="1"/>
    <col min="5638" max="5638" width="13.21875" style="1" customWidth="1"/>
    <col min="5639" max="5639" width="8.5546875" style="1" customWidth="1"/>
    <col min="5640" max="5640" width="5.88671875" style="1" customWidth="1"/>
    <col min="5641" max="5641" width="5.21875" style="1" customWidth="1"/>
    <col min="5642" max="5642" width="31.88671875" style="1" customWidth="1"/>
    <col min="5643" max="5643" width="7.88671875" style="1" customWidth="1"/>
    <col min="5644" max="5888" width="8.88671875" style="1"/>
    <col min="5889" max="5889" width="5.109375" style="1" customWidth="1"/>
    <col min="5890" max="5890" width="4.33203125" style="1" customWidth="1"/>
    <col min="5891" max="5891" width="12.33203125" style="1" customWidth="1"/>
    <col min="5892" max="5892" width="16.33203125" style="1" customWidth="1"/>
    <col min="5893" max="5893" width="14.5546875" style="1" customWidth="1"/>
    <col min="5894" max="5894" width="13.21875" style="1" customWidth="1"/>
    <col min="5895" max="5895" width="8.5546875" style="1" customWidth="1"/>
    <col min="5896" max="5896" width="5.88671875" style="1" customWidth="1"/>
    <col min="5897" max="5897" width="5.21875" style="1" customWidth="1"/>
    <col min="5898" max="5898" width="31.88671875" style="1" customWidth="1"/>
    <col min="5899" max="5899" width="7.88671875" style="1" customWidth="1"/>
    <col min="5900" max="6144" width="8.88671875" style="1"/>
    <col min="6145" max="6145" width="5.109375" style="1" customWidth="1"/>
    <col min="6146" max="6146" width="4.33203125" style="1" customWidth="1"/>
    <col min="6147" max="6147" width="12.33203125" style="1" customWidth="1"/>
    <col min="6148" max="6148" width="16.33203125" style="1" customWidth="1"/>
    <col min="6149" max="6149" width="14.5546875" style="1" customWidth="1"/>
    <col min="6150" max="6150" width="13.21875" style="1" customWidth="1"/>
    <col min="6151" max="6151" width="8.5546875" style="1" customWidth="1"/>
    <col min="6152" max="6152" width="5.88671875" style="1" customWidth="1"/>
    <col min="6153" max="6153" width="5.21875" style="1" customWidth="1"/>
    <col min="6154" max="6154" width="31.88671875" style="1" customWidth="1"/>
    <col min="6155" max="6155" width="7.88671875" style="1" customWidth="1"/>
    <col min="6156" max="6400" width="8.88671875" style="1"/>
    <col min="6401" max="6401" width="5.109375" style="1" customWidth="1"/>
    <col min="6402" max="6402" width="4.33203125" style="1" customWidth="1"/>
    <col min="6403" max="6403" width="12.33203125" style="1" customWidth="1"/>
    <col min="6404" max="6404" width="16.33203125" style="1" customWidth="1"/>
    <col min="6405" max="6405" width="14.5546875" style="1" customWidth="1"/>
    <col min="6406" max="6406" width="13.21875" style="1" customWidth="1"/>
    <col min="6407" max="6407" width="8.5546875" style="1" customWidth="1"/>
    <col min="6408" max="6408" width="5.88671875" style="1" customWidth="1"/>
    <col min="6409" max="6409" width="5.21875" style="1" customWidth="1"/>
    <col min="6410" max="6410" width="31.88671875" style="1" customWidth="1"/>
    <col min="6411" max="6411" width="7.88671875" style="1" customWidth="1"/>
    <col min="6412" max="6656" width="8.88671875" style="1"/>
    <col min="6657" max="6657" width="5.109375" style="1" customWidth="1"/>
    <col min="6658" max="6658" width="4.33203125" style="1" customWidth="1"/>
    <col min="6659" max="6659" width="12.33203125" style="1" customWidth="1"/>
    <col min="6660" max="6660" width="16.33203125" style="1" customWidth="1"/>
    <col min="6661" max="6661" width="14.5546875" style="1" customWidth="1"/>
    <col min="6662" max="6662" width="13.21875" style="1" customWidth="1"/>
    <col min="6663" max="6663" width="8.5546875" style="1" customWidth="1"/>
    <col min="6664" max="6664" width="5.88671875" style="1" customWidth="1"/>
    <col min="6665" max="6665" width="5.21875" style="1" customWidth="1"/>
    <col min="6666" max="6666" width="31.88671875" style="1" customWidth="1"/>
    <col min="6667" max="6667" width="7.88671875" style="1" customWidth="1"/>
    <col min="6668" max="6912" width="8.88671875" style="1"/>
    <col min="6913" max="6913" width="5.109375" style="1" customWidth="1"/>
    <col min="6914" max="6914" width="4.33203125" style="1" customWidth="1"/>
    <col min="6915" max="6915" width="12.33203125" style="1" customWidth="1"/>
    <col min="6916" max="6916" width="16.33203125" style="1" customWidth="1"/>
    <col min="6917" max="6917" width="14.5546875" style="1" customWidth="1"/>
    <col min="6918" max="6918" width="13.21875" style="1" customWidth="1"/>
    <col min="6919" max="6919" width="8.5546875" style="1" customWidth="1"/>
    <col min="6920" max="6920" width="5.88671875" style="1" customWidth="1"/>
    <col min="6921" max="6921" width="5.21875" style="1" customWidth="1"/>
    <col min="6922" max="6922" width="31.88671875" style="1" customWidth="1"/>
    <col min="6923" max="6923" width="7.88671875" style="1" customWidth="1"/>
    <col min="6924" max="7168" width="8.88671875" style="1"/>
    <col min="7169" max="7169" width="5.109375" style="1" customWidth="1"/>
    <col min="7170" max="7170" width="4.33203125" style="1" customWidth="1"/>
    <col min="7171" max="7171" width="12.33203125" style="1" customWidth="1"/>
    <col min="7172" max="7172" width="16.33203125" style="1" customWidth="1"/>
    <col min="7173" max="7173" width="14.5546875" style="1" customWidth="1"/>
    <col min="7174" max="7174" width="13.21875" style="1" customWidth="1"/>
    <col min="7175" max="7175" width="8.5546875" style="1" customWidth="1"/>
    <col min="7176" max="7176" width="5.88671875" style="1" customWidth="1"/>
    <col min="7177" max="7177" width="5.21875" style="1" customWidth="1"/>
    <col min="7178" max="7178" width="31.88671875" style="1" customWidth="1"/>
    <col min="7179" max="7179" width="7.88671875" style="1" customWidth="1"/>
    <col min="7180" max="7424" width="8.88671875" style="1"/>
    <col min="7425" max="7425" width="5.109375" style="1" customWidth="1"/>
    <col min="7426" max="7426" width="4.33203125" style="1" customWidth="1"/>
    <col min="7427" max="7427" width="12.33203125" style="1" customWidth="1"/>
    <col min="7428" max="7428" width="16.33203125" style="1" customWidth="1"/>
    <col min="7429" max="7429" width="14.5546875" style="1" customWidth="1"/>
    <col min="7430" max="7430" width="13.21875" style="1" customWidth="1"/>
    <col min="7431" max="7431" width="8.5546875" style="1" customWidth="1"/>
    <col min="7432" max="7432" width="5.88671875" style="1" customWidth="1"/>
    <col min="7433" max="7433" width="5.21875" style="1" customWidth="1"/>
    <col min="7434" max="7434" width="31.88671875" style="1" customWidth="1"/>
    <col min="7435" max="7435" width="7.88671875" style="1" customWidth="1"/>
    <col min="7436" max="7680" width="8.88671875" style="1"/>
    <col min="7681" max="7681" width="5.109375" style="1" customWidth="1"/>
    <col min="7682" max="7682" width="4.33203125" style="1" customWidth="1"/>
    <col min="7683" max="7683" width="12.33203125" style="1" customWidth="1"/>
    <col min="7684" max="7684" width="16.33203125" style="1" customWidth="1"/>
    <col min="7685" max="7685" width="14.5546875" style="1" customWidth="1"/>
    <col min="7686" max="7686" width="13.21875" style="1" customWidth="1"/>
    <col min="7687" max="7687" width="8.5546875" style="1" customWidth="1"/>
    <col min="7688" max="7688" width="5.88671875" style="1" customWidth="1"/>
    <col min="7689" max="7689" width="5.21875" style="1" customWidth="1"/>
    <col min="7690" max="7690" width="31.88671875" style="1" customWidth="1"/>
    <col min="7691" max="7691" width="7.88671875" style="1" customWidth="1"/>
    <col min="7692" max="7936" width="8.88671875" style="1"/>
    <col min="7937" max="7937" width="5.109375" style="1" customWidth="1"/>
    <col min="7938" max="7938" width="4.33203125" style="1" customWidth="1"/>
    <col min="7939" max="7939" width="12.33203125" style="1" customWidth="1"/>
    <col min="7940" max="7940" width="16.33203125" style="1" customWidth="1"/>
    <col min="7941" max="7941" width="14.5546875" style="1" customWidth="1"/>
    <col min="7942" max="7942" width="13.21875" style="1" customWidth="1"/>
    <col min="7943" max="7943" width="8.5546875" style="1" customWidth="1"/>
    <col min="7944" max="7944" width="5.88671875" style="1" customWidth="1"/>
    <col min="7945" max="7945" width="5.21875" style="1" customWidth="1"/>
    <col min="7946" max="7946" width="31.88671875" style="1" customWidth="1"/>
    <col min="7947" max="7947" width="7.88671875" style="1" customWidth="1"/>
    <col min="7948" max="8192" width="8.88671875" style="1"/>
    <col min="8193" max="8193" width="5.109375" style="1" customWidth="1"/>
    <col min="8194" max="8194" width="4.33203125" style="1" customWidth="1"/>
    <col min="8195" max="8195" width="12.33203125" style="1" customWidth="1"/>
    <col min="8196" max="8196" width="16.33203125" style="1" customWidth="1"/>
    <col min="8197" max="8197" width="14.5546875" style="1" customWidth="1"/>
    <col min="8198" max="8198" width="13.21875" style="1" customWidth="1"/>
    <col min="8199" max="8199" width="8.5546875" style="1" customWidth="1"/>
    <col min="8200" max="8200" width="5.88671875" style="1" customWidth="1"/>
    <col min="8201" max="8201" width="5.21875" style="1" customWidth="1"/>
    <col min="8202" max="8202" width="31.88671875" style="1" customWidth="1"/>
    <col min="8203" max="8203" width="7.88671875" style="1" customWidth="1"/>
    <col min="8204" max="8448" width="8.88671875" style="1"/>
    <col min="8449" max="8449" width="5.109375" style="1" customWidth="1"/>
    <col min="8450" max="8450" width="4.33203125" style="1" customWidth="1"/>
    <col min="8451" max="8451" width="12.33203125" style="1" customWidth="1"/>
    <col min="8452" max="8452" width="16.33203125" style="1" customWidth="1"/>
    <col min="8453" max="8453" width="14.5546875" style="1" customWidth="1"/>
    <col min="8454" max="8454" width="13.21875" style="1" customWidth="1"/>
    <col min="8455" max="8455" width="8.5546875" style="1" customWidth="1"/>
    <col min="8456" max="8456" width="5.88671875" style="1" customWidth="1"/>
    <col min="8457" max="8457" width="5.21875" style="1" customWidth="1"/>
    <col min="8458" max="8458" width="31.88671875" style="1" customWidth="1"/>
    <col min="8459" max="8459" width="7.88671875" style="1" customWidth="1"/>
    <col min="8460" max="8704" width="8.88671875" style="1"/>
    <col min="8705" max="8705" width="5.109375" style="1" customWidth="1"/>
    <col min="8706" max="8706" width="4.33203125" style="1" customWidth="1"/>
    <col min="8707" max="8707" width="12.33203125" style="1" customWidth="1"/>
    <col min="8708" max="8708" width="16.33203125" style="1" customWidth="1"/>
    <col min="8709" max="8709" width="14.5546875" style="1" customWidth="1"/>
    <col min="8710" max="8710" width="13.21875" style="1" customWidth="1"/>
    <col min="8711" max="8711" width="8.5546875" style="1" customWidth="1"/>
    <col min="8712" max="8712" width="5.88671875" style="1" customWidth="1"/>
    <col min="8713" max="8713" width="5.21875" style="1" customWidth="1"/>
    <col min="8714" max="8714" width="31.88671875" style="1" customWidth="1"/>
    <col min="8715" max="8715" width="7.88671875" style="1" customWidth="1"/>
    <col min="8716" max="8960" width="8.88671875" style="1"/>
    <col min="8961" max="8961" width="5.109375" style="1" customWidth="1"/>
    <col min="8962" max="8962" width="4.33203125" style="1" customWidth="1"/>
    <col min="8963" max="8963" width="12.33203125" style="1" customWidth="1"/>
    <col min="8964" max="8964" width="16.33203125" style="1" customWidth="1"/>
    <col min="8965" max="8965" width="14.5546875" style="1" customWidth="1"/>
    <col min="8966" max="8966" width="13.21875" style="1" customWidth="1"/>
    <col min="8967" max="8967" width="8.5546875" style="1" customWidth="1"/>
    <col min="8968" max="8968" width="5.88671875" style="1" customWidth="1"/>
    <col min="8969" max="8969" width="5.21875" style="1" customWidth="1"/>
    <col min="8970" max="8970" width="31.88671875" style="1" customWidth="1"/>
    <col min="8971" max="8971" width="7.88671875" style="1" customWidth="1"/>
    <col min="8972" max="9216" width="8.88671875" style="1"/>
    <col min="9217" max="9217" width="5.109375" style="1" customWidth="1"/>
    <col min="9218" max="9218" width="4.33203125" style="1" customWidth="1"/>
    <col min="9219" max="9219" width="12.33203125" style="1" customWidth="1"/>
    <col min="9220" max="9220" width="16.33203125" style="1" customWidth="1"/>
    <col min="9221" max="9221" width="14.5546875" style="1" customWidth="1"/>
    <col min="9222" max="9222" width="13.21875" style="1" customWidth="1"/>
    <col min="9223" max="9223" width="8.5546875" style="1" customWidth="1"/>
    <col min="9224" max="9224" width="5.88671875" style="1" customWidth="1"/>
    <col min="9225" max="9225" width="5.21875" style="1" customWidth="1"/>
    <col min="9226" max="9226" width="31.88671875" style="1" customWidth="1"/>
    <col min="9227" max="9227" width="7.88671875" style="1" customWidth="1"/>
    <col min="9228" max="9472" width="8.88671875" style="1"/>
    <col min="9473" max="9473" width="5.109375" style="1" customWidth="1"/>
    <col min="9474" max="9474" width="4.33203125" style="1" customWidth="1"/>
    <col min="9475" max="9475" width="12.33203125" style="1" customWidth="1"/>
    <col min="9476" max="9476" width="16.33203125" style="1" customWidth="1"/>
    <col min="9477" max="9477" width="14.5546875" style="1" customWidth="1"/>
    <col min="9478" max="9478" width="13.21875" style="1" customWidth="1"/>
    <col min="9479" max="9479" width="8.5546875" style="1" customWidth="1"/>
    <col min="9480" max="9480" width="5.88671875" style="1" customWidth="1"/>
    <col min="9481" max="9481" width="5.21875" style="1" customWidth="1"/>
    <col min="9482" max="9482" width="31.88671875" style="1" customWidth="1"/>
    <col min="9483" max="9483" width="7.88671875" style="1" customWidth="1"/>
    <col min="9484" max="9728" width="8.88671875" style="1"/>
    <col min="9729" max="9729" width="5.109375" style="1" customWidth="1"/>
    <col min="9730" max="9730" width="4.33203125" style="1" customWidth="1"/>
    <col min="9731" max="9731" width="12.33203125" style="1" customWidth="1"/>
    <col min="9732" max="9732" width="16.33203125" style="1" customWidth="1"/>
    <col min="9733" max="9733" width="14.5546875" style="1" customWidth="1"/>
    <col min="9734" max="9734" width="13.21875" style="1" customWidth="1"/>
    <col min="9735" max="9735" width="8.5546875" style="1" customWidth="1"/>
    <col min="9736" max="9736" width="5.88671875" style="1" customWidth="1"/>
    <col min="9737" max="9737" width="5.21875" style="1" customWidth="1"/>
    <col min="9738" max="9738" width="31.88671875" style="1" customWidth="1"/>
    <col min="9739" max="9739" width="7.88671875" style="1" customWidth="1"/>
    <col min="9740" max="9984" width="8.88671875" style="1"/>
    <col min="9985" max="9985" width="5.109375" style="1" customWidth="1"/>
    <col min="9986" max="9986" width="4.33203125" style="1" customWidth="1"/>
    <col min="9987" max="9987" width="12.33203125" style="1" customWidth="1"/>
    <col min="9988" max="9988" width="16.33203125" style="1" customWidth="1"/>
    <col min="9989" max="9989" width="14.5546875" style="1" customWidth="1"/>
    <col min="9990" max="9990" width="13.21875" style="1" customWidth="1"/>
    <col min="9991" max="9991" width="8.5546875" style="1" customWidth="1"/>
    <col min="9992" max="9992" width="5.88671875" style="1" customWidth="1"/>
    <col min="9993" max="9993" width="5.21875" style="1" customWidth="1"/>
    <col min="9994" max="9994" width="31.88671875" style="1" customWidth="1"/>
    <col min="9995" max="9995" width="7.88671875" style="1" customWidth="1"/>
    <col min="9996" max="10240" width="8.88671875" style="1"/>
    <col min="10241" max="10241" width="5.109375" style="1" customWidth="1"/>
    <col min="10242" max="10242" width="4.33203125" style="1" customWidth="1"/>
    <col min="10243" max="10243" width="12.33203125" style="1" customWidth="1"/>
    <col min="10244" max="10244" width="16.33203125" style="1" customWidth="1"/>
    <col min="10245" max="10245" width="14.5546875" style="1" customWidth="1"/>
    <col min="10246" max="10246" width="13.21875" style="1" customWidth="1"/>
    <col min="10247" max="10247" width="8.5546875" style="1" customWidth="1"/>
    <col min="10248" max="10248" width="5.88671875" style="1" customWidth="1"/>
    <col min="10249" max="10249" width="5.21875" style="1" customWidth="1"/>
    <col min="10250" max="10250" width="31.88671875" style="1" customWidth="1"/>
    <col min="10251" max="10251" width="7.88671875" style="1" customWidth="1"/>
    <col min="10252" max="10496" width="8.88671875" style="1"/>
    <col min="10497" max="10497" width="5.109375" style="1" customWidth="1"/>
    <col min="10498" max="10498" width="4.33203125" style="1" customWidth="1"/>
    <col min="10499" max="10499" width="12.33203125" style="1" customWidth="1"/>
    <col min="10500" max="10500" width="16.33203125" style="1" customWidth="1"/>
    <col min="10501" max="10501" width="14.5546875" style="1" customWidth="1"/>
    <col min="10502" max="10502" width="13.21875" style="1" customWidth="1"/>
    <col min="10503" max="10503" width="8.5546875" style="1" customWidth="1"/>
    <col min="10504" max="10504" width="5.88671875" style="1" customWidth="1"/>
    <col min="10505" max="10505" width="5.21875" style="1" customWidth="1"/>
    <col min="10506" max="10506" width="31.88671875" style="1" customWidth="1"/>
    <col min="10507" max="10507" width="7.88671875" style="1" customWidth="1"/>
    <col min="10508" max="10752" width="8.88671875" style="1"/>
    <col min="10753" max="10753" width="5.109375" style="1" customWidth="1"/>
    <col min="10754" max="10754" width="4.33203125" style="1" customWidth="1"/>
    <col min="10755" max="10755" width="12.33203125" style="1" customWidth="1"/>
    <col min="10756" max="10756" width="16.33203125" style="1" customWidth="1"/>
    <col min="10757" max="10757" width="14.5546875" style="1" customWidth="1"/>
    <col min="10758" max="10758" width="13.21875" style="1" customWidth="1"/>
    <col min="10759" max="10759" width="8.5546875" style="1" customWidth="1"/>
    <col min="10760" max="10760" width="5.88671875" style="1" customWidth="1"/>
    <col min="10761" max="10761" width="5.21875" style="1" customWidth="1"/>
    <col min="10762" max="10762" width="31.88671875" style="1" customWidth="1"/>
    <col min="10763" max="10763" width="7.88671875" style="1" customWidth="1"/>
    <col min="10764" max="11008" width="8.88671875" style="1"/>
    <col min="11009" max="11009" width="5.109375" style="1" customWidth="1"/>
    <col min="11010" max="11010" width="4.33203125" style="1" customWidth="1"/>
    <col min="11011" max="11011" width="12.33203125" style="1" customWidth="1"/>
    <col min="11012" max="11012" width="16.33203125" style="1" customWidth="1"/>
    <col min="11013" max="11013" width="14.5546875" style="1" customWidth="1"/>
    <col min="11014" max="11014" width="13.21875" style="1" customWidth="1"/>
    <col min="11015" max="11015" width="8.5546875" style="1" customWidth="1"/>
    <col min="11016" max="11016" width="5.88671875" style="1" customWidth="1"/>
    <col min="11017" max="11017" width="5.21875" style="1" customWidth="1"/>
    <col min="11018" max="11018" width="31.88671875" style="1" customWidth="1"/>
    <col min="11019" max="11019" width="7.88671875" style="1" customWidth="1"/>
    <col min="11020" max="11264" width="8.88671875" style="1"/>
    <col min="11265" max="11265" width="5.109375" style="1" customWidth="1"/>
    <col min="11266" max="11266" width="4.33203125" style="1" customWidth="1"/>
    <col min="11267" max="11267" width="12.33203125" style="1" customWidth="1"/>
    <col min="11268" max="11268" width="16.33203125" style="1" customWidth="1"/>
    <col min="11269" max="11269" width="14.5546875" style="1" customWidth="1"/>
    <col min="11270" max="11270" width="13.21875" style="1" customWidth="1"/>
    <col min="11271" max="11271" width="8.5546875" style="1" customWidth="1"/>
    <col min="11272" max="11272" width="5.88671875" style="1" customWidth="1"/>
    <col min="11273" max="11273" width="5.21875" style="1" customWidth="1"/>
    <col min="11274" max="11274" width="31.88671875" style="1" customWidth="1"/>
    <col min="11275" max="11275" width="7.88671875" style="1" customWidth="1"/>
    <col min="11276" max="11520" width="8.88671875" style="1"/>
    <col min="11521" max="11521" width="5.109375" style="1" customWidth="1"/>
    <col min="11522" max="11522" width="4.33203125" style="1" customWidth="1"/>
    <col min="11523" max="11523" width="12.33203125" style="1" customWidth="1"/>
    <col min="11524" max="11524" width="16.33203125" style="1" customWidth="1"/>
    <col min="11525" max="11525" width="14.5546875" style="1" customWidth="1"/>
    <col min="11526" max="11526" width="13.21875" style="1" customWidth="1"/>
    <col min="11527" max="11527" width="8.5546875" style="1" customWidth="1"/>
    <col min="11528" max="11528" width="5.88671875" style="1" customWidth="1"/>
    <col min="11529" max="11529" width="5.21875" style="1" customWidth="1"/>
    <col min="11530" max="11530" width="31.88671875" style="1" customWidth="1"/>
    <col min="11531" max="11531" width="7.88671875" style="1" customWidth="1"/>
    <col min="11532" max="11776" width="8.88671875" style="1"/>
    <col min="11777" max="11777" width="5.109375" style="1" customWidth="1"/>
    <col min="11778" max="11778" width="4.33203125" style="1" customWidth="1"/>
    <col min="11779" max="11779" width="12.33203125" style="1" customWidth="1"/>
    <col min="11780" max="11780" width="16.33203125" style="1" customWidth="1"/>
    <col min="11781" max="11781" width="14.5546875" style="1" customWidth="1"/>
    <col min="11782" max="11782" width="13.21875" style="1" customWidth="1"/>
    <col min="11783" max="11783" width="8.5546875" style="1" customWidth="1"/>
    <col min="11784" max="11784" width="5.88671875" style="1" customWidth="1"/>
    <col min="11785" max="11785" width="5.21875" style="1" customWidth="1"/>
    <col min="11786" max="11786" width="31.88671875" style="1" customWidth="1"/>
    <col min="11787" max="11787" width="7.88671875" style="1" customWidth="1"/>
    <col min="11788" max="12032" width="8.88671875" style="1"/>
    <col min="12033" max="12033" width="5.109375" style="1" customWidth="1"/>
    <col min="12034" max="12034" width="4.33203125" style="1" customWidth="1"/>
    <col min="12035" max="12035" width="12.33203125" style="1" customWidth="1"/>
    <col min="12036" max="12036" width="16.33203125" style="1" customWidth="1"/>
    <col min="12037" max="12037" width="14.5546875" style="1" customWidth="1"/>
    <col min="12038" max="12038" width="13.21875" style="1" customWidth="1"/>
    <col min="12039" max="12039" width="8.5546875" style="1" customWidth="1"/>
    <col min="12040" max="12040" width="5.88671875" style="1" customWidth="1"/>
    <col min="12041" max="12041" width="5.21875" style="1" customWidth="1"/>
    <col min="12042" max="12042" width="31.88671875" style="1" customWidth="1"/>
    <col min="12043" max="12043" width="7.88671875" style="1" customWidth="1"/>
    <col min="12044" max="12288" width="8.88671875" style="1"/>
    <col min="12289" max="12289" width="5.109375" style="1" customWidth="1"/>
    <col min="12290" max="12290" width="4.33203125" style="1" customWidth="1"/>
    <col min="12291" max="12291" width="12.33203125" style="1" customWidth="1"/>
    <col min="12292" max="12292" width="16.33203125" style="1" customWidth="1"/>
    <col min="12293" max="12293" width="14.5546875" style="1" customWidth="1"/>
    <col min="12294" max="12294" width="13.21875" style="1" customWidth="1"/>
    <col min="12295" max="12295" width="8.5546875" style="1" customWidth="1"/>
    <col min="12296" max="12296" width="5.88671875" style="1" customWidth="1"/>
    <col min="12297" max="12297" width="5.21875" style="1" customWidth="1"/>
    <col min="12298" max="12298" width="31.88671875" style="1" customWidth="1"/>
    <col min="12299" max="12299" width="7.88671875" style="1" customWidth="1"/>
    <col min="12300" max="12544" width="8.88671875" style="1"/>
    <col min="12545" max="12545" width="5.109375" style="1" customWidth="1"/>
    <col min="12546" max="12546" width="4.33203125" style="1" customWidth="1"/>
    <col min="12547" max="12547" width="12.33203125" style="1" customWidth="1"/>
    <col min="12548" max="12548" width="16.33203125" style="1" customWidth="1"/>
    <col min="12549" max="12549" width="14.5546875" style="1" customWidth="1"/>
    <col min="12550" max="12550" width="13.21875" style="1" customWidth="1"/>
    <col min="12551" max="12551" width="8.5546875" style="1" customWidth="1"/>
    <col min="12552" max="12552" width="5.88671875" style="1" customWidth="1"/>
    <col min="12553" max="12553" width="5.21875" style="1" customWidth="1"/>
    <col min="12554" max="12554" width="31.88671875" style="1" customWidth="1"/>
    <col min="12555" max="12555" width="7.88671875" style="1" customWidth="1"/>
    <col min="12556" max="12800" width="8.88671875" style="1"/>
    <col min="12801" max="12801" width="5.109375" style="1" customWidth="1"/>
    <col min="12802" max="12802" width="4.33203125" style="1" customWidth="1"/>
    <col min="12803" max="12803" width="12.33203125" style="1" customWidth="1"/>
    <col min="12804" max="12804" width="16.33203125" style="1" customWidth="1"/>
    <col min="12805" max="12805" width="14.5546875" style="1" customWidth="1"/>
    <col min="12806" max="12806" width="13.21875" style="1" customWidth="1"/>
    <col min="12807" max="12807" width="8.5546875" style="1" customWidth="1"/>
    <col min="12808" max="12808" width="5.88671875" style="1" customWidth="1"/>
    <col min="12809" max="12809" width="5.21875" style="1" customWidth="1"/>
    <col min="12810" max="12810" width="31.88671875" style="1" customWidth="1"/>
    <col min="12811" max="12811" width="7.88671875" style="1" customWidth="1"/>
    <col min="12812" max="13056" width="8.88671875" style="1"/>
    <col min="13057" max="13057" width="5.109375" style="1" customWidth="1"/>
    <col min="13058" max="13058" width="4.33203125" style="1" customWidth="1"/>
    <col min="13059" max="13059" width="12.33203125" style="1" customWidth="1"/>
    <col min="13060" max="13060" width="16.33203125" style="1" customWidth="1"/>
    <col min="13061" max="13061" width="14.5546875" style="1" customWidth="1"/>
    <col min="13062" max="13062" width="13.21875" style="1" customWidth="1"/>
    <col min="13063" max="13063" width="8.5546875" style="1" customWidth="1"/>
    <col min="13064" max="13064" width="5.88671875" style="1" customWidth="1"/>
    <col min="13065" max="13065" width="5.21875" style="1" customWidth="1"/>
    <col min="13066" max="13066" width="31.88671875" style="1" customWidth="1"/>
    <col min="13067" max="13067" width="7.88671875" style="1" customWidth="1"/>
    <col min="13068" max="13312" width="8.88671875" style="1"/>
    <col min="13313" max="13313" width="5.109375" style="1" customWidth="1"/>
    <col min="13314" max="13314" width="4.33203125" style="1" customWidth="1"/>
    <col min="13315" max="13315" width="12.33203125" style="1" customWidth="1"/>
    <col min="13316" max="13316" width="16.33203125" style="1" customWidth="1"/>
    <col min="13317" max="13317" width="14.5546875" style="1" customWidth="1"/>
    <col min="13318" max="13318" width="13.21875" style="1" customWidth="1"/>
    <col min="13319" max="13319" width="8.5546875" style="1" customWidth="1"/>
    <col min="13320" max="13320" width="5.88671875" style="1" customWidth="1"/>
    <col min="13321" max="13321" width="5.21875" style="1" customWidth="1"/>
    <col min="13322" max="13322" width="31.88671875" style="1" customWidth="1"/>
    <col min="13323" max="13323" width="7.88671875" style="1" customWidth="1"/>
    <col min="13324" max="13568" width="8.88671875" style="1"/>
    <col min="13569" max="13569" width="5.109375" style="1" customWidth="1"/>
    <col min="13570" max="13570" width="4.33203125" style="1" customWidth="1"/>
    <col min="13571" max="13571" width="12.33203125" style="1" customWidth="1"/>
    <col min="13572" max="13572" width="16.33203125" style="1" customWidth="1"/>
    <col min="13573" max="13573" width="14.5546875" style="1" customWidth="1"/>
    <col min="13574" max="13574" width="13.21875" style="1" customWidth="1"/>
    <col min="13575" max="13575" width="8.5546875" style="1" customWidth="1"/>
    <col min="13576" max="13576" width="5.88671875" style="1" customWidth="1"/>
    <col min="13577" max="13577" width="5.21875" style="1" customWidth="1"/>
    <col min="13578" max="13578" width="31.88671875" style="1" customWidth="1"/>
    <col min="13579" max="13579" width="7.88671875" style="1" customWidth="1"/>
    <col min="13580" max="13824" width="8.88671875" style="1"/>
    <col min="13825" max="13825" width="5.109375" style="1" customWidth="1"/>
    <col min="13826" max="13826" width="4.33203125" style="1" customWidth="1"/>
    <col min="13827" max="13827" width="12.33203125" style="1" customWidth="1"/>
    <col min="13828" max="13828" width="16.33203125" style="1" customWidth="1"/>
    <col min="13829" max="13829" width="14.5546875" style="1" customWidth="1"/>
    <col min="13830" max="13830" width="13.21875" style="1" customWidth="1"/>
    <col min="13831" max="13831" width="8.5546875" style="1" customWidth="1"/>
    <col min="13832" max="13832" width="5.88671875" style="1" customWidth="1"/>
    <col min="13833" max="13833" width="5.21875" style="1" customWidth="1"/>
    <col min="13834" max="13834" width="31.88671875" style="1" customWidth="1"/>
    <col min="13835" max="13835" width="7.88671875" style="1" customWidth="1"/>
    <col min="13836" max="14080" width="8.88671875" style="1"/>
    <col min="14081" max="14081" width="5.109375" style="1" customWidth="1"/>
    <col min="14082" max="14082" width="4.33203125" style="1" customWidth="1"/>
    <col min="14083" max="14083" width="12.33203125" style="1" customWidth="1"/>
    <col min="14084" max="14084" width="16.33203125" style="1" customWidth="1"/>
    <col min="14085" max="14085" width="14.5546875" style="1" customWidth="1"/>
    <col min="14086" max="14086" width="13.21875" style="1" customWidth="1"/>
    <col min="14087" max="14087" width="8.5546875" style="1" customWidth="1"/>
    <col min="14088" max="14088" width="5.88671875" style="1" customWidth="1"/>
    <col min="14089" max="14089" width="5.21875" style="1" customWidth="1"/>
    <col min="14090" max="14090" width="31.88671875" style="1" customWidth="1"/>
    <col min="14091" max="14091" width="7.88671875" style="1" customWidth="1"/>
    <col min="14092" max="14336" width="8.88671875" style="1"/>
    <col min="14337" max="14337" width="5.109375" style="1" customWidth="1"/>
    <col min="14338" max="14338" width="4.33203125" style="1" customWidth="1"/>
    <col min="14339" max="14339" width="12.33203125" style="1" customWidth="1"/>
    <col min="14340" max="14340" width="16.33203125" style="1" customWidth="1"/>
    <col min="14341" max="14341" width="14.5546875" style="1" customWidth="1"/>
    <col min="14342" max="14342" width="13.21875" style="1" customWidth="1"/>
    <col min="14343" max="14343" width="8.5546875" style="1" customWidth="1"/>
    <col min="14344" max="14344" width="5.88671875" style="1" customWidth="1"/>
    <col min="14345" max="14345" width="5.21875" style="1" customWidth="1"/>
    <col min="14346" max="14346" width="31.88671875" style="1" customWidth="1"/>
    <col min="14347" max="14347" width="7.88671875" style="1" customWidth="1"/>
    <col min="14348" max="14592" width="8.88671875" style="1"/>
    <col min="14593" max="14593" width="5.109375" style="1" customWidth="1"/>
    <col min="14594" max="14594" width="4.33203125" style="1" customWidth="1"/>
    <col min="14595" max="14595" width="12.33203125" style="1" customWidth="1"/>
    <col min="14596" max="14596" width="16.33203125" style="1" customWidth="1"/>
    <col min="14597" max="14597" width="14.5546875" style="1" customWidth="1"/>
    <col min="14598" max="14598" width="13.21875" style="1" customWidth="1"/>
    <col min="14599" max="14599" width="8.5546875" style="1" customWidth="1"/>
    <col min="14600" max="14600" width="5.88671875" style="1" customWidth="1"/>
    <col min="14601" max="14601" width="5.21875" style="1" customWidth="1"/>
    <col min="14602" max="14602" width="31.88671875" style="1" customWidth="1"/>
    <col min="14603" max="14603" width="7.88671875" style="1" customWidth="1"/>
    <col min="14604" max="14848" width="8.88671875" style="1"/>
    <col min="14849" max="14849" width="5.109375" style="1" customWidth="1"/>
    <col min="14850" max="14850" width="4.33203125" style="1" customWidth="1"/>
    <col min="14851" max="14851" width="12.33203125" style="1" customWidth="1"/>
    <col min="14852" max="14852" width="16.33203125" style="1" customWidth="1"/>
    <col min="14853" max="14853" width="14.5546875" style="1" customWidth="1"/>
    <col min="14854" max="14854" width="13.21875" style="1" customWidth="1"/>
    <col min="14855" max="14855" width="8.5546875" style="1" customWidth="1"/>
    <col min="14856" max="14856" width="5.88671875" style="1" customWidth="1"/>
    <col min="14857" max="14857" width="5.21875" style="1" customWidth="1"/>
    <col min="14858" max="14858" width="31.88671875" style="1" customWidth="1"/>
    <col min="14859" max="14859" width="7.88671875" style="1" customWidth="1"/>
    <col min="14860" max="15104" width="8.88671875" style="1"/>
    <col min="15105" max="15105" width="5.109375" style="1" customWidth="1"/>
    <col min="15106" max="15106" width="4.33203125" style="1" customWidth="1"/>
    <col min="15107" max="15107" width="12.33203125" style="1" customWidth="1"/>
    <col min="15108" max="15108" width="16.33203125" style="1" customWidth="1"/>
    <col min="15109" max="15109" width="14.5546875" style="1" customWidth="1"/>
    <col min="15110" max="15110" width="13.21875" style="1" customWidth="1"/>
    <col min="15111" max="15111" width="8.5546875" style="1" customWidth="1"/>
    <col min="15112" max="15112" width="5.88671875" style="1" customWidth="1"/>
    <col min="15113" max="15113" width="5.21875" style="1" customWidth="1"/>
    <col min="15114" max="15114" width="31.88671875" style="1" customWidth="1"/>
    <col min="15115" max="15115" width="7.88671875" style="1" customWidth="1"/>
    <col min="15116" max="15360" width="8.88671875" style="1"/>
    <col min="15361" max="15361" width="5.109375" style="1" customWidth="1"/>
    <col min="15362" max="15362" width="4.33203125" style="1" customWidth="1"/>
    <col min="15363" max="15363" width="12.33203125" style="1" customWidth="1"/>
    <col min="15364" max="15364" width="16.33203125" style="1" customWidth="1"/>
    <col min="15365" max="15365" width="14.5546875" style="1" customWidth="1"/>
    <col min="15366" max="15366" width="13.21875" style="1" customWidth="1"/>
    <col min="15367" max="15367" width="8.5546875" style="1" customWidth="1"/>
    <col min="15368" max="15368" width="5.88671875" style="1" customWidth="1"/>
    <col min="15369" max="15369" width="5.21875" style="1" customWidth="1"/>
    <col min="15370" max="15370" width="31.88671875" style="1" customWidth="1"/>
    <col min="15371" max="15371" width="7.88671875" style="1" customWidth="1"/>
    <col min="15372" max="15616" width="8.88671875" style="1"/>
    <col min="15617" max="15617" width="5.109375" style="1" customWidth="1"/>
    <col min="15618" max="15618" width="4.33203125" style="1" customWidth="1"/>
    <col min="15619" max="15619" width="12.33203125" style="1" customWidth="1"/>
    <col min="15620" max="15620" width="16.33203125" style="1" customWidth="1"/>
    <col min="15621" max="15621" width="14.5546875" style="1" customWidth="1"/>
    <col min="15622" max="15622" width="13.21875" style="1" customWidth="1"/>
    <col min="15623" max="15623" width="8.5546875" style="1" customWidth="1"/>
    <col min="15624" max="15624" width="5.88671875" style="1" customWidth="1"/>
    <col min="15625" max="15625" width="5.21875" style="1" customWidth="1"/>
    <col min="15626" max="15626" width="31.88671875" style="1" customWidth="1"/>
    <col min="15627" max="15627" width="7.88671875" style="1" customWidth="1"/>
    <col min="15628" max="15872" width="8.88671875" style="1"/>
    <col min="15873" max="15873" width="5.109375" style="1" customWidth="1"/>
    <col min="15874" max="15874" width="4.33203125" style="1" customWidth="1"/>
    <col min="15875" max="15875" width="12.33203125" style="1" customWidth="1"/>
    <col min="15876" max="15876" width="16.33203125" style="1" customWidth="1"/>
    <col min="15877" max="15877" width="14.5546875" style="1" customWidth="1"/>
    <col min="15878" max="15878" width="13.21875" style="1" customWidth="1"/>
    <col min="15879" max="15879" width="8.5546875" style="1" customWidth="1"/>
    <col min="15880" max="15880" width="5.88671875" style="1" customWidth="1"/>
    <col min="15881" max="15881" width="5.21875" style="1" customWidth="1"/>
    <col min="15882" max="15882" width="31.88671875" style="1" customWidth="1"/>
    <col min="15883" max="15883" width="7.88671875" style="1" customWidth="1"/>
    <col min="15884" max="16128" width="8.88671875" style="1"/>
    <col min="16129" max="16129" width="5.109375" style="1" customWidth="1"/>
    <col min="16130" max="16130" width="4.33203125" style="1" customWidth="1"/>
    <col min="16131" max="16131" width="12.33203125" style="1" customWidth="1"/>
    <col min="16132" max="16132" width="16.33203125" style="1" customWidth="1"/>
    <col min="16133" max="16133" width="14.5546875" style="1" customWidth="1"/>
    <col min="16134" max="16134" width="13.21875" style="1" customWidth="1"/>
    <col min="16135" max="16135" width="8.5546875" style="1" customWidth="1"/>
    <col min="16136" max="16136" width="5.88671875" style="1" customWidth="1"/>
    <col min="16137" max="16137" width="5.21875" style="1" customWidth="1"/>
    <col min="16138" max="16138" width="31.88671875" style="1" customWidth="1"/>
    <col min="16139" max="16139" width="7.88671875" style="1" customWidth="1"/>
    <col min="16140" max="16384" width="8.88671875" style="1"/>
  </cols>
  <sheetData>
    <row r="1" spans="1:12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  <c r="L1" s="284"/>
    </row>
    <row r="2" spans="1:12" ht="15" customHeight="1" x14ac:dyDescent="0.35">
      <c r="A2" s="27"/>
      <c r="B2" s="27"/>
      <c r="C2" s="29" t="s">
        <v>22</v>
      </c>
      <c r="D2" s="109" t="s">
        <v>625</v>
      </c>
      <c r="I2" s="4"/>
      <c r="J2" s="3"/>
      <c r="K2" s="1"/>
    </row>
    <row r="3" spans="1:12" ht="15" customHeight="1" x14ac:dyDescent="0.35">
      <c r="A3" s="27"/>
      <c r="B3" s="27"/>
      <c r="C3" s="29"/>
      <c r="D3" s="109"/>
      <c r="I3" s="4"/>
      <c r="J3" s="3"/>
      <c r="K3" s="1"/>
    </row>
    <row r="4" spans="1:12" ht="15.75" customHeight="1" x14ac:dyDescent="0.3">
      <c r="C4" s="25" t="s">
        <v>670</v>
      </c>
      <c r="E4" s="24"/>
      <c r="J4" s="23"/>
    </row>
    <row r="5" spans="1:12" ht="15" customHeight="1" x14ac:dyDescent="0.35">
      <c r="A5" s="27"/>
      <c r="B5" s="27"/>
      <c r="C5" s="29"/>
      <c r="D5" s="109"/>
      <c r="I5" s="4"/>
      <c r="J5" s="3"/>
      <c r="K5" s="1"/>
    </row>
    <row r="6" spans="1:12" ht="13.8" thickBot="1" x14ac:dyDescent="0.3">
      <c r="B6" s="22"/>
      <c r="C6" s="21"/>
      <c r="D6" s="20">
        <v>1</v>
      </c>
      <c r="E6" s="19" t="s">
        <v>664</v>
      </c>
      <c r="F6" s="18"/>
    </row>
    <row r="7" spans="1:12" s="7" customFormat="1" ht="13.8" thickBot="1" x14ac:dyDescent="0.35">
      <c r="A7" s="17" t="s">
        <v>23</v>
      </c>
      <c r="B7" s="16" t="s">
        <v>8</v>
      </c>
      <c r="C7" s="15" t="s">
        <v>7</v>
      </c>
      <c r="D7" s="14" t="s">
        <v>6</v>
      </c>
      <c r="E7" s="13" t="s">
        <v>5</v>
      </c>
      <c r="F7" s="11" t="s">
        <v>4</v>
      </c>
      <c r="G7" s="11" t="s">
        <v>12</v>
      </c>
      <c r="H7" s="11" t="s">
        <v>2</v>
      </c>
      <c r="I7" s="10" t="s">
        <v>1</v>
      </c>
      <c r="J7" s="9" t="s">
        <v>0</v>
      </c>
      <c r="K7" s="8"/>
      <c r="L7" s="286"/>
    </row>
    <row r="8" spans="1:12" s="224" customFormat="1" ht="15.6" x14ac:dyDescent="0.3">
      <c r="A8" s="164">
        <v>1</v>
      </c>
      <c r="B8" s="216"/>
      <c r="C8" s="217"/>
      <c r="D8" s="218"/>
      <c r="E8" s="219"/>
      <c r="F8" s="220"/>
      <c r="G8" s="230"/>
      <c r="H8" s="164"/>
      <c r="I8" s="220"/>
      <c r="J8" s="237"/>
      <c r="L8" s="287"/>
    </row>
    <row r="9" spans="1:12" s="224" customFormat="1" ht="15.6" x14ac:dyDescent="0.3">
      <c r="A9" s="164">
        <v>2</v>
      </c>
      <c r="B9" s="216"/>
      <c r="C9" s="217" t="s">
        <v>854</v>
      </c>
      <c r="D9" s="218" t="s">
        <v>856</v>
      </c>
      <c r="E9" s="219" t="s">
        <v>855</v>
      </c>
      <c r="F9" s="220" t="s">
        <v>278</v>
      </c>
      <c r="G9" s="230" t="s">
        <v>865</v>
      </c>
      <c r="H9" s="164">
        <v>-1.6</v>
      </c>
      <c r="I9" s="220"/>
      <c r="J9" s="237" t="s">
        <v>500</v>
      </c>
      <c r="L9" s="287"/>
    </row>
    <row r="10" spans="1:12" s="224" customFormat="1" ht="15.6" x14ac:dyDescent="0.3">
      <c r="A10" s="164">
        <v>3</v>
      </c>
      <c r="B10" s="216"/>
      <c r="C10" s="217" t="s">
        <v>594</v>
      </c>
      <c r="D10" s="218" t="s">
        <v>595</v>
      </c>
      <c r="E10" s="219" t="s">
        <v>596</v>
      </c>
      <c r="F10" s="220" t="s">
        <v>278</v>
      </c>
      <c r="G10" s="230" t="s">
        <v>732</v>
      </c>
      <c r="H10" s="164"/>
      <c r="I10" s="220"/>
      <c r="J10" s="237" t="s">
        <v>588</v>
      </c>
      <c r="L10" s="287"/>
    </row>
    <row r="11" spans="1:12" s="224" customFormat="1" ht="15.6" x14ac:dyDescent="0.3">
      <c r="A11" s="164">
        <v>4</v>
      </c>
      <c r="B11" s="216"/>
      <c r="C11" s="217" t="s">
        <v>19</v>
      </c>
      <c r="D11" s="218" t="s">
        <v>122</v>
      </c>
      <c r="E11" s="219" t="s">
        <v>285</v>
      </c>
      <c r="F11" s="220" t="s">
        <v>278</v>
      </c>
      <c r="G11" s="230" t="s">
        <v>866</v>
      </c>
      <c r="H11" s="164">
        <v>-0.6</v>
      </c>
      <c r="I11" s="220"/>
      <c r="J11" s="237" t="s">
        <v>169</v>
      </c>
      <c r="L11" s="287"/>
    </row>
    <row r="12" spans="1:12" s="224" customFormat="1" ht="15.6" x14ac:dyDescent="0.3">
      <c r="A12" s="164">
        <v>5</v>
      </c>
      <c r="B12" s="216"/>
      <c r="C12" s="217"/>
      <c r="D12" s="218"/>
      <c r="E12" s="219"/>
      <c r="F12" s="220"/>
      <c r="G12" s="230"/>
      <c r="H12" s="164"/>
      <c r="I12" s="220"/>
      <c r="J12" s="237"/>
      <c r="L12" s="287"/>
    </row>
    <row r="13" spans="1:12" s="224" customFormat="1" ht="15.6" x14ac:dyDescent="0.3">
      <c r="A13" s="164">
        <v>6</v>
      </c>
      <c r="B13" s="216"/>
      <c r="C13" s="217" t="s">
        <v>45</v>
      </c>
      <c r="D13" s="218" t="s">
        <v>100</v>
      </c>
      <c r="E13" s="219" t="s">
        <v>101</v>
      </c>
      <c r="F13" s="220" t="s">
        <v>22</v>
      </c>
      <c r="G13" s="230" t="s">
        <v>867</v>
      </c>
      <c r="H13" s="164"/>
      <c r="I13" s="220"/>
      <c r="J13" s="237" t="s">
        <v>89</v>
      </c>
      <c r="L13" s="287"/>
    </row>
    <row r="14" spans="1:12" ht="3.75" customHeight="1" x14ac:dyDescent="0.25"/>
    <row r="15" spans="1:12" ht="13.8" thickBot="1" x14ac:dyDescent="0.3">
      <c r="B15" s="22"/>
      <c r="C15" s="21"/>
      <c r="D15" s="20">
        <v>2</v>
      </c>
      <c r="E15" s="19" t="s">
        <v>664</v>
      </c>
      <c r="F15" s="18"/>
    </row>
    <row r="16" spans="1:12" s="7" customFormat="1" ht="13.8" thickBot="1" x14ac:dyDescent="0.35">
      <c r="A16" s="17" t="s">
        <v>23</v>
      </c>
      <c r="B16" s="16" t="s">
        <v>8</v>
      </c>
      <c r="C16" s="15" t="s">
        <v>7</v>
      </c>
      <c r="D16" s="14" t="s">
        <v>6</v>
      </c>
      <c r="E16" s="13" t="s">
        <v>5</v>
      </c>
      <c r="F16" s="11" t="s">
        <v>4</v>
      </c>
      <c r="G16" s="11" t="s">
        <v>12</v>
      </c>
      <c r="H16" s="11" t="s">
        <v>2</v>
      </c>
      <c r="I16" s="10" t="s">
        <v>1</v>
      </c>
      <c r="J16" s="9" t="s">
        <v>0</v>
      </c>
      <c r="K16" s="8"/>
      <c r="L16" s="286"/>
    </row>
    <row r="17" spans="1:12" s="224" customFormat="1" ht="15.6" x14ac:dyDescent="0.3">
      <c r="A17" s="164">
        <v>1</v>
      </c>
      <c r="B17" s="216"/>
      <c r="C17" s="217"/>
      <c r="D17" s="218"/>
      <c r="E17" s="219"/>
      <c r="F17" s="220"/>
      <c r="G17" s="230"/>
      <c r="H17" s="164"/>
      <c r="I17" s="220"/>
      <c r="J17" s="237"/>
      <c r="L17" s="287"/>
    </row>
    <row r="18" spans="1:12" s="224" customFormat="1" ht="15.6" x14ac:dyDescent="0.3">
      <c r="A18" s="164">
        <v>2</v>
      </c>
      <c r="B18" s="216"/>
      <c r="C18" s="217"/>
      <c r="D18" s="218"/>
      <c r="E18" s="219"/>
      <c r="F18" s="220"/>
      <c r="G18" s="230"/>
      <c r="H18" s="164"/>
      <c r="I18" s="220"/>
      <c r="J18" s="237"/>
      <c r="L18" s="287"/>
    </row>
    <row r="19" spans="1:12" s="224" customFormat="1" ht="15.6" x14ac:dyDescent="0.3">
      <c r="A19" s="164">
        <v>3</v>
      </c>
      <c r="B19" s="216"/>
      <c r="C19" s="217" t="s">
        <v>602</v>
      </c>
      <c r="D19" s="218" t="s">
        <v>603</v>
      </c>
      <c r="E19" s="219" t="s">
        <v>604</v>
      </c>
      <c r="F19" s="220" t="s">
        <v>278</v>
      </c>
      <c r="G19" s="230" t="s">
        <v>868</v>
      </c>
      <c r="H19" s="164">
        <v>-0.5</v>
      </c>
      <c r="I19" s="220"/>
      <c r="J19" s="237" t="s">
        <v>597</v>
      </c>
      <c r="L19" s="287"/>
    </row>
    <row r="20" spans="1:12" s="224" customFormat="1" ht="15.6" x14ac:dyDescent="0.3">
      <c r="A20" s="164">
        <v>4</v>
      </c>
      <c r="B20" s="216"/>
      <c r="C20" s="217" t="s">
        <v>26</v>
      </c>
      <c r="D20" s="218" t="s">
        <v>286</v>
      </c>
      <c r="E20" s="219" t="s">
        <v>287</v>
      </c>
      <c r="F20" s="220" t="s">
        <v>278</v>
      </c>
      <c r="G20" s="230" t="s">
        <v>869</v>
      </c>
      <c r="H20" s="164">
        <v>-0.5</v>
      </c>
      <c r="I20" s="220"/>
      <c r="J20" s="237" t="s">
        <v>169</v>
      </c>
      <c r="L20" s="287"/>
    </row>
    <row r="21" spans="1:12" s="224" customFormat="1" ht="15.6" x14ac:dyDescent="0.3">
      <c r="A21" s="164">
        <v>5</v>
      </c>
      <c r="B21" s="216"/>
      <c r="C21" s="217" t="s">
        <v>365</v>
      </c>
      <c r="D21" s="218" t="s">
        <v>366</v>
      </c>
      <c r="E21" s="219" t="s">
        <v>368</v>
      </c>
      <c r="F21" s="220" t="s">
        <v>278</v>
      </c>
      <c r="G21" s="230" t="s">
        <v>732</v>
      </c>
      <c r="H21" s="164"/>
      <c r="I21" s="220"/>
      <c r="J21" s="237" t="s">
        <v>271</v>
      </c>
      <c r="L21" s="287"/>
    </row>
    <row r="22" spans="1:12" s="224" customFormat="1" ht="15.6" x14ac:dyDescent="0.3">
      <c r="A22" s="164">
        <v>6</v>
      </c>
      <c r="B22" s="216"/>
      <c r="C22" s="217" t="s">
        <v>257</v>
      </c>
      <c r="D22" s="218" t="s">
        <v>258</v>
      </c>
      <c r="E22" s="219" t="s">
        <v>259</v>
      </c>
      <c r="F22" s="220" t="s">
        <v>278</v>
      </c>
      <c r="G22" s="230" t="s">
        <v>732</v>
      </c>
      <c r="H22" s="164"/>
      <c r="I22" s="220"/>
      <c r="J22" s="237" t="s">
        <v>530</v>
      </c>
      <c r="L22" s="287"/>
    </row>
    <row r="23" spans="1:12" ht="3.75" customHeight="1" x14ac:dyDescent="0.25"/>
    <row r="24" spans="1:12" ht="13.8" thickBot="1" x14ac:dyDescent="0.3">
      <c r="B24" s="22"/>
      <c r="C24" s="21"/>
      <c r="D24" s="20">
        <v>3</v>
      </c>
      <c r="E24" s="19" t="s">
        <v>664</v>
      </c>
      <c r="F24" s="18"/>
    </row>
    <row r="25" spans="1:12" s="7" customFormat="1" ht="13.8" thickBot="1" x14ac:dyDescent="0.35">
      <c r="A25" s="17" t="s">
        <v>23</v>
      </c>
      <c r="B25" s="16" t="s">
        <v>8</v>
      </c>
      <c r="C25" s="15" t="s">
        <v>7</v>
      </c>
      <c r="D25" s="14" t="s">
        <v>6</v>
      </c>
      <c r="E25" s="13" t="s">
        <v>5</v>
      </c>
      <c r="F25" s="11" t="s">
        <v>4</v>
      </c>
      <c r="G25" s="11" t="s">
        <v>12</v>
      </c>
      <c r="H25" s="11" t="s">
        <v>2</v>
      </c>
      <c r="I25" s="10" t="s">
        <v>1</v>
      </c>
      <c r="J25" s="9" t="s">
        <v>0</v>
      </c>
      <c r="K25" s="8"/>
      <c r="L25" s="286"/>
    </row>
    <row r="26" spans="1:12" s="224" customFormat="1" ht="15.6" x14ac:dyDescent="0.3">
      <c r="A26" s="164" t="s">
        <v>526</v>
      </c>
      <c r="B26" s="216"/>
      <c r="C26" s="217" t="s">
        <v>241</v>
      </c>
      <c r="D26" s="218" t="s">
        <v>870</v>
      </c>
      <c r="E26" s="219" t="s">
        <v>243</v>
      </c>
      <c r="F26" s="220" t="s">
        <v>278</v>
      </c>
      <c r="G26" s="230" t="s">
        <v>871</v>
      </c>
      <c r="H26" s="164">
        <v>-1.1000000000000001</v>
      </c>
      <c r="I26" s="220"/>
      <c r="J26" s="237" t="s">
        <v>498</v>
      </c>
      <c r="L26" s="287"/>
    </row>
    <row r="27" spans="1:12" s="224" customFormat="1" ht="15.6" x14ac:dyDescent="0.3">
      <c r="A27" s="164">
        <v>2</v>
      </c>
      <c r="B27" s="216"/>
      <c r="C27" s="217" t="s">
        <v>288</v>
      </c>
      <c r="D27" s="218" t="s">
        <v>289</v>
      </c>
      <c r="E27" s="219" t="s">
        <v>290</v>
      </c>
      <c r="F27" s="220" t="s">
        <v>278</v>
      </c>
      <c r="G27" s="230" t="s">
        <v>872</v>
      </c>
      <c r="H27" s="164">
        <v>-1.1000000000000001</v>
      </c>
      <c r="I27" s="220"/>
      <c r="J27" s="237" t="s">
        <v>169</v>
      </c>
      <c r="L27" s="287"/>
    </row>
    <row r="28" spans="1:12" s="224" customFormat="1" ht="15.6" x14ac:dyDescent="0.3">
      <c r="A28" s="164">
        <v>3</v>
      </c>
      <c r="B28" s="216"/>
      <c r="C28" s="217" t="s">
        <v>481</v>
      </c>
      <c r="D28" s="218" t="s">
        <v>482</v>
      </c>
      <c r="E28" s="219" t="s">
        <v>125</v>
      </c>
      <c r="F28" s="220" t="s">
        <v>278</v>
      </c>
      <c r="G28" s="230" t="s">
        <v>873</v>
      </c>
      <c r="H28" s="164">
        <v>-1.1000000000000001</v>
      </c>
      <c r="I28" s="220"/>
      <c r="J28" s="237" t="s">
        <v>459</v>
      </c>
      <c r="L28" s="287"/>
    </row>
    <row r="29" spans="1:12" s="224" customFormat="1" ht="15.6" x14ac:dyDescent="0.3">
      <c r="A29" s="164">
        <v>4</v>
      </c>
      <c r="B29" s="216"/>
      <c r="C29" s="217" t="s">
        <v>424</v>
      </c>
      <c r="D29" s="218" t="s">
        <v>425</v>
      </c>
      <c r="E29" s="219" t="s">
        <v>426</v>
      </c>
      <c r="F29" s="220" t="s">
        <v>278</v>
      </c>
      <c r="G29" s="230" t="s">
        <v>732</v>
      </c>
      <c r="H29" s="164"/>
      <c r="I29" s="220"/>
      <c r="J29" s="237" t="s">
        <v>175</v>
      </c>
      <c r="L29" s="287"/>
    </row>
    <row r="30" spans="1:12" s="224" customFormat="1" ht="15.6" x14ac:dyDescent="0.3">
      <c r="A30" s="164">
        <v>5</v>
      </c>
      <c r="B30" s="216"/>
      <c r="C30" s="217" t="s">
        <v>95</v>
      </c>
      <c r="D30" s="218" t="s">
        <v>586</v>
      </c>
      <c r="E30" s="219" t="s">
        <v>587</v>
      </c>
      <c r="F30" s="220" t="s">
        <v>278</v>
      </c>
      <c r="G30" s="230" t="s">
        <v>874</v>
      </c>
      <c r="H30" s="164">
        <v>-1.1000000000000001</v>
      </c>
      <c r="I30" s="220"/>
      <c r="J30" s="237" t="s">
        <v>588</v>
      </c>
      <c r="L30" s="287"/>
    </row>
    <row r="31" spans="1:12" s="224" customFormat="1" ht="15.6" x14ac:dyDescent="0.3">
      <c r="A31" s="164" t="s">
        <v>622</v>
      </c>
      <c r="B31" s="216"/>
      <c r="C31" s="217" t="s">
        <v>362</v>
      </c>
      <c r="D31" s="218" t="s">
        <v>363</v>
      </c>
      <c r="E31" s="219" t="s">
        <v>364</v>
      </c>
      <c r="F31" s="220" t="s">
        <v>278</v>
      </c>
      <c r="G31" s="230" t="s">
        <v>875</v>
      </c>
      <c r="H31" s="164">
        <v>-1.1000000000000001</v>
      </c>
      <c r="I31" s="220"/>
      <c r="J31" s="237" t="s">
        <v>271</v>
      </c>
      <c r="L31" s="287"/>
    </row>
    <row r="32" spans="1:12" s="224" customFormat="1" ht="15.6" x14ac:dyDescent="0.3">
      <c r="A32" s="174"/>
      <c r="B32" s="174"/>
      <c r="C32" s="252"/>
      <c r="D32" s="253"/>
      <c r="E32" s="254"/>
      <c r="F32" s="255"/>
      <c r="G32" s="283"/>
      <c r="H32" s="174"/>
      <c r="I32" s="255"/>
      <c r="L32" s="287"/>
    </row>
    <row r="33" spans="1:12" s="224" customFormat="1" ht="15.6" x14ac:dyDescent="0.3">
      <c r="A33" s="174"/>
      <c r="B33" s="174"/>
      <c r="C33" s="252"/>
      <c r="D33" s="253"/>
      <c r="E33" s="254"/>
      <c r="F33" s="255"/>
      <c r="G33" s="283"/>
      <c r="H33" s="174"/>
      <c r="I33" s="255"/>
      <c r="L33" s="287"/>
    </row>
    <row r="34" spans="1:12" s="224" customFormat="1" ht="15.6" x14ac:dyDescent="0.3">
      <c r="A34" s="174"/>
      <c r="B34" s="174"/>
      <c r="C34" s="252"/>
      <c r="D34" s="253"/>
      <c r="E34" s="254"/>
      <c r="F34" s="255"/>
      <c r="G34" s="283"/>
      <c r="H34" s="174"/>
      <c r="I34" s="255"/>
      <c r="L34" s="287"/>
    </row>
    <row r="35" spans="1:12" ht="13.8" thickBot="1" x14ac:dyDescent="0.3">
      <c r="B35" s="22"/>
      <c r="C35" s="21"/>
      <c r="D35" s="20">
        <v>4</v>
      </c>
      <c r="E35" s="19" t="s">
        <v>664</v>
      </c>
      <c r="F35" s="18"/>
    </row>
    <row r="36" spans="1:12" s="7" customFormat="1" ht="13.8" thickBot="1" x14ac:dyDescent="0.35">
      <c r="A36" s="17" t="s">
        <v>23</v>
      </c>
      <c r="B36" s="16" t="s">
        <v>8</v>
      </c>
      <c r="C36" s="15" t="s">
        <v>7</v>
      </c>
      <c r="D36" s="14" t="s">
        <v>6</v>
      </c>
      <c r="E36" s="13" t="s">
        <v>5</v>
      </c>
      <c r="F36" s="11" t="s">
        <v>4</v>
      </c>
      <c r="G36" s="11" t="s">
        <v>12</v>
      </c>
      <c r="H36" s="11" t="s">
        <v>2</v>
      </c>
      <c r="I36" s="10" t="s">
        <v>1</v>
      </c>
      <c r="J36" s="9" t="s">
        <v>0</v>
      </c>
      <c r="K36" s="8"/>
      <c r="L36" s="286"/>
    </row>
    <row r="37" spans="1:12" s="224" customFormat="1" ht="15.6" x14ac:dyDescent="0.3">
      <c r="A37" s="164">
        <v>1</v>
      </c>
      <c r="B37" s="216"/>
      <c r="C37" s="217" t="s">
        <v>350</v>
      </c>
      <c r="D37" s="218" t="s">
        <v>351</v>
      </c>
      <c r="E37" s="219" t="s">
        <v>352</v>
      </c>
      <c r="F37" s="220" t="s">
        <v>278</v>
      </c>
      <c r="G37" s="230" t="s">
        <v>732</v>
      </c>
      <c r="H37" s="164"/>
      <c r="I37" s="220"/>
      <c r="J37" s="237" t="s">
        <v>271</v>
      </c>
      <c r="L37" s="287"/>
    </row>
    <row r="38" spans="1:12" s="224" customFormat="1" ht="15.6" x14ac:dyDescent="0.3">
      <c r="A38" s="164"/>
      <c r="B38" s="216"/>
      <c r="C38" s="217"/>
      <c r="D38" s="218"/>
      <c r="E38" s="219"/>
      <c r="F38" s="220"/>
      <c r="G38" s="230"/>
      <c r="H38" s="164"/>
      <c r="I38" s="220"/>
      <c r="J38" s="237"/>
      <c r="L38" s="287"/>
    </row>
    <row r="39" spans="1:12" s="224" customFormat="1" ht="15.6" x14ac:dyDescent="0.3">
      <c r="A39" s="164">
        <v>3</v>
      </c>
      <c r="B39" s="216"/>
      <c r="C39" s="217" t="s">
        <v>209</v>
      </c>
      <c r="D39" s="218" t="s">
        <v>683</v>
      </c>
      <c r="E39" s="219" t="s">
        <v>211</v>
      </c>
      <c r="F39" s="220" t="s">
        <v>278</v>
      </c>
      <c r="G39" s="230" t="s">
        <v>732</v>
      </c>
      <c r="H39" s="164"/>
      <c r="I39" s="220"/>
      <c r="J39" s="237" t="s">
        <v>597</v>
      </c>
      <c r="L39" s="287"/>
    </row>
    <row r="40" spans="1:12" s="224" customFormat="1" ht="15.6" x14ac:dyDescent="0.3">
      <c r="A40" s="164">
        <v>4</v>
      </c>
      <c r="B40" s="216"/>
      <c r="C40" s="217" t="s">
        <v>353</v>
      </c>
      <c r="D40" s="218" t="s">
        <v>354</v>
      </c>
      <c r="E40" s="219" t="s">
        <v>355</v>
      </c>
      <c r="F40" s="220" t="s">
        <v>278</v>
      </c>
      <c r="G40" s="230" t="s">
        <v>732</v>
      </c>
      <c r="H40" s="164"/>
      <c r="I40" s="220"/>
      <c r="J40" s="237" t="s">
        <v>271</v>
      </c>
      <c r="L40" s="287"/>
    </row>
    <row r="41" spans="1:12" s="224" customFormat="1" ht="15.6" x14ac:dyDescent="0.3">
      <c r="A41" s="164">
        <v>5</v>
      </c>
      <c r="B41" s="216"/>
      <c r="C41" s="217" t="s">
        <v>362</v>
      </c>
      <c r="D41" s="218" t="s">
        <v>377</v>
      </c>
      <c r="E41" s="219" t="s">
        <v>378</v>
      </c>
      <c r="F41" s="220" t="s">
        <v>278</v>
      </c>
      <c r="G41" s="230" t="s">
        <v>732</v>
      </c>
      <c r="H41" s="164"/>
      <c r="I41" s="220"/>
      <c r="J41" s="237" t="s">
        <v>271</v>
      </c>
      <c r="L41" s="287"/>
    </row>
    <row r="42" spans="1:12" s="224" customFormat="1" ht="15.6" x14ac:dyDescent="0.3">
      <c r="A42" s="164">
        <v>6</v>
      </c>
      <c r="B42" s="216"/>
      <c r="C42" s="217" t="s">
        <v>345</v>
      </c>
      <c r="D42" s="218" t="s">
        <v>346</v>
      </c>
      <c r="E42" s="219" t="s">
        <v>347</v>
      </c>
      <c r="F42" s="220" t="s">
        <v>278</v>
      </c>
      <c r="G42" s="230" t="s">
        <v>732</v>
      </c>
      <c r="H42" s="164"/>
      <c r="I42" s="220"/>
      <c r="J42" s="237" t="s">
        <v>271</v>
      </c>
      <c r="L42" s="287"/>
    </row>
    <row r="43" spans="1:12" ht="13.8" thickBot="1" x14ac:dyDescent="0.3">
      <c r="B43" s="22"/>
      <c r="C43" s="21"/>
      <c r="D43" s="20">
        <v>5</v>
      </c>
      <c r="E43" s="19" t="s">
        <v>664</v>
      </c>
      <c r="F43" s="18"/>
    </row>
    <row r="44" spans="1:12" s="7" customFormat="1" ht="13.8" thickBot="1" x14ac:dyDescent="0.35">
      <c r="A44" s="17" t="s">
        <v>23</v>
      </c>
      <c r="B44" s="16" t="s">
        <v>8</v>
      </c>
      <c r="C44" s="15" t="s">
        <v>7</v>
      </c>
      <c r="D44" s="14" t="s">
        <v>6</v>
      </c>
      <c r="E44" s="13" t="s">
        <v>5</v>
      </c>
      <c r="F44" s="11" t="s">
        <v>4</v>
      </c>
      <c r="G44" s="11" t="s">
        <v>12</v>
      </c>
      <c r="H44" s="11" t="s">
        <v>2</v>
      </c>
      <c r="I44" s="10" t="s">
        <v>1</v>
      </c>
      <c r="J44" s="9" t="s">
        <v>0</v>
      </c>
      <c r="K44" s="8"/>
      <c r="L44" s="286"/>
    </row>
    <row r="45" spans="1:12" s="224" customFormat="1" ht="15.6" x14ac:dyDescent="0.3">
      <c r="A45" s="164" t="s">
        <v>526</v>
      </c>
      <c r="B45" s="216"/>
      <c r="C45" s="217" t="s">
        <v>299</v>
      </c>
      <c r="D45" s="218" t="s">
        <v>300</v>
      </c>
      <c r="E45" s="219" t="s">
        <v>81</v>
      </c>
      <c r="F45" s="220" t="s">
        <v>278</v>
      </c>
      <c r="G45" s="230" t="s">
        <v>429</v>
      </c>
      <c r="H45" s="164">
        <v>-2.2000000000000002</v>
      </c>
      <c r="I45" s="220"/>
      <c r="J45" s="237" t="s">
        <v>298</v>
      </c>
      <c r="L45" s="287"/>
    </row>
    <row r="46" spans="1:12" s="224" customFormat="1" ht="15.6" x14ac:dyDescent="0.3">
      <c r="A46" s="164" t="s">
        <v>28</v>
      </c>
      <c r="B46" s="216"/>
      <c r="C46" s="217" t="s">
        <v>342</v>
      </c>
      <c r="D46" s="218" t="s">
        <v>343</v>
      </c>
      <c r="E46" s="219" t="s">
        <v>344</v>
      </c>
      <c r="F46" s="220" t="s">
        <v>278</v>
      </c>
      <c r="G46" s="230" t="s">
        <v>876</v>
      </c>
      <c r="H46" s="164">
        <v>-2.2000000000000002</v>
      </c>
      <c r="I46" s="220"/>
      <c r="J46" s="237" t="s">
        <v>271</v>
      </c>
      <c r="L46" s="287"/>
    </row>
    <row r="47" spans="1:12" s="224" customFormat="1" ht="15.6" x14ac:dyDescent="0.3">
      <c r="A47" s="164">
        <v>3</v>
      </c>
      <c r="B47" s="216"/>
      <c r="C47" s="217" t="s">
        <v>43</v>
      </c>
      <c r="D47" s="218" t="s">
        <v>609</v>
      </c>
      <c r="E47" s="219" t="s">
        <v>591</v>
      </c>
      <c r="F47" s="220" t="s">
        <v>22</v>
      </c>
      <c r="G47" s="230" t="s">
        <v>877</v>
      </c>
      <c r="H47" s="164">
        <v>-2.2000000000000002</v>
      </c>
      <c r="I47" s="220"/>
      <c r="J47" s="237" t="s">
        <v>597</v>
      </c>
      <c r="L47" s="287"/>
    </row>
    <row r="48" spans="1:12" s="224" customFormat="1" ht="15.6" x14ac:dyDescent="0.3">
      <c r="A48" s="164">
        <v>4</v>
      </c>
      <c r="B48" s="216"/>
      <c r="C48" s="217" t="s">
        <v>374</v>
      </c>
      <c r="D48" s="218" t="s">
        <v>684</v>
      </c>
      <c r="E48" s="219" t="s">
        <v>376</v>
      </c>
      <c r="F48" s="220" t="s">
        <v>278</v>
      </c>
      <c r="G48" s="230" t="s">
        <v>878</v>
      </c>
      <c r="H48" s="164">
        <v>-2.2000000000000002</v>
      </c>
      <c r="I48" s="220"/>
      <c r="J48" s="237" t="s">
        <v>271</v>
      </c>
      <c r="L48" s="287"/>
    </row>
    <row r="49" spans="1:12" s="224" customFormat="1" ht="15.6" x14ac:dyDescent="0.3">
      <c r="A49" s="164">
        <v>5</v>
      </c>
      <c r="B49" s="216"/>
      <c r="C49" s="217" t="s">
        <v>21</v>
      </c>
      <c r="D49" s="218" t="s">
        <v>520</v>
      </c>
      <c r="E49" s="219" t="s">
        <v>521</v>
      </c>
      <c r="F49" s="220" t="s">
        <v>278</v>
      </c>
      <c r="G49" s="230" t="s">
        <v>879</v>
      </c>
      <c r="H49" s="164">
        <v>-2.2000000000000002</v>
      </c>
      <c r="I49" s="220"/>
      <c r="J49" s="237" t="s">
        <v>500</v>
      </c>
      <c r="L49" s="287"/>
    </row>
    <row r="50" spans="1:12" s="224" customFormat="1" ht="15.6" x14ac:dyDescent="0.3">
      <c r="A50" s="164" t="s">
        <v>622</v>
      </c>
      <c r="B50" s="216"/>
      <c r="C50" s="217" t="s">
        <v>359</v>
      </c>
      <c r="D50" s="218" t="s">
        <v>360</v>
      </c>
      <c r="E50" s="219" t="s">
        <v>361</v>
      </c>
      <c r="F50" s="220" t="s">
        <v>278</v>
      </c>
      <c r="G50" s="230" t="s">
        <v>732</v>
      </c>
      <c r="H50" s="164"/>
      <c r="I50" s="220"/>
      <c r="J50" s="237" t="s">
        <v>271</v>
      </c>
      <c r="L50" s="287"/>
    </row>
    <row r="51" spans="1:12" ht="13.8" thickBot="1" x14ac:dyDescent="0.3">
      <c r="B51" s="22"/>
      <c r="C51" s="21"/>
      <c r="D51" s="20">
        <v>6</v>
      </c>
      <c r="E51" s="19" t="s">
        <v>664</v>
      </c>
      <c r="F51" s="18"/>
    </row>
    <row r="52" spans="1:12" s="7" customFormat="1" ht="13.8" thickBot="1" x14ac:dyDescent="0.35">
      <c r="A52" s="17" t="s">
        <v>23</v>
      </c>
      <c r="B52" s="16" t="s">
        <v>8</v>
      </c>
      <c r="C52" s="15" t="s">
        <v>7</v>
      </c>
      <c r="D52" s="14" t="s">
        <v>6</v>
      </c>
      <c r="E52" s="13" t="s">
        <v>5</v>
      </c>
      <c r="F52" s="11" t="s">
        <v>4</v>
      </c>
      <c r="G52" s="11" t="s">
        <v>12</v>
      </c>
      <c r="H52" s="11" t="s">
        <v>2</v>
      </c>
      <c r="I52" s="10" t="s">
        <v>1</v>
      </c>
      <c r="J52" s="9" t="s">
        <v>0</v>
      </c>
      <c r="K52" s="8"/>
      <c r="L52" s="286"/>
    </row>
    <row r="53" spans="1:12" s="224" customFormat="1" ht="15.6" x14ac:dyDescent="0.3">
      <c r="A53" s="164">
        <v>1</v>
      </c>
      <c r="B53" s="216"/>
      <c r="C53" s="217" t="s">
        <v>472</v>
      </c>
      <c r="D53" s="218" t="s">
        <v>473</v>
      </c>
      <c r="E53" s="219" t="s">
        <v>474</v>
      </c>
      <c r="F53" s="220" t="s">
        <v>278</v>
      </c>
      <c r="G53" s="230" t="s">
        <v>880</v>
      </c>
      <c r="H53" s="164">
        <v>-3.1</v>
      </c>
      <c r="I53" s="220"/>
      <c r="J53" s="237" t="s">
        <v>459</v>
      </c>
      <c r="L53" s="287"/>
    </row>
    <row r="54" spans="1:12" s="224" customFormat="1" ht="15.6" x14ac:dyDescent="0.3">
      <c r="A54" s="164" t="s">
        <v>28</v>
      </c>
      <c r="B54" s="216"/>
      <c r="C54" s="217" t="s">
        <v>126</v>
      </c>
      <c r="D54" s="218" t="s">
        <v>127</v>
      </c>
      <c r="E54" s="219" t="s">
        <v>128</v>
      </c>
      <c r="F54" s="220" t="s">
        <v>278</v>
      </c>
      <c r="G54" s="230" t="s">
        <v>881</v>
      </c>
      <c r="H54" s="164">
        <v>-3.1</v>
      </c>
      <c r="I54" s="220"/>
      <c r="J54" s="237" t="s">
        <v>112</v>
      </c>
      <c r="L54" s="287"/>
    </row>
    <row r="55" spans="1:12" s="224" customFormat="1" ht="15.6" x14ac:dyDescent="0.3">
      <c r="A55" s="164" t="s">
        <v>527</v>
      </c>
      <c r="B55" s="216"/>
      <c r="C55" s="217" t="s">
        <v>413</v>
      </c>
      <c r="D55" s="218" t="s">
        <v>414</v>
      </c>
      <c r="E55" s="219" t="s">
        <v>415</v>
      </c>
      <c r="F55" s="220" t="s">
        <v>278</v>
      </c>
      <c r="G55" s="230" t="s">
        <v>882</v>
      </c>
      <c r="H55" s="164">
        <v>-3.1</v>
      </c>
      <c r="I55" s="220"/>
      <c r="J55" s="237" t="s">
        <v>380</v>
      </c>
      <c r="L55" s="287"/>
    </row>
    <row r="56" spans="1:12" s="224" customFormat="1" ht="15.6" x14ac:dyDescent="0.3">
      <c r="A56" s="164" t="s">
        <v>528</v>
      </c>
      <c r="B56" s="216"/>
      <c r="C56" s="217" t="s">
        <v>404</v>
      </c>
      <c r="D56" s="218" t="s">
        <v>402</v>
      </c>
      <c r="E56" s="219" t="s">
        <v>403</v>
      </c>
      <c r="F56" s="220" t="s">
        <v>278</v>
      </c>
      <c r="G56" s="230" t="s">
        <v>883</v>
      </c>
      <c r="H56" s="164">
        <v>-3.1</v>
      </c>
      <c r="I56" s="220"/>
      <c r="J56" s="237" t="s">
        <v>380</v>
      </c>
      <c r="L56" s="287"/>
    </row>
    <row r="57" spans="1:12" s="224" customFormat="1" ht="15.6" x14ac:dyDescent="0.3">
      <c r="A57" s="164">
        <v>5</v>
      </c>
      <c r="B57" s="216"/>
      <c r="C57" s="217" t="s">
        <v>77</v>
      </c>
      <c r="D57" s="218" t="s">
        <v>291</v>
      </c>
      <c r="E57" s="219" t="s">
        <v>292</v>
      </c>
      <c r="F57" s="220" t="s">
        <v>278</v>
      </c>
      <c r="G57" s="230" t="s">
        <v>884</v>
      </c>
      <c r="H57" s="164">
        <v>-3.1</v>
      </c>
      <c r="I57" s="220"/>
      <c r="J57" s="237" t="s">
        <v>169</v>
      </c>
      <c r="L57" s="287"/>
    </row>
    <row r="58" spans="1:12" s="224" customFormat="1" ht="15.6" x14ac:dyDescent="0.3">
      <c r="A58" s="164" t="s">
        <v>622</v>
      </c>
      <c r="B58" s="216"/>
      <c r="C58" s="217" t="s">
        <v>460</v>
      </c>
      <c r="D58" s="218" t="s">
        <v>461</v>
      </c>
      <c r="E58" s="219" t="s">
        <v>462</v>
      </c>
      <c r="F58" s="220" t="s">
        <v>278</v>
      </c>
      <c r="G58" s="230" t="s">
        <v>885</v>
      </c>
      <c r="H58" s="164">
        <v>-3.1</v>
      </c>
      <c r="I58" s="220"/>
      <c r="J58" s="237" t="s">
        <v>459</v>
      </c>
      <c r="L58" s="287"/>
    </row>
    <row r="59" spans="1:12" s="118" customFormat="1" x14ac:dyDescent="0.25">
      <c r="B59" s="122"/>
      <c r="C59" s="123"/>
      <c r="D59" s="124"/>
      <c r="E59" s="125"/>
      <c r="F59" s="126"/>
      <c r="G59" s="126"/>
      <c r="J59" s="126"/>
      <c r="K59" s="127"/>
      <c r="L59" s="288"/>
    </row>
    <row r="60" spans="1:12" ht="13.8" thickBot="1" x14ac:dyDescent="0.3">
      <c r="B60" s="22"/>
      <c r="C60" s="21"/>
      <c r="D60" s="20">
        <v>7</v>
      </c>
      <c r="E60" s="19" t="s">
        <v>664</v>
      </c>
      <c r="F60" s="18"/>
    </row>
    <row r="61" spans="1:12" s="7" customFormat="1" ht="13.8" thickBot="1" x14ac:dyDescent="0.35">
      <c r="A61" s="17" t="s">
        <v>23</v>
      </c>
      <c r="B61" s="16" t="s">
        <v>8</v>
      </c>
      <c r="C61" s="15" t="s">
        <v>7</v>
      </c>
      <c r="D61" s="14" t="s">
        <v>6</v>
      </c>
      <c r="E61" s="13" t="s">
        <v>5</v>
      </c>
      <c r="F61" s="11" t="s">
        <v>4</v>
      </c>
      <c r="G61" s="11" t="s">
        <v>12</v>
      </c>
      <c r="H61" s="11" t="s">
        <v>2</v>
      </c>
      <c r="I61" s="10" t="s">
        <v>1</v>
      </c>
      <c r="J61" s="9" t="s">
        <v>0</v>
      </c>
      <c r="K61" s="8"/>
      <c r="L61" s="286"/>
    </row>
    <row r="62" spans="1:12" s="224" customFormat="1" ht="15.6" x14ac:dyDescent="0.3">
      <c r="A62" s="164" t="s">
        <v>526</v>
      </c>
      <c r="B62" s="216"/>
      <c r="C62" s="217" t="s">
        <v>585</v>
      </c>
      <c r="D62" s="218" t="s">
        <v>583</v>
      </c>
      <c r="E62" s="219" t="s">
        <v>584</v>
      </c>
      <c r="F62" s="220" t="s">
        <v>278</v>
      </c>
      <c r="G62" s="230" t="s">
        <v>886</v>
      </c>
      <c r="H62" s="164">
        <v>-1.2</v>
      </c>
      <c r="I62" s="220"/>
      <c r="J62" s="237" t="s">
        <v>392</v>
      </c>
      <c r="L62" s="287"/>
    </row>
    <row r="63" spans="1:12" s="224" customFormat="1" ht="15.6" x14ac:dyDescent="0.3">
      <c r="A63" s="164" t="s">
        <v>28</v>
      </c>
      <c r="B63" s="216"/>
      <c r="C63" s="217" t="s">
        <v>11</v>
      </c>
      <c r="D63" s="218" t="s">
        <v>502</v>
      </c>
      <c r="E63" s="219" t="s">
        <v>510</v>
      </c>
      <c r="F63" s="220" t="s">
        <v>278</v>
      </c>
      <c r="G63" s="230" t="s">
        <v>887</v>
      </c>
      <c r="H63" s="164">
        <v>-1.2</v>
      </c>
      <c r="I63" s="220"/>
      <c r="J63" s="237" t="s">
        <v>504</v>
      </c>
      <c r="L63" s="287"/>
    </row>
    <row r="64" spans="1:12" s="224" customFormat="1" ht="15.6" x14ac:dyDescent="0.3">
      <c r="A64" s="164">
        <v>3</v>
      </c>
      <c r="B64" s="216"/>
      <c r="C64" s="217" t="s">
        <v>63</v>
      </c>
      <c r="D64" s="218" t="s">
        <v>85</v>
      </c>
      <c r="E64" s="219" t="s">
        <v>86</v>
      </c>
      <c r="F64" s="220" t="s">
        <v>278</v>
      </c>
      <c r="G64" s="230" t="s">
        <v>412</v>
      </c>
      <c r="H64" s="164">
        <v>-1.2</v>
      </c>
      <c r="I64" s="220"/>
      <c r="J64" s="237" t="s">
        <v>298</v>
      </c>
      <c r="L64" s="287"/>
    </row>
    <row r="65" spans="1:12" s="224" customFormat="1" ht="15.6" x14ac:dyDescent="0.3">
      <c r="A65" s="164">
        <v>4</v>
      </c>
      <c r="B65" s="216"/>
      <c r="C65" s="217" t="s">
        <v>143</v>
      </c>
      <c r="D65" s="218" t="s">
        <v>144</v>
      </c>
      <c r="E65" s="219" t="s">
        <v>145</v>
      </c>
      <c r="F65" s="220" t="s">
        <v>278</v>
      </c>
      <c r="G65" s="230" t="s">
        <v>888</v>
      </c>
      <c r="H65" s="164">
        <v>-1.2</v>
      </c>
      <c r="I65" s="220"/>
      <c r="J65" s="237" t="s">
        <v>131</v>
      </c>
      <c r="L65" s="287"/>
    </row>
    <row r="66" spans="1:12" s="224" customFormat="1" ht="15.6" x14ac:dyDescent="0.3">
      <c r="A66" s="164">
        <v>5</v>
      </c>
      <c r="B66" s="216"/>
      <c r="C66" s="217" t="s">
        <v>469</v>
      </c>
      <c r="D66" s="218" t="s">
        <v>470</v>
      </c>
      <c r="E66" s="219" t="s">
        <v>471</v>
      </c>
      <c r="F66" s="220" t="s">
        <v>278</v>
      </c>
      <c r="G66" s="230" t="s">
        <v>889</v>
      </c>
      <c r="H66" s="164">
        <v>-1.2</v>
      </c>
      <c r="I66" s="220"/>
      <c r="J66" s="237" t="s">
        <v>459</v>
      </c>
      <c r="L66" s="287"/>
    </row>
    <row r="67" spans="1:12" s="224" customFormat="1" ht="15.6" x14ac:dyDescent="0.3">
      <c r="A67" s="164">
        <v>6</v>
      </c>
      <c r="B67" s="216"/>
      <c r="C67" s="217" t="s">
        <v>511</v>
      </c>
      <c r="D67" s="218" t="s">
        <v>44</v>
      </c>
      <c r="E67" s="219" t="s">
        <v>512</v>
      </c>
      <c r="F67" s="220" t="s">
        <v>278</v>
      </c>
      <c r="G67" s="230" t="s">
        <v>890</v>
      </c>
      <c r="H67" s="164">
        <v>-1.2</v>
      </c>
      <c r="I67" s="220"/>
      <c r="J67" s="237" t="s">
        <v>513</v>
      </c>
      <c r="L67" s="287"/>
    </row>
    <row r="68" spans="1:12" s="118" customFormat="1" x14ac:dyDescent="0.25">
      <c r="B68" s="122"/>
      <c r="C68" s="123"/>
      <c r="D68" s="124"/>
      <c r="E68" s="125"/>
      <c r="F68" s="126"/>
      <c r="G68" s="126"/>
      <c r="J68" s="126"/>
      <c r="K68" s="127"/>
      <c r="L68" s="288"/>
    </row>
    <row r="69" spans="1:12" ht="13.8" thickBot="1" x14ac:dyDescent="0.3">
      <c r="B69" s="22"/>
      <c r="C69" s="21"/>
      <c r="D69" s="20">
        <v>8</v>
      </c>
      <c r="E69" s="19" t="s">
        <v>664</v>
      </c>
      <c r="F69" s="18"/>
    </row>
    <row r="70" spans="1:12" s="7" customFormat="1" ht="13.8" thickBot="1" x14ac:dyDescent="0.35">
      <c r="A70" s="17" t="s">
        <v>23</v>
      </c>
      <c r="B70" s="16" t="s">
        <v>8</v>
      </c>
      <c r="C70" s="15" t="s">
        <v>7</v>
      </c>
      <c r="D70" s="14" t="s">
        <v>6</v>
      </c>
      <c r="E70" s="13" t="s">
        <v>5</v>
      </c>
      <c r="F70" s="11" t="s">
        <v>4</v>
      </c>
      <c r="G70" s="11" t="s">
        <v>12</v>
      </c>
      <c r="H70" s="11" t="s">
        <v>2</v>
      </c>
      <c r="I70" s="10" t="s">
        <v>1</v>
      </c>
      <c r="J70" s="9" t="s">
        <v>0</v>
      </c>
      <c r="K70" s="8"/>
      <c r="L70" s="286"/>
    </row>
    <row r="71" spans="1:12" s="224" customFormat="1" ht="15.6" x14ac:dyDescent="0.3">
      <c r="A71" s="164" t="s">
        <v>526</v>
      </c>
      <c r="B71" s="216"/>
      <c r="C71" s="217" t="s">
        <v>466</v>
      </c>
      <c r="D71" s="218" t="s">
        <v>467</v>
      </c>
      <c r="E71" s="219" t="s">
        <v>468</v>
      </c>
      <c r="F71" s="220" t="s">
        <v>278</v>
      </c>
      <c r="G71" s="230" t="s">
        <v>891</v>
      </c>
      <c r="H71" s="164">
        <v>-1.2</v>
      </c>
      <c r="I71" s="220"/>
      <c r="J71" s="237" t="s">
        <v>459</v>
      </c>
      <c r="L71" s="287"/>
    </row>
    <row r="72" spans="1:12" s="224" customFormat="1" ht="15.6" x14ac:dyDescent="0.3">
      <c r="A72" s="164" t="s">
        <v>28</v>
      </c>
      <c r="B72" s="216"/>
      <c r="C72" s="217" t="s">
        <v>140</v>
      </c>
      <c r="D72" s="218" t="s">
        <v>141</v>
      </c>
      <c r="E72" s="219" t="s">
        <v>142</v>
      </c>
      <c r="F72" s="220" t="s">
        <v>278</v>
      </c>
      <c r="G72" s="230" t="s">
        <v>892</v>
      </c>
      <c r="H72" s="164">
        <v>-1.2</v>
      </c>
      <c r="I72" s="220"/>
      <c r="J72" s="237" t="s">
        <v>131</v>
      </c>
      <c r="L72" s="287"/>
    </row>
    <row r="73" spans="1:12" s="224" customFormat="1" ht="15.6" x14ac:dyDescent="0.3">
      <c r="A73" s="164" t="s">
        <v>527</v>
      </c>
      <c r="B73" s="216"/>
      <c r="C73" s="217" t="s">
        <v>137</v>
      </c>
      <c r="D73" s="218" t="s">
        <v>138</v>
      </c>
      <c r="E73" s="219" t="s">
        <v>139</v>
      </c>
      <c r="F73" s="220" t="s">
        <v>278</v>
      </c>
      <c r="G73" s="230" t="s">
        <v>893</v>
      </c>
      <c r="H73" s="164">
        <v>-1.2</v>
      </c>
      <c r="I73" s="220"/>
      <c r="J73" s="237" t="s">
        <v>131</v>
      </c>
      <c r="L73" s="287"/>
    </row>
    <row r="74" spans="1:12" s="224" customFormat="1" ht="15.6" x14ac:dyDescent="0.3">
      <c r="A74" s="164">
        <v>4</v>
      </c>
      <c r="B74" s="216"/>
      <c r="C74" s="217" t="s">
        <v>372</v>
      </c>
      <c r="D74" s="218" t="s">
        <v>373</v>
      </c>
      <c r="E74" s="219" t="s">
        <v>154</v>
      </c>
      <c r="F74" s="220" t="s">
        <v>278</v>
      </c>
      <c r="G74" s="230" t="s">
        <v>732</v>
      </c>
      <c r="H74" s="164"/>
      <c r="I74" s="220"/>
      <c r="J74" s="237" t="s">
        <v>271</v>
      </c>
      <c r="L74" s="287"/>
    </row>
    <row r="75" spans="1:12" s="224" customFormat="1" ht="15.6" x14ac:dyDescent="0.3">
      <c r="A75" s="164">
        <v>5</v>
      </c>
      <c r="B75" s="216"/>
      <c r="C75" s="217" t="s">
        <v>401</v>
      </c>
      <c r="D75" s="218" t="s">
        <v>402</v>
      </c>
      <c r="E75" s="219" t="s">
        <v>403</v>
      </c>
      <c r="F75" s="220" t="s">
        <v>278</v>
      </c>
      <c r="G75" s="230" t="s">
        <v>894</v>
      </c>
      <c r="H75" s="164">
        <v>-1.2</v>
      </c>
      <c r="I75" s="220"/>
      <c r="J75" s="237" t="s">
        <v>380</v>
      </c>
      <c r="L75" s="287"/>
    </row>
    <row r="76" spans="1:12" s="224" customFormat="1" ht="15.6" x14ac:dyDescent="0.3">
      <c r="A76" s="164" t="s">
        <v>622</v>
      </c>
      <c r="B76" s="216"/>
      <c r="C76" s="217" t="s">
        <v>463</v>
      </c>
      <c r="D76" s="218" t="s">
        <v>464</v>
      </c>
      <c r="E76" s="219" t="s">
        <v>465</v>
      </c>
      <c r="F76" s="220" t="s">
        <v>278</v>
      </c>
      <c r="G76" s="230" t="s">
        <v>895</v>
      </c>
      <c r="H76" s="164">
        <v>-1.2</v>
      </c>
      <c r="I76" s="220"/>
      <c r="J76" s="237" t="s">
        <v>459</v>
      </c>
      <c r="L76" s="287"/>
    </row>
    <row r="77" spans="1:12" s="118" customFormat="1" x14ac:dyDescent="0.25">
      <c r="B77" s="122"/>
      <c r="C77" s="123"/>
      <c r="D77" s="124"/>
      <c r="E77" s="125"/>
      <c r="F77" s="126"/>
      <c r="G77" s="126"/>
      <c r="J77" s="126"/>
      <c r="K77" s="127"/>
      <c r="L77" s="288"/>
    </row>
    <row r="78" spans="1:12" ht="13.8" thickBot="1" x14ac:dyDescent="0.3">
      <c r="B78" s="22"/>
      <c r="C78" s="21"/>
      <c r="D78" s="20">
        <v>9</v>
      </c>
      <c r="E78" s="19" t="s">
        <v>664</v>
      </c>
      <c r="F78" s="18"/>
    </row>
    <row r="79" spans="1:12" s="7" customFormat="1" ht="13.8" thickBot="1" x14ac:dyDescent="0.35">
      <c r="A79" s="17" t="s">
        <v>23</v>
      </c>
      <c r="B79" s="16" t="s">
        <v>8</v>
      </c>
      <c r="C79" s="15" t="s">
        <v>7</v>
      </c>
      <c r="D79" s="14" t="s">
        <v>6</v>
      </c>
      <c r="E79" s="13" t="s">
        <v>5</v>
      </c>
      <c r="F79" s="11" t="s">
        <v>4</v>
      </c>
      <c r="G79" s="11" t="s">
        <v>12</v>
      </c>
      <c r="H79" s="11" t="s">
        <v>2</v>
      </c>
      <c r="I79" s="10" t="s">
        <v>1</v>
      </c>
      <c r="J79" s="9" t="s">
        <v>0</v>
      </c>
      <c r="K79" s="8"/>
      <c r="L79" s="286"/>
    </row>
    <row r="80" spans="1:12" s="224" customFormat="1" ht="15.6" x14ac:dyDescent="0.3">
      <c r="A80" s="164">
        <v>1</v>
      </c>
      <c r="B80" s="216"/>
      <c r="C80" s="217" t="s">
        <v>478</v>
      </c>
      <c r="D80" s="218" t="s">
        <v>479</v>
      </c>
      <c r="E80" s="219" t="s">
        <v>480</v>
      </c>
      <c r="F80" s="220" t="s">
        <v>278</v>
      </c>
      <c r="G80" s="230" t="s">
        <v>896</v>
      </c>
      <c r="H80" s="164">
        <v>-1.7</v>
      </c>
      <c r="I80" s="220"/>
      <c r="J80" s="237" t="s">
        <v>459</v>
      </c>
      <c r="L80" s="287"/>
    </row>
    <row r="81" spans="1:12" s="224" customFormat="1" ht="15.6" x14ac:dyDescent="0.3">
      <c r="A81" s="164">
        <v>2</v>
      </c>
      <c r="B81" s="216"/>
      <c r="C81" s="217" t="s">
        <v>134</v>
      </c>
      <c r="D81" s="218" t="s">
        <v>135</v>
      </c>
      <c r="E81" s="219" t="s">
        <v>136</v>
      </c>
      <c r="F81" s="220" t="s">
        <v>278</v>
      </c>
      <c r="G81" s="230" t="s">
        <v>897</v>
      </c>
      <c r="H81" s="164">
        <v>-1.7</v>
      </c>
      <c r="I81" s="220"/>
      <c r="J81" s="237" t="s">
        <v>131</v>
      </c>
      <c r="L81" s="287"/>
    </row>
    <row r="82" spans="1:12" s="224" customFormat="1" ht="15.6" x14ac:dyDescent="0.3">
      <c r="A82" s="164">
        <v>3</v>
      </c>
      <c r="B82" s="216"/>
      <c r="C82" s="217" t="s">
        <v>183</v>
      </c>
      <c r="D82" s="218" t="s">
        <v>184</v>
      </c>
      <c r="E82" s="219" t="s">
        <v>185</v>
      </c>
      <c r="F82" s="220" t="s">
        <v>278</v>
      </c>
      <c r="G82" s="230" t="s">
        <v>732</v>
      </c>
      <c r="H82" s="164"/>
      <c r="I82" s="220"/>
      <c r="J82" s="237" t="s">
        <v>179</v>
      </c>
      <c r="L82" s="287"/>
    </row>
    <row r="83" spans="1:12" s="224" customFormat="1" ht="15.6" x14ac:dyDescent="0.3">
      <c r="A83" s="164">
        <v>4</v>
      </c>
      <c r="B83" s="216"/>
      <c r="C83" s="217" t="s">
        <v>21</v>
      </c>
      <c r="D83" s="218" t="s">
        <v>430</v>
      </c>
      <c r="E83" s="219" t="s">
        <v>431</v>
      </c>
      <c r="F83" s="220" t="s">
        <v>278</v>
      </c>
      <c r="G83" s="230" t="s">
        <v>898</v>
      </c>
      <c r="H83" s="164">
        <v>-1.7</v>
      </c>
      <c r="I83" s="220"/>
      <c r="J83" s="237" t="s">
        <v>131</v>
      </c>
      <c r="L83" s="287"/>
    </row>
    <row r="84" spans="1:12" s="224" customFormat="1" ht="15.6" x14ac:dyDescent="0.3">
      <c r="A84" s="164">
        <v>5</v>
      </c>
      <c r="B84" s="216"/>
      <c r="C84" s="217" t="s">
        <v>46</v>
      </c>
      <c r="D84" s="218" t="s">
        <v>457</v>
      </c>
      <c r="E84" s="219" t="s">
        <v>458</v>
      </c>
      <c r="F84" s="220" t="s">
        <v>278</v>
      </c>
      <c r="G84" s="230" t="s">
        <v>867</v>
      </c>
      <c r="H84" s="164"/>
      <c r="I84" s="220"/>
      <c r="J84" s="237" t="s">
        <v>459</v>
      </c>
      <c r="L84" s="287"/>
    </row>
    <row r="85" spans="1:12" s="224" customFormat="1" ht="15.6" x14ac:dyDescent="0.3">
      <c r="A85" s="164">
        <v>6</v>
      </c>
      <c r="B85" s="216"/>
      <c r="C85" s="217" t="s">
        <v>42</v>
      </c>
      <c r="D85" s="218" t="s">
        <v>68</v>
      </c>
      <c r="E85" s="219" t="s">
        <v>69</v>
      </c>
      <c r="F85" s="220" t="s">
        <v>278</v>
      </c>
      <c r="G85" s="230" t="s">
        <v>899</v>
      </c>
      <c r="H85" s="164">
        <v>-1.7</v>
      </c>
      <c r="I85" s="220"/>
      <c r="J85" s="237" t="s">
        <v>380</v>
      </c>
      <c r="L85" s="287"/>
    </row>
    <row r="86" spans="1:12" s="118" customFormat="1" x14ac:dyDescent="0.25">
      <c r="B86" s="122"/>
      <c r="C86" s="123"/>
      <c r="D86" s="124"/>
      <c r="E86" s="125"/>
      <c r="F86" s="126"/>
      <c r="G86" s="126"/>
      <c r="J86" s="126"/>
      <c r="K86" s="127"/>
      <c r="L86" s="288"/>
    </row>
    <row r="87" spans="1:12" ht="13.8" thickBot="1" x14ac:dyDescent="0.3">
      <c r="B87" s="22"/>
      <c r="C87" s="21"/>
      <c r="D87" s="20">
        <v>10</v>
      </c>
      <c r="E87" s="19" t="s">
        <v>664</v>
      </c>
      <c r="F87" s="18"/>
    </row>
    <row r="88" spans="1:12" s="7" customFormat="1" ht="13.8" thickBot="1" x14ac:dyDescent="0.35">
      <c r="A88" s="17" t="s">
        <v>23</v>
      </c>
      <c r="B88" s="16" t="s">
        <v>8</v>
      </c>
      <c r="C88" s="15" t="s">
        <v>7</v>
      </c>
      <c r="D88" s="14" t="s">
        <v>6</v>
      </c>
      <c r="E88" s="13" t="s">
        <v>5</v>
      </c>
      <c r="F88" s="11" t="s">
        <v>4</v>
      </c>
      <c r="G88" s="11" t="s">
        <v>12</v>
      </c>
      <c r="H88" s="11" t="s">
        <v>2</v>
      </c>
      <c r="I88" s="10" t="s">
        <v>1</v>
      </c>
      <c r="J88" s="9" t="s">
        <v>0</v>
      </c>
      <c r="K88" s="8"/>
      <c r="L88" s="286"/>
    </row>
    <row r="89" spans="1:12" s="224" customFormat="1" ht="15.6" x14ac:dyDescent="0.3">
      <c r="A89" s="164">
        <v>1</v>
      </c>
      <c r="B89" s="216"/>
      <c r="C89" s="217" t="s">
        <v>269</v>
      </c>
      <c r="D89" s="218" t="s">
        <v>270</v>
      </c>
      <c r="E89" s="219" t="s">
        <v>276</v>
      </c>
      <c r="F89" s="220" t="s">
        <v>278</v>
      </c>
      <c r="G89" s="230" t="s">
        <v>900</v>
      </c>
      <c r="H89" s="164">
        <v>-2.1</v>
      </c>
      <c r="I89" s="220"/>
      <c r="J89" s="237" t="s">
        <v>271</v>
      </c>
      <c r="L89" s="287"/>
    </row>
    <row r="90" spans="1:12" s="224" customFormat="1" ht="15.6" x14ac:dyDescent="0.3">
      <c r="A90" s="164">
        <v>2</v>
      </c>
      <c r="B90" s="216"/>
      <c r="C90" s="217" t="s">
        <v>238</v>
      </c>
      <c r="D90" s="218" t="s">
        <v>239</v>
      </c>
      <c r="E90" s="219" t="s">
        <v>240</v>
      </c>
      <c r="F90" s="220" t="s">
        <v>278</v>
      </c>
      <c r="G90" s="230" t="s">
        <v>901</v>
      </c>
      <c r="H90" s="164">
        <v>-2.1</v>
      </c>
      <c r="I90" s="220"/>
      <c r="J90" s="237" t="s">
        <v>498</v>
      </c>
      <c r="L90" s="287"/>
    </row>
    <row r="91" spans="1:12" s="224" customFormat="1" ht="15.6" x14ac:dyDescent="0.3">
      <c r="A91" s="164">
        <v>3</v>
      </c>
      <c r="B91" s="216"/>
      <c r="C91" s="217" t="s">
        <v>186</v>
      </c>
      <c r="D91" s="218" t="s">
        <v>187</v>
      </c>
      <c r="E91" s="219" t="s">
        <v>188</v>
      </c>
      <c r="F91" s="220" t="s">
        <v>278</v>
      </c>
      <c r="G91" s="230" t="s">
        <v>902</v>
      </c>
      <c r="H91" s="164">
        <v>-2.1</v>
      </c>
      <c r="I91" s="220"/>
      <c r="J91" s="237" t="s">
        <v>597</v>
      </c>
      <c r="L91" s="287"/>
    </row>
    <row r="92" spans="1:12" s="224" customFormat="1" ht="15.6" x14ac:dyDescent="0.3">
      <c r="A92" s="164">
        <v>4</v>
      </c>
      <c r="B92" s="216"/>
      <c r="C92" s="217" t="s">
        <v>605</v>
      </c>
      <c r="D92" s="218" t="s">
        <v>606</v>
      </c>
      <c r="E92" s="219" t="s">
        <v>607</v>
      </c>
      <c r="F92" s="220" t="s">
        <v>278</v>
      </c>
      <c r="G92" s="230" t="s">
        <v>903</v>
      </c>
      <c r="H92" s="164">
        <v>-2.1</v>
      </c>
      <c r="I92" s="220"/>
      <c r="J92" s="237" t="s">
        <v>597</v>
      </c>
      <c r="L92" s="287"/>
    </row>
    <row r="93" spans="1:12" s="224" customFormat="1" ht="15.6" x14ac:dyDescent="0.3">
      <c r="A93" s="164">
        <v>5</v>
      </c>
      <c r="B93" s="216"/>
      <c r="C93" s="217" t="s">
        <v>11</v>
      </c>
      <c r="D93" s="218" t="s">
        <v>385</v>
      </c>
      <c r="E93" s="219" t="s">
        <v>386</v>
      </c>
      <c r="F93" s="220" t="s">
        <v>278</v>
      </c>
      <c r="G93" s="230" t="s">
        <v>904</v>
      </c>
      <c r="H93" s="164">
        <v>-2.1</v>
      </c>
      <c r="I93" s="220"/>
      <c r="J93" s="237" t="s">
        <v>383</v>
      </c>
      <c r="L93" s="287"/>
    </row>
    <row r="94" spans="1:12" s="224" customFormat="1" ht="15.6" x14ac:dyDescent="0.3">
      <c r="A94" s="164">
        <v>6</v>
      </c>
      <c r="B94" s="216"/>
      <c r="C94" s="217" t="s">
        <v>427</v>
      </c>
      <c r="D94" s="218" t="s">
        <v>428</v>
      </c>
      <c r="E94" s="219" t="s">
        <v>349</v>
      </c>
      <c r="F94" s="220" t="s">
        <v>278</v>
      </c>
      <c r="G94" s="230" t="s">
        <v>905</v>
      </c>
      <c r="H94" s="164">
        <v>-2.1</v>
      </c>
      <c r="I94" s="220"/>
      <c r="J94" s="237" t="s">
        <v>112</v>
      </c>
      <c r="L94" s="287"/>
    </row>
    <row r="95" spans="1:12" s="224" customFormat="1" ht="15.6" x14ac:dyDescent="0.3">
      <c r="A95" s="174"/>
      <c r="B95" s="174"/>
      <c r="C95" s="252"/>
      <c r="D95" s="253"/>
      <c r="E95" s="254"/>
      <c r="F95" s="255"/>
      <c r="G95" s="283"/>
      <c r="H95" s="174"/>
      <c r="I95" s="255"/>
      <c r="L95" s="287"/>
    </row>
    <row r="96" spans="1:12" s="224" customFormat="1" ht="15.6" x14ac:dyDescent="0.3">
      <c r="A96" s="174"/>
      <c r="B96" s="174"/>
      <c r="C96" s="252"/>
      <c r="D96" s="253"/>
      <c r="E96" s="254"/>
      <c r="F96" s="255"/>
      <c r="G96" s="283"/>
      <c r="H96" s="174"/>
      <c r="I96" s="255"/>
      <c r="L96" s="287"/>
    </row>
    <row r="97" spans="1:12" s="224" customFormat="1" ht="15.6" x14ac:dyDescent="0.3">
      <c r="A97" s="174"/>
      <c r="B97" s="174"/>
      <c r="C97" s="252"/>
      <c r="D97" s="253"/>
      <c r="E97" s="254"/>
      <c r="F97" s="255"/>
      <c r="G97" s="283"/>
      <c r="H97" s="174"/>
      <c r="I97" s="255"/>
      <c r="L97" s="287"/>
    </row>
    <row r="98" spans="1:12" s="224" customFormat="1" ht="15.6" x14ac:dyDescent="0.3">
      <c r="A98" s="174"/>
      <c r="B98" s="174"/>
      <c r="C98" s="252"/>
      <c r="D98" s="253"/>
      <c r="E98" s="254"/>
      <c r="F98" s="255"/>
      <c r="G98" s="283"/>
      <c r="H98" s="174"/>
      <c r="I98" s="255"/>
      <c r="L98" s="287"/>
    </row>
    <row r="99" spans="1:12" s="224" customFormat="1" ht="15.6" x14ac:dyDescent="0.3">
      <c r="A99" s="174"/>
      <c r="B99" s="174"/>
      <c r="C99" s="252"/>
      <c r="D99" s="253"/>
      <c r="E99" s="254"/>
      <c r="F99" s="255"/>
      <c r="G99" s="283"/>
      <c r="H99" s="174"/>
      <c r="I99" s="255"/>
      <c r="L99" s="287"/>
    </row>
    <row r="100" spans="1:12" s="224" customFormat="1" ht="15.6" x14ac:dyDescent="0.3">
      <c r="A100" s="174"/>
      <c r="B100" s="174"/>
      <c r="C100" s="252"/>
      <c r="D100" s="253"/>
      <c r="E100" s="254"/>
      <c r="F100" s="255"/>
      <c r="G100" s="283"/>
      <c r="H100" s="174"/>
      <c r="I100" s="255"/>
      <c r="L100" s="287"/>
    </row>
    <row r="101" spans="1:12" ht="15.75" customHeight="1" x14ac:dyDescent="0.3">
      <c r="C101" s="25" t="s">
        <v>853</v>
      </c>
      <c r="E101" s="24"/>
      <c r="J101" s="23"/>
    </row>
    <row r="102" spans="1:12" ht="15" customHeight="1" x14ac:dyDescent="0.35">
      <c r="A102" s="27"/>
      <c r="B102" s="27"/>
      <c r="C102" s="29"/>
      <c r="D102" s="109"/>
      <c r="I102" s="4"/>
      <c r="J102" s="3"/>
      <c r="K102" s="1"/>
    </row>
    <row r="103" spans="1:12" ht="13.8" thickBot="1" x14ac:dyDescent="0.3">
      <c r="B103" s="22"/>
      <c r="C103" s="21"/>
      <c r="D103" s="20">
        <v>1</v>
      </c>
      <c r="E103" s="19" t="s">
        <v>664</v>
      </c>
      <c r="F103" s="18"/>
    </row>
    <row r="104" spans="1:12" s="7" customFormat="1" ht="13.8" thickBot="1" x14ac:dyDescent="0.35">
      <c r="A104" s="17" t="s">
        <v>23</v>
      </c>
      <c r="B104" s="16" t="s">
        <v>8</v>
      </c>
      <c r="C104" s="15" t="s">
        <v>7</v>
      </c>
      <c r="D104" s="14" t="s">
        <v>6</v>
      </c>
      <c r="E104" s="13" t="s">
        <v>5</v>
      </c>
      <c r="F104" s="11" t="s">
        <v>4</v>
      </c>
      <c r="G104" s="11" t="s">
        <v>12</v>
      </c>
      <c r="H104" s="11" t="s">
        <v>2</v>
      </c>
      <c r="I104" s="10" t="s">
        <v>1</v>
      </c>
      <c r="J104" s="9" t="s">
        <v>0</v>
      </c>
      <c r="K104" s="8"/>
      <c r="L104" s="286"/>
    </row>
    <row r="105" spans="1:12" s="224" customFormat="1" ht="15.6" x14ac:dyDescent="0.3">
      <c r="A105" s="164" t="s">
        <v>526</v>
      </c>
      <c r="B105" s="216"/>
      <c r="C105" s="217"/>
      <c r="D105" s="218"/>
      <c r="E105" s="219"/>
      <c r="F105" s="220"/>
      <c r="G105" s="230"/>
      <c r="H105" s="164"/>
      <c r="I105" s="220"/>
      <c r="J105" s="237"/>
      <c r="L105" s="287"/>
    </row>
    <row r="106" spans="1:12" s="224" customFormat="1" ht="15.6" x14ac:dyDescent="0.3">
      <c r="A106" s="164" t="s">
        <v>28</v>
      </c>
      <c r="B106" s="216"/>
      <c r="C106" s="217" t="s">
        <v>42</v>
      </c>
      <c r="D106" s="218" t="s">
        <v>503</v>
      </c>
      <c r="E106" s="219" t="s">
        <v>235</v>
      </c>
      <c r="F106" s="220" t="s">
        <v>278</v>
      </c>
      <c r="G106" s="230" t="s">
        <v>906</v>
      </c>
      <c r="H106" s="164">
        <v>-0.8</v>
      </c>
      <c r="I106" s="220"/>
      <c r="J106" s="237" t="s">
        <v>500</v>
      </c>
      <c r="L106" s="287"/>
    </row>
    <row r="107" spans="1:12" s="224" customFormat="1" ht="15.6" x14ac:dyDescent="0.3">
      <c r="A107" s="164">
        <v>3</v>
      </c>
      <c r="B107" s="216"/>
      <c r="C107" s="217" t="s">
        <v>119</v>
      </c>
      <c r="D107" s="218" t="s">
        <v>120</v>
      </c>
      <c r="E107" s="219" t="s">
        <v>121</v>
      </c>
      <c r="F107" s="220" t="s">
        <v>278</v>
      </c>
      <c r="G107" s="230" t="s">
        <v>907</v>
      </c>
      <c r="H107" s="164">
        <v>-0.8</v>
      </c>
      <c r="I107" s="220"/>
      <c r="J107" s="237" t="s">
        <v>112</v>
      </c>
      <c r="L107" s="287"/>
    </row>
    <row r="108" spans="1:12" s="224" customFormat="1" ht="15.6" x14ac:dyDescent="0.3">
      <c r="A108" s="164" t="s">
        <v>528</v>
      </c>
      <c r="B108" s="216"/>
      <c r="C108" s="217" t="s">
        <v>230</v>
      </c>
      <c r="D108" s="218" t="s">
        <v>231</v>
      </c>
      <c r="E108" s="219" t="s">
        <v>232</v>
      </c>
      <c r="F108" s="220" t="s">
        <v>278</v>
      </c>
      <c r="G108" s="230" t="s">
        <v>908</v>
      </c>
      <c r="H108" s="164">
        <v>-0.8</v>
      </c>
      <c r="I108" s="220"/>
      <c r="J108" s="237" t="s">
        <v>499</v>
      </c>
      <c r="L108" s="287"/>
    </row>
    <row r="109" spans="1:12" s="224" customFormat="1" ht="15.6" x14ac:dyDescent="0.3">
      <c r="A109" s="164" t="s">
        <v>529</v>
      </c>
      <c r="B109" s="216"/>
      <c r="C109" s="217" t="s">
        <v>116</v>
      </c>
      <c r="D109" s="218" t="s">
        <v>117</v>
      </c>
      <c r="E109" s="219" t="s">
        <v>118</v>
      </c>
      <c r="F109" s="220" t="s">
        <v>278</v>
      </c>
      <c r="G109" s="230" t="s">
        <v>909</v>
      </c>
      <c r="H109" s="164">
        <v>-0.8</v>
      </c>
      <c r="I109" s="220"/>
      <c r="J109" s="237" t="s">
        <v>112</v>
      </c>
      <c r="L109" s="287"/>
    </row>
    <row r="110" spans="1:12" s="224" customFormat="1" ht="15.6" x14ac:dyDescent="0.3">
      <c r="A110" s="164" t="s">
        <v>622</v>
      </c>
      <c r="B110" s="216"/>
      <c r="C110" s="217" t="s">
        <v>176</v>
      </c>
      <c r="D110" s="218" t="s">
        <v>612</v>
      </c>
      <c r="E110" s="219" t="s">
        <v>613</v>
      </c>
      <c r="F110" s="220" t="s">
        <v>22</v>
      </c>
      <c r="G110" s="230" t="s">
        <v>910</v>
      </c>
      <c r="H110" s="164">
        <v>-0.8</v>
      </c>
      <c r="I110" s="220"/>
      <c r="J110" s="237" t="s">
        <v>597</v>
      </c>
      <c r="L110" s="287"/>
    </row>
    <row r="111" spans="1:12" ht="15" customHeight="1" x14ac:dyDescent="0.35">
      <c r="A111" s="27"/>
      <c r="B111" s="27"/>
      <c r="C111" s="29"/>
      <c r="D111" s="109"/>
      <c r="I111" s="4"/>
      <c r="J111" s="3"/>
      <c r="K111" s="1"/>
    </row>
    <row r="112" spans="1:12" ht="13.8" thickBot="1" x14ac:dyDescent="0.3">
      <c r="B112" s="22"/>
      <c r="C112" s="21"/>
      <c r="D112" s="20">
        <v>2</v>
      </c>
      <c r="E112" s="19" t="s">
        <v>664</v>
      </c>
      <c r="F112" s="18"/>
    </row>
    <row r="113" spans="1:12" s="7" customFormat="1" ht="13.8" thickBot="1" x14ac:dyDescent="0.35">
      <c r="A113" s="17" t="s">
        <v>23</v>
      </c>
      <c r="B113" s="16" t="s">
        <v>8</v>
      </c>
      <c r="C113" s="15" t="s">
        <v>7</v>
      </c>
      <c r="D113" s="14" t="s">
        <v>6</v>
      </c>
      <c r="E113" s="13" t="s">
        <v>5</v>
      </c>
      <c r="F113" s="11" t="s">
        <v>4</v>
      </c>
      <c r="G113" s="11" t="s">
        <v>12</v>
      </c>
      <c r="H113" s="11" t="s">
        <v>2</v>
      </c>
      <c r="I113" s="10" t="s">
        <v>1</v>
      </c>
      <c r="J113" s="9" t="s">
        <v>0</v>
      </c>
      <c r="K113" s="8"/>
      <c r="L113" s="286"/>
    </row>
    <row r="114" spans="1:12" s="224" customFormat="1" ht="15.6" x14ac:dyDescent="0.3">
      <c r="A114" s="164">
        <v>1</v>
      </c>
      <c r="B114" s="216"/>
      <c r="C114" s="217" t="s">
        <v>336</v>
      </c>
      <c r="D114" s="218" t="s">
        <v>64</v>
      </c>
      <c r="E114" s="219" t="s">
        <v>65</v>
      </c>
      <c r="F114" s="220" t="s">
        <v>278</v>
      </c>
      <c r="G114" s="230" t="s">
        <v>911</v>
      </c>
      <c r="H114" s="164">
        <v>-1.2</v>
      </c>
      <c r="I114" s="220"/>
      <c r="J114" s="237" t="s">
        <v>383</v>
      </c>
      <c r="L114" s="287"/>
    </row>
    <row r="115" spans="1:12" s="224" customFormat="1" ht="15.6" x14ac:dyDescent="0.3">
      <c r="A115" s="164">
        <v>2</v>
      </c>
      <c r="B115" s="216"/>
      <c r="C115" s="217" t="s">
        <v>113</v>
      </c>
      <c r="D115" s="218" t="s">
        <v>114</v>
      </c>
      <c r="E115" s="219" t="s">
        <v>115</v>
      </c>
      <c r="F115" s="220" t="s">
        <v>278</v>
      </c>
      <c r="G115" s="230" t="s">
        <v>912</v>
      </c>
      <c r="H115" s="164">
        <v>-1.2</v>
      </c>
      <c r="I115" s="220"/>
      <c r="J115" s="237" t="s">
        <v>112</v>
      </c>
      <c r="L115" s="287"/>
    </row>
    <row r="116" spans="1:12" s="224" customFormat="1" ht="15.6" x14ac:dyDescent="0.3">
      <c r="A116" s="164">
        <v>3</v>
      </c>
      <c r="B116" s="216"/>
      <c r="C116" s="217" t="s">
        <v>203</v>
      </c>
      <c r="D116" s="218" t="s">
        <v>204</v>
      </c>
      <c r="E116" s="219" t="s">
        <v>205</v>
      </c>
      <c r="F116" s="220" t="s">
        <v>278</v>
      </c>
      <c r="G116" s="230" t="s">
        <v>913</v>
      </c>
      <c r="H116" s="164">
        <v>-1.2</v>
      </c>
      <c r="I116" s="220"/>
      <c r="J116" s="237" t="s">
        <v>588</v>
      </c>
      <c r="L116" s="287"/>
    </row>
    <row r="117" spans="1:12" s="224" customFormat="1" ht="15.6" x14ac:dyDescent="0.3">
      <c r="A117" s="164">
        <v>4</v>
      </c>
      <c r="B117" s="216"/>
      <c r="C117" s="217" t="s">
        <v>296</v>
      </c>
      <c r="D117" s="218" t="s">
        <v>90</v>
      </c>
      <c r="E117" s="219" t="s">
        <v>91</v>
      </c>
      <c r="F117" s="220" t="s">
        <v>278</v>
      </c>
      <c r="G117" s="230" t="s">
        <v>914</v>
      </c>
      <c r="H117" s="164">
        <v>-1.2</v>
      </c>
      <c r="I117" s="220"/>
      <c r="J117" s="237" t="s">
        <v>89</v>
      </c>
      <c r="L117" s="287"/>
    </row>
    <row r="118" spans="1:12" s="224" customFormat="1" ht="15.6" x14ac:dyDescent="0.3">
      <c r="A118" s="164">
        <v>5</v>
      </c>
      <c r="B118" s="216"/>
      <c r="C118" s="217" t="s">
        <v>113</v>
      </c>
      <c r="D118" s="218" t="s">
        <v>493</v>
      </c>
      <c r="E118" s="219" t="s">
        <v>494</v>
      </c>
      <c r="F118" s="220" t="s">
        <v>278</v>
      </c>
      <c r="G118" s="230" t="s">
        <v>915</v>
      </c>
      <c r="H118" s="164">
        <v>-1.2</v>
      </c>
      <c r="I118" s="220"/>
      <c r="J118" s="237" t="s">
        <v>495</v>
      </c>
      <c r="L118" s="287"/>
    </row>
    <row r="119" spans="1:12" s="224" customFormat="1" ht="15.6" x14ac:dyDescent="0.3">
      <c r="A119" s="164">
        <v>6</v>
      </c>
      <c r="B119" s="216"/>
      <c r="C119" s="217" t="s">
        <v>172</v>
      </c>
      <c r="D119" s="218" t="s">
        <v>173</v>
      </c>
      <c r="E119" s="219" t="s">
        <v>174</v>
      </c>
      <c r="F119" s="220" t="s">
        <v>278</v>
      </c>
      <c r="G119" s="230" t="s">
        <v>916</v>
      </c>
      <c r="H119" s="164">
        <v>-1.2</v>
      </c>
      <c r="I119" s="220"/>
      <c r="J119" s="237" t="s">
        <v>175</v>
      </c>
      <c r="L119" s="287"/>
    </row>
  </sheetData>
  <sortState ref="A114:L119">
    <sortCondition ref="A114:A119"/>
  </sortState>
  <phoneticPr fontId="43" type="noConversion"/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2"/>
  <sheetViews>
    <sheetView zoomScaleNormal="100" workbookViewId="0">
      <selection activeCell="O74" sqref="O74"/>
    </sheetView>
  </sheetViews>
  <sheetFormatPr defaultRowHeight="13.2" x14ac:dyDescent="0.25"/>
  <cols>
    <col min="1" max="1" width="5.109375" style="4" customWidth="1"/>
    <col min="2" max="2" width="4.33203125" style="4" customWidth="1"/>
    <col min="3" max="3" width="12.33203125" style="6" customWidth="1"/>
    <col min="4" max="4" width="16.33203125" style="1" customWidth="1"/>
    <col min="5" max="5" width="14.5546875" style="5" customWidth="1"/>
    <col min="6" max="6" width="13.21875" style="1" customWidth="1"/>
    <col min="7" max="7" width="8.5546875" style="4" customWidth="1"/>
    <col min="8" max="8" width="5.88671875" style="4" customWidth="1"/>
    <col min="9" max="9" width="7" style="3" customWidth="1"/>
    <col min="10" max="10" width="31.88671875" style="1" customWidth="1"/>
    <col min="11" max="11" width="7.88671875" style="2" customWidth="1"/>
    <col min="12" max="12" width="8.88671875" style="285"/>
    <col min="13" max="256" width="8.88671875" style="1"/>
    <col min="257" max="257" width="5.109375" style="1" customWidth="1"/>
    <col min="258" max="258" width="4.33203125" style="1" customWidth="1"/>
    <col min="259" max="259" width="12.33203125" style="1" customWidth="1"/>
    <col min="260" max="260" width="16.33203125" style="1" customWidth="1"/>
    <col min="261" max="261" width="14.5546875" style="1" customWidth="1"/>
    <col min="262" max="262" width="13.21875" style="1" customWidth="1"/>
    <col min="263" max="263" width="8.5546875" style="1" customWidth="1"/>
    <col min="264" max="264" width="5.88671875" style="1" customWidth="1"/>
    <col min="265" max="265" width="5.21875" style="1" customWidth="1"/>
    <col min="266" max="266" width="31.88671875" style="1" customWidth="1"/>
    <col min="267" max="267" width="7.88671875" style="1" customWidth="1"/>
    <col min="268" max="512" width="8.88671875" style="1"/>
    <col min="513" max="513" width="5.109375" style="1" customWidth="1"/>
    <col min="514" max="514" width="4.33203125" style="1" customWidth="1"/>
    <col min="515" max="515" width="12.33203125" style="1" customWidth="1"/>
    <col min="516" max="516" width="16.33203125" style="1" customWidth="1"/>
    <col min="517" max="517" width="14.5546875" style="1" customWidth="1"/>
    <col min="518" max="518" width="13.21875" style="1" customWidth="1"/>
    <col min="519" max="519" width="8.5546875" style="1" customWidth="1"/>
    <col min="520" max="520" width="5.88671875" style="1" customWidth="1"/>
    <col min="521" max="521" width="5.21875" style="1" customWidth="1"/>
    <col min="522" max="522" width="31.88671875" style="1" customWidth="1"/>
    <col min="523" max="523" width="7.88671875" style="1" customWidth="1"/>
    <col min="524" max="768" width="8.88671875" style="1"/>
    <col min="769" max="769" width="5.109375" style="1" customWidth="1"/>
    <col min="770" max="770" width="4.33203125" style="1" customWidth="1"/>
    <col min="771" max="771" width="12.33203125" style="1" customWidth="1"/>
    <col min="772" max="772" width="16.33203125" style="1" customWidth="1"/>
    <col min="773" max="773" width="14.5546875" style="1" customWidth="1"/>
    <col min="774" max="774" width="13.21875" style="1" customWidth="1"/>
    <col min="775" max="775" width="8.5546875" style="1" customWidth="1"/>
    <col min="776" max="776" width="5.88671875" style="1" customWidth="1"/>
    <col min="777" max="777" width="5.21875" style="1" customWidth="1"/>
    <col min="778" max="778" width="31.88671875" style="1" customWidth="1"/>
    <col min="779" max="779" width="7.88671875" style="1" customWidth="1"/>
    <col min="780" max="1024" width="8.88671875" style="1"/>
    <col min="1025" max="1025" width="5.109375" style="1" customWidth="1"/>
    <col min="1026" max="1026" width="4.33203125" style="1" customWidth="1"/>
    <col min="1027" max="1027" width="12.33203125" style="1" customWidth="1"/>
    <col min="1028" max="1028" width="16.33203125" style="1" customWidth="1"/>
    <col min="1029" max="1029" width="14.5546875" style="1" customWidth="1"/>
    <col min="1030" max="1030" width="13.21875" style="1" customWidth="1"/>
    <col min="1031" max="1031" width="8.5546875" style="1" customWidth="1"/>
    <col min="1032" max="1032" width="5.88671875" style="1" customWidth="1"/>
    <col min="1033" max="1033" width="5.21875" style="1" customWidth="1"/>
    <col min="1034" max="1034" width="31.88671875" style="1" customWidth="1"/>
    <col min="1035" max="1035" width="7.88671875" style="1" customWidth="1"/>
    <col min="1036" max="1280" width="8.88671875" style="1"/>
    <col min="1281" max="1281" width="5.109375" style="1" customWidth="1"/>
    <col min="1282" max="1282" width="4.33203125" style="1" customWidth="1"/>
    <col min="1283" max="1283" width="12.33203125" style="1" customWidth="1"/>
    <col min="1284" max="1284" width="16.33203125" style="1" customWidth="1"/>
    <col min="1285" max="1285" width="14.5546875" style="1" customWidth="1"/>
    <col min="1286" max="1286" width="13.21875" style="1" customWidth="1"/>
    <col min="1287" max="1287" width="8.5546875" style="1" customWidth="1"/>
    <col min="1288" max="1288" width="5.88671875" style="1" customWidth="1"/>
    <col min="1289" max="1289" width="5.21875" style="1" customWidth="1"/>
    <col min="1290" max="1290" width="31.88671875" style="1" customWidth="1"/>
    <col min="1291" max="1291" width="7.88671875" style="1" customWidth="1"/>
    <col min="1292" max="1536" width="8.88671875" style="1"/>
    <col min="1537" max="1537" width="5.109375" style="1" customWidth="1"/>
    <col min="1538" max="1538" width="4.33203125" style="1" customWidth="1"/>
    <col min="1539" max="1539" width="12.33203125" style="1" customWidth="1"/>
    <col min="1540" max="1540" width="16.33203125" style="1" customWidth="1"/>
    <col min="1541" max="1541" width="14.5546875" style="1" customWidth="1"/>
    <col min="1542" max="1542" width="13.21875" style="1" customWidth="1"/>
    <col min="1543" max="1543" width="8.5546875" style="1" customWidth="1"/>
    <col min="1544" max="1544" width="5.88671875" style="1" customWidth="1"/>
    <col min="1545" max="1545" width="5.21875" style="1" customWidth="1"/>
    <col min="1546" max="1546" width="31.88671875" style="1" customWidth="1"/>
    <col min="1547" max="1547" width="7.88671875" style="1" customWidth="1"/>
    <col min="1548" max="1792" width="8.88671875" style="1"/>
    <col min="1793" max="1793" width="5.109375" style="1" customWidth="1"/>
    <col min="1794" max="1794" width="4.33203125" style="1" customWidth="1"/>
    <col min="1795" max="1795" width="12.33203125" style="1" customWidth="1"/>
    <col min="1796" max="1796" width="16.33203125" style="1" customWidth="1"/>
    <col min="1797" max="1797" width="14.5546875" style="1" customWidth="1"/>
    <col min="1798" max="1798" width="13.21875" style="1" customWidth="1"/>
    <col min="1799" max="1799" width="8.5546875" style="1" customWidth="1"/>
    <col min="1800" max="1800" width="5.88671875" style="1" customWidth="1"/>
    <col min="1801" max="1801" width="5.21875" style="1" customWidth="1"/>
    <col min="1802" max="1802" width="31.88671875" style="1" customWidth="1"/>
    <col min="1803" max="1803" width="7.88671875" style="1" customWidth="1"/>
    <col min="1804" max="2048" width="8.88671875" style="1"/>
    <col min="2049" max="2049" width="5.109375" style="1" customWidth="1"/>
    <col min="2050" max="2050" width="4.33203125" style="1" customWidth="1"/>
    <col min="2051" max="2051" width="12.33203125" style="1" customWidth="1"/>
    <col min="2052" max="2052" width="16.33203125" style="1" customWidth="1"/>
    <col min="2053" max="2053" width="14.5546875" style="1" customWidth="1"/>
    <col min="2054" max="2054" width="13.21875" style="1" customWidth="1"/>
    <col min="2055" max="2055" width="8.5546875" style="1" customWidth="1"/>
    <col min="2056" max="2056" width="5.88671875" style="1" customWidth="1"/>
    <col min="2057" max="2057" width="5.21875" style="1" customWidth="1"/>
    <col min="2058" max="2058" width="31.88671875" style="1" customWidth="1"/>
    <col min="2059" max="2059" width="7.88671875" style="1" customWidth="1"/>
    <col min="2060" max="2304" width="8.88671875" style="1"/>
    <col min="2305" max="2305" width="5.109375" style="1" customWidth="1"/>
    <col min="2306" max="2306" width="4.33203125" style="1" customWidth="1"/>
    <col min="2307" max="2307" width="12.33203125" style="1" customWidth="1"/>
    <col min="2308" max="2308" width="16.33203125" style="1" customWidth="1"/>
    <col min="2309" max="2309" width="14.5546875" style="1" customWidth="1"/>
    <col min="2310" max="2310" width="13.21875" style="1" customWidth="1"/>
    <col min="2311" max="2311" width="8.5546875" style="1" customWidth="1"/>
    <col min="2312" max="2312" width="5.88671875" style="1" customWidth="1"/>
    <col min="2313" max="2313" width="5.21875" style="1" customWidth="1"/>
    <col min="2314" max="2314" width="31.88671875" style="1" customWidth="1"/>
    <col min="2315" max="2315" width="7.88671875" style="1" customWidth="1"/>
    <col min="2316" max="2560" width="8.88671875" style="1"/>
    <col min="2561" max="2561" width="5.109375" style="1" customWidth="1"/>
    <col min="2562" max="2562" width="4.33203125" style="1" customWidth="1"/>
    <col min="2563" max="2563" width="12.33203125" style="1" customWidth="1"/>
    <col min="2564" max="2564" width="16.33203125" style="1" customWidth="1"/>
    <col min="2565" max="2565" width="14.5546875" style="1" customWidth="1"/>
    <col min="2566" max="2566" width="13.21875" style="1" customWidth="1"/>
    <col min="2567" max="2567" width="8.5546875" style="1" customWidth="1"/>
    <col min="2568" max="2568" width="5.88671875" style="1" customWidth="1"/>
    <col min="2569" max="2569" width="5.21875" style="1" customWidth="1"/>
    <col min="2570" max="2570" width="31.88671875" style="1" customWidth="1"/>
    <col min="2571" max="2571" width="7.88671875" style="1" customWidth="1"/>
    <col min="2572" max="2816" width="8.88671875" style="1"/>
    <col min="2817" max="2817" width="5.109375" style="1" customWidth="1"/>
    <col min="2818" max="2818" width="4.33203125" style="1" customWidth="1"/>
    <col min="2819" max="2819" width="12.33203125" style="1" customWidth="1"/>
    <col min="2820" max="2820" width="16.33203125" style="1" customWidth="1"/>
    <col min="2821" max="2821" width="14.5546875" style="1" customWidth="1"/>
    <col min="2822" max="2822" width="13.21875" style="1" customWidth="1"/>
    <col min="2823" max="2823" width="8.5546875" style="1" customWidth="1"/>
    <col min="2824" max="2824" width="5.88671875" style="1" customWidth="1"/>
    <col min="2825" max="2825" width="5.21875" style="1" customWidth="1"/>
    <col min="2826" max="2826" width="31.88671875" style="1" customWidth="1"/>
    <col min="2827" max="2827" width="7.88671875" style="1" customWidth="1"/>
    <col min="2828" max="3072" width="8.88671875" style="1"/>
    <col min="3073" max="3073" width="5.109375" style="1" customWidth="1"/>
    <col min="3074" max="3074" width="4.33203125" style="1" customWidth="1"/>
    <col min="3075" max="3075" width="12.33203125" style="1" customWidth="1"/>
    <col min="3076" max="3076" width="16.33203125" style="1" customWidth="1"/>
    <col min="3077" max="3077" width="14.5546875" style="1" customWidth="1"/>
    <col min="3078" max="3078" width="13.21875" style="1" customWidth="1"/>
    <col min="3079" max="3079" width="8.5546875" style="1" customWidth="1"/>
    <col min="3080" max="3080" width="5.88671875" style="1" customWidth="1"/>
    <col min="3081" max="3081" width="5.21875" style="1" customWidth="1"/>
    <col min="3082" max="3082" width="31.88671875" style="1" customWidth="1"/>
    <col min="3083" max="3083" width="7.88671875" style="1" customWidth="1"/>
    <col min="3084" max="3328" width="8.88671875" style="1"/>
    <col min="3329" max="3329" width="5.109375" style="1" customWidth="1"/>
    <col min="3330" max="3330" width="4.33203125" style="1" customWidth="1"/>
    <col min="3331" max="3331" width="12.33203125" style="1" customWidth="1"/>
    <col min="3332" max="3332" width="16.33203125" style="1" customWidth="1"/>
    <col min="3333" max="3333" width="14.5546875" style="1" customWidth="1"/>
    <col min="3334" max="3334" width="13.21875" style="1" customWidth="1"/>
    <col min="3335" max="3335" width="8.5546875" style="1" customWidth="1"/>
    <col min="3336" max="3336" width="5.88671875" style="1" customWidth="1"/>
    <col min="3337" max="3337" width="5.21875" style="1" customWidth="1"/>
    <col min="3338" max="3338" width="31.88671875" style="1" customWidth="1"/>
    <col min="3339" max="3339" width="7.88671875" style="1" customWidth="1"/>
    <col min="3340" max="3584" width="8.88671875" style="1"/>
    <col min="3585" max="3585" width="5.109375" style="1" customWidth="1"/>
    <col min="3586" max="3586" width="4.33203125" style="1" customWidth="1"/>
    <col min="3587" max="3587" width="12.33203125" style="1" customWidth="1"/>
    <col min="3588" max="3588" width="16.33203125" style="1" customWidth="1"/>
    <col min="3589" max="3589" width="14.5546875" style="1" customWidth="1"/>
    <col min="3590" max="3590" width="13.21875" style="1" customWidth="1"/>
    <col min="3591" max="3591" width="8.5546875" style="1" customWidth="1"/>
    <col min="3592" max="3592" width="5.88671875" style="1" customWidth="1"/>
    <col min="3593" max="3593" width="5.21875" style="1" customWidth="1"/>
    <col min="3594" max="3594" width="31.88671875" style="1" customWidth="1"/>
    <col min="3595" max="3595" width="7.88671875" style="1" customWidth="1"/>
    <col min="3596" max="3840" width="8.88671875" style="1"/>
    <col min="3841" max="3841" width="5.109375" style="1" customWidth="1"/>
    <col min="3842" max="3842" width="4.33203125" style="1" customWidth="1"/>
    <col min="3843" max="3843" width="12.33203125" style="1" customWidth="1"/>
    <col min="3844" max="3844" width="16.33203125" style="1" customWidth="1"/>
    <col min="3845" max="3845" width="14.5546875" style="1" customWidth="1"/>
    <col min="3846" max="3846" width="13.21875" style="1" customWidth="1"/>
    <col min="3847" max="3847" width="8.5546875" style="1" customWidth="1"/>
    <col min="3848" max="3848" width="5.88671875" style="1" customWidth="1"/>
    <col min="3849" max="3849" width="5.21875" style="1" customWidth="1"/>
    <col min="3850" max="3850" width="31.88671875" style="1" customWidth="1"/>
    <col min="3851" max="3851" width="7.88671875" style="1" customWidth="1"/>
    <col min="3852" max="4096" width="8.88671875" style="1"/>
    <col min="4097" max="4097" width="5.109375" style="1" customWidth="1"/>
    <col min="4098" max="4098" width="4.33203125" style="1" customWidth="1"/>
    <col min="4099" max="4099" width="12.33203125" style="1" customWidth="1"/>
    <col min="4100" max="4100" width="16.33203125" style="1" customWidth="1"/>
    <col min="4101" max="4101" width="14.5546875" style="1" customWidth="1"/>
    <col min="4102" max="4102" width="13.21875" style="1" customWidth="1"/>
    <col min="4103" max="4103" width="8.5546875" style="1" customWidth="1"/>
    <col min="4104" max="4104" width="5.88671875" style="1" customWidth="1"/>
    <col min="4105" max="4105" width="5.21875" style="1" customWidth="1"/>
    <col min="4106" max="4106" width="31.88671875" style="1" customWidth="1"/>
    <col min="4107" max="4107" width="7.88671875" style="1" customWidth="1"/>
    <col min="4108" max="4352" width="8.88671875" style="1"/>
    <col min="4353" max="4353" width="5.109375" style="1" customWidth="1"/>
    <col min="4354" max="4354" width="4.33203125" style="1" customWidth="1"/>
    <col min="4355" max="4355" width="12.33203125" style="1" customWidth="1"/>
    <col min="4356" max="4356" width="16.33203125" style="1" customWidth="1"/>
    <col min="4357" max="4357" width="14.5546875" style="1" customWidth="1"/>
    <col min="4358" max="4358" width="13.21875" style="1" customWidth="1"/>
    <col min="4359" max="4359" width="8.5546875" style="1" customWidth="1"/>
    <col min="4360" max="4360" width="5.88671875" style="1" customWidth="1"/>
    <col min="4361" max="4361" width="5.21875" style="1" customWidth="1"/>
    <col min="4362" max="4362" width="31.88671875" style="1" customWidth="1"/>
    <col min="4363" max="4363" width="7.88671875" style="1" customWidth="1"/>
    <col min="4364" max="4608" width="8.88671875" style="1"/>
    <col min="4609" max="4609" width="5.109375" style="1" customWidth="1"/>
    <col min="4610" max="4610" width="4.33203125" style="1" customWidth="1"/>
    <col min="4611" max="4611" width="12.33203125" style="1" customWidth="1"/>
    <col min="4612" max="4612" width="16.33203125" style="1" customWidth="1"/>
    <col min="4613" max="4613" width="14.5546875" style="1" customWidth="1"/>
    <col min="4614" max="4614" width="13.21875" style="1" customWidth="1"/>
    <col min="4615" max="4615" width="8.5546875" style="1" customWidth="1"/>
    <col min="4616" max="4616" width="5.88671875" style="1" customWidth="1"/>
    <col min="4617" max="4617" width="5.21875" style="1" customWidth="1"/>
    <col min="4618" max="4618" width="31.88671875" style="1" customWidth="1"/>
    <col min="4619" max="4619" width="7.88671875" style="1" customWidth="1"/>
    <col min="4620" max="4864" width="8.88671875" style="1"/>
    <col min="4865" max="4865" width="5.109375" style="1" customWidth="1"/>
    <col min="4866" max="4866" width="4.33203125" style="1" customWidth="1"/>
    <col min="4867" max="4867" width="12.33203125" style="1" customWidth="1"/>
    <col min="4868" max="4868" width="16.33203125" style="1" customWidth="1"/>
    <col min="4869" max="4869" width="14.5546875" style="1" customWidth="1"/>
    <col min="4870" max="4870" width="13.21875" style="1" customWidth="1"/>
    <col min="4871" max="4871" width="8.5546875" style="1" customWidth="1"/>
    <col min="4872" max="4872" width="5.88671875" style="1" customWidth="1"/>
    <col min="4873" max="4873" width="5.21875" style="1" customWidth="1"/>
    <col min="4874" max="4874" width="31.88671875" style="1" customWidth="1"/>
    <col min="4875" max="4875" width="7.88671875" style="1" customWidth="1"/>
    <col min="4876" max="5120" width="8.88671875" style="1"/>
    <col min="5121" max="5121" width="5.109375" style="1" customWidth="1"/>
    <col min="5122" max="5122" width="4.33203125" style="1" customWidth="1"/>
    <col min="5123" max="5123" width="12.33203125" style="1" customWidth="1"/>
    <col min="5124" max="5124" width="16.33203125" style="1" customWidth="1"/>
    <col min="5125" max="5125" width="14.5546875" style="1" customWidth="1"/>
    <col min="5126" max="5126" width="13.21875" style="1" customWidth="1"/>
    <col min="5127" max="5127" width="8.5546875" style="1" customWidth="1"/>
    <col min="5128" max="5128" width="5.88671875" style="1" customWidth="1"/>
    <col min="5129" max="5129" width="5.21875" style="1" customWidth="1"/>
    <col min="5130" max="5130" width="31.88671875" style="1" customWidth="1"/>
    <col min="5131" max="5131" width="7.88671875" style="1" customWidth="1"/>
    <col min="5132" max="5376" width="8.88671875" style="1"/>
    <col min="5377" max="5377" width="5.109375" style="1" customWidth="1"/>
    <col min="5378" max="5378" width="4.33203125" style="1" customWidth="1"/>
    <col min="5379" max="5379" width="12.33203125" style="1" customWidth="1"/>
    <col min="5380" max="5380" width="16.33203125" style="1" customWidth="1"/>
    <col min="5381" max="5381" width="14.5546875" style="1" customWidth="1"/>
    <col min="5382" max="5382" width="13.21875" style="1" customWidth="1"/>
    <col min="5383" max="5383" width="8.5546875" style="1" customWidth="1"/>
    <col min="5384" max="5384" width="5.88671875" style="1" customWidth="1"/>
    <col min="5385" max="5385" width="5.21875" style="1" customWidth="1"/>
    <col min="5386" max="5386" width="31.88671875" style="1" customWidth="1"/>
    <col min="5387" max="5387" width="7.88671875" style="1" customWidth="1"/>
    <col min="5388" max="5632" width="8.88671875" style="1"/>
    <col min="5633" max="5633" width="5.109375" style="1" customWidth="1"/>
    <col min="5634" max="5634" width="4.33203125" style="1" customWidth="1"/>
    <col min="5635" max="5635" width="12.33203125" style="1" customWidth="1"/>
    <col min="5636" max="5636" width="16.33203125" style="1" customWidth="1"/>
    <col min="5637" max="5637" width="14.5546875" style="1" customWidth="1"/>
    <col min="5638" max="5638" width="13.21875" style="1" customWidth="1"/>
    <col min="5639" max="5639" width="8.5546875" style="1" customWidth="1"/>
    <col min="5640" max="5640" width="5.88671875" style="1" customWidth="1"/>
    <col min="5641" max="5641" width="5.21875" style="1" customWidth="1"/>
    <col min="5642" max="5642" width="31.88671875" style="1" customWidth="1"/>
    <col min="5643" max="5643" width="7.88671875" style="1" customWidth="1"/>
    <col min="5644" max="5888" width="8.88671875" style="1"/>
    <col min="5889" max="5889" width="5.109375" style="1" customWidth="1"/>
    <col min="5890" max="5890" width="4.33203125" style="1" customWidth="1"/>
    <col min="5891" max="5891" width="12.33203125" style="1" customWidth="1"/>
    <col min="5892" max="5892" width="16.33203125" style="1" customWidth="1"/>
    <col min="5893" max="5893" width="14.5546875" style="1" customWidth="1"/>
    <col min="5894" max="5894" width="13.21875" style="1" customWidth="1"/>
    <col min="5895" max="5895" width="8.5546875" style="1" customWidth="1"/>
    <col min="5896" max="5896" width="5.88671875" style="1" customWidth="1"/>
    <col min="5897" max="5897" width="5.21875" style="1" customWidth="1"/>
    <col min="5898" max="5898" width="31.88671875" style="1" customWidth="1"/>
    <col min="5899" max="5899" width="7.88671875" style="1" customWidth="1"/>
    <col min="5900" max="6144" width="8.88671875" style="1"/>
    <col min="6145" max="6145" width="5.109375" style="1" customWidth="1"/>
    <col min="6146" max="6146" width="4.33203125" style="1" customWidth="1"/>
    <col min="6147" max="6147" width="12.33203125" style="1" customWidth="1"/>
    <col min="6148" max="6148" width="16.33203125" style="1" customWidth="1"/>
    <col min="6149" max="6149" width="14.5546875" style="1" customWidth="1"/>
    <col min="6150" max="6150" width="13.21875" style="1" customWidth="1"/>
    <col min="6151" max="6151" width="8.5546875" style="1" customWidth="1"/>
    <col min="6152" max="6152" width="5.88671875" style="1" customWidth="1"/>
    <col min="6153" max="6153" width="5.21875" style="1" customWidth="1"/>
    <col min="6154" max="6154" width="31.88671875" style="1" customWidth="1"/>
    <col min="6155" max="6155" width="7.88671875" style="1" customWidth="1"/>
    <col min="6156" max="6400" width="8.88671875" style="1"/>
    <col min="6401" max="6401" width="5.109375" style="1" customWidth="1"/>
    <col min="6402" max="6402" width="4.33203125" style="1" customWidth="1"/>
    <col min="6403" max="6403" width="12.33203125" style="1" customWidth="1"/>
    <col min="6404" max="6404" width="16.33203125" style="1" customWidth="1"/>
    <col min="6405" max="6405" width="14.5546875" style="1" customWidth="1"/>
    <col min="6406" max="6406" width="13.21875" style="1" customWidth="1"/>
    <col min="6407" max="6407" width="8.5546875" style="1" customWidth="1"/>
    <col min="6408" max="6408" width="5.88671875" style="1" customWidth="1"/>
    <col min="6409" max="6409" width="5.21875" style="1" customWidth="1"/>
    <col min="6410" max="6410" width="31.88671875" style="1" customWidth="1"/>
    <col min="6411" max="6411" width="7.88671875" style="1" customWidth="1"/>
    <col min="6412" max="6656" width="8.88671875" style="1"/>
    <col min="6657" max="6657" width="5.109375" style="1" customWidth="1"/>
    <col min="6658" max="6658" width="4.33203125" style="1" customWidth="1"/>
    <col min="6659" max="6659" width="12.33203125" style="1" customWidth="1"/>
    <col min="6660" max="6660" width="16.33203125" style="1" customWidth="1"/>
    <col min="6661" max="6661" width="14.5546875" style="1" customWidth="1"/>
    <col min="6662" max="6662" width="13.21875" style="1" customWidth="1"/>
    <col min="6663" max="6663" width="8.5546875" style="1" customWidth="1"/>
    <col min="6664" max="6664" width="5.88671875" style="1" customWidth="1"/>
    <col min="6665" max="6665" width="5.21875" style="1" customWidth="1"/>
    <col min="6666" max="6666" width="31.88671875" style="1" customWidth="1"/>
    <col min="6667" max="6667" width="7.88671875" style="1" customWidth="1"/>
    <col min="6668" max="6912" width="8.88671875" style="1"/>
    <col min="6913" max="6913" width="5.109375" style="1" customWidth="1"/>
    <col min="6914" max="6914" width="4.33203125" style="1" customWidth="1"/>
    <col min="6915" max="6915" width="12.33203125" style="1" customWidth="1"/>
    <col min="6916" max="6916" width="16.33203125" style="1" customWidth="1"/>
    <col min="6917" max="6917" width="14.5546875" style="1" customWidth="1"/>
    <col min="6918" max="6918" width="13.21875" style="1" customWidth="1"/>
    <col min="6919" max="6919" width="8.5546875" style="1" customWidth="1"/>
    <col min="6920" max="6920" width="5.88671875" style="1" customWidth="1"/>
    <col min="6921" max="6921" width="5.21875" style="1" customWidth="1"/>
    <col min="6922" max="6922" width="31.88671875" style="1" customWidth="1"/>
    <col min="6923" max="6923" width="7.88671875" style="1" customWidth="1"/>
    <col min="6924" max="7168" width="8.88671875" style="1"/>
    <col min="7169" max="7169" width="5.109375" style="1" customWidth="1"/>
    <col min="7170" max="7170" width="4.33203125" style="1" customWidth="1"/>
    <col min="7171" max="7171" width="12.33203125" style="1" customWidth="1"/>
    <col min="7172" max="7172" width="16.33203125" style="1" customWidth="1"/>
    <col min="7173" max="7173" width="14.5546875" style="1" customWidth="1"/>
    <col min="7174" max="7174" width="13.21875" style="1" customWidth="1"/>
    <col min="7175" max="7175" width="8.5546875" style="1" customWidth="1"/>
    <col min="7176" max="7176" width="5.88671875" style="1" customWidth="1"/>
    <col min="7177" max="7177" width="5.21875" style="1" customWidth="1"/>
    <col min="7178" max="7178" width="31.88671875" style="1" customWidth="1"/>
    <col min="7179" max="7179" width="7.88671875" style="1" customWidth="1"/>
    <col min="7180" max="7424" width="8.88671875" style="1"/>
    <col min="7425" max="7425" width="5.109375" style="1" customWidth="1"/>
    <col min="7426" max="7426" width="4.33203125" style="1" customWidth="1"/>
    <col min="7427" max="7427" width="12.33203125" style="1" customWidth="1"/>
    <col min="7428" max="7428" width="16.33203125" style="1" customWidth="1"/>
    <col min="7429" max="7429" width="14.5546875" style="1" customWidth="1"/>
    <col min="7430" max="7430" width="13.21875" style="1" customWidth="1"/>
    <col min="7431" max="7431" width="8.5546875" style="1" customWidth="1"/>
    <col min="7432" max="7432" width="5.88671875" style="1" customWidth="1"/>
    <col min="7433" max="7433" width="5.21875" style="1" customWidth="1"/>
    <col min="7434" max="7434" width="31.88671875" style="1" customWidth="1"/>
    <col min="7435" max="7435" width="7.88671875" style="1" customWidth="1"/>
    <col min="7436" max="7680" width="8.88671875" style="1"/>
    <col min="7681" max="7681" width="5.109375" style="1" customWidth="1"/>
    <col min="7682" max="7682" width="4.33203125" style="1" customWidth="1"/>
    <col min="7683" max="7683" width="12.33203125" style="1" customWidth="1"/>
    <col min="7684" max="7684" width="16.33203125" style="1" customWidth="1"/>
    <col min="7685" max="7685" width="14.5546875" style="1" customWidth="1"/>
    <col min="7686" max="7686" width="13.21875" style="1" customWidth="1"/>
    <col min="7687" max="7687" width="8.5546875" style="1" customWidth="1"/>
    <col min="7688" max="7688" width="5.88671875" style="1" customWidth="1"/>
    <col min="7689" max="7689" width="5.21875" style="1" customWidth="1"/>
    <col min="7690" max="7690" width="31.88671875" style="1" customWidth="1"/>
    <col min="7691" max="7691" width="7.88671875" style="1" customWidth="1"/>
    <col min="7692" max="7936" width="8.88671875" style="1"/>
    <col min="7937" max="7937" width="5.109375" style="1" customWidth="1"/>
    <col min="7938" max="7938" width="4.33203125" style="1" customWidth="1"/>
    <col min="7939" max="7939" width="12.33203125" style="1" customWidth="1"/>
    <col min="7940" max="7940" width="16.33203125" style="1" customWidth="1"/>
    <col min="7941" max="7941" width="14.5546875" style="1" customWidth="1"/>
    <col min="7942" max="7942" width="13.21875" style="1" customWidth="1"/>
    <col min="7943" max="7943" width="8.5546875" style="1" customWidth="1"/>
    <col min="7944" max="7944" width="5.88671875" style="1" customWidth="1"/>
    <col min="7945" max="7945" width="5.21875" style="1" customWidth="1"/>
    <col min="7946" max="7946" width="31.88671875" style="1" customWidth="1"/>
    <col min="7947" max="7947" width="7.88671875" style="1" customWidth="1"/>
    <col min="7948" max="8192" width="8.88671875" style="1"/>
    <col min="8193" max="8193" width="5.109375" style="1" customWidth="1"/>
    <col min="8194" max="8194" width="4.33203125" style="1" customWidth="1"/>
    <col min="8195" max="8195" width="12.33203125" style="1" customWidth="1"/>
    <col min="8196" max="8196" width="16.33203125" style="1" customWidth="1"/>
    <col min="8197" max="8197" width="14.5546875" style="1" customWidth="1"/>
    <col min="8198" max="8198" width="13.21875" style="1" customWidth="1"/>
    <col min="8199" max="8199" width="8.5546875" style="1" customWidth="1"/>
    <col min="8200" max="8200" width="5.88671875" style="1" customWidth="1"/>
    <col min="8201" max="8201" width="5.21875" style="1" customWidth="1"/>
    <col min="8202" max="8202" width="31.88671875" style="1" customWidth="1"/>
    <col min="8203" max="8203" width="7.88671875" style="1" customWidth="1"/>
    <col min="8204" max="8448" width="8.88671875" style="1"/>
    <col min="8449" max="8449" width="5.109375" style="1" customWidth="1"/>
    <col min="8450" max="8450" width="4.33203125" style="1" customWidth="1"/>
    <col min="8451" max="8451" width="12.33203125" style="1" customWidth="1"/>
    <col min="8452" max="8452" width="16.33203125" style="1" customWidth="1"/>
    <col min="8453" max="8453" width="14.5546875" style="1" customWidth="1"/>
    <col min="8454" max="8454" width="13.21875" style="1" customWidth="1"/>
    <col min="8455" max="8455" width="8.5546875" style="1" customWidth="1"/>
    <col min="8456" max="8456" width="5.88671875" style="1" customWidth="1"/>
    <col min="8457" max="8457" width="5.21875" style="1" customWidth="1"/>
    <col min="8458" max="8458" width="31.88671875" style="1" customWidth="1"/>
    <col min="8459" max="8459" width="7.88671875" style="1" customWidth="1"/>
    <col min="8460" max="8704" width="8.88671875" style="1"/>
    <col min="8705" max="8705" width="5.109375" style="1" customWidth="1"/>
    <col min="8706" max="8706" width="4.33203125" style="1" customWidth="1"/>
    <col min="8707" max="8707" width="12.33203125" style="1" customWidth="1"/>
    <col min="8708" max="8708" width="16.33203125" style="1" customWidth="1"/>
    <col min="8709" max="8709" width="14.5546875" style="1" customWidth="1"/>
    <col min="8710" max="8710" width="13.21875" style="1" customWidth="1"/>
    <col min="8711" max="8711" width="8.5546875" style="1" customWidth="1"/>
    <col min="8712" max="8712" width="5.88671875" style="1" customWidth="1"/>
    <col min="8713" max="8713" width="5.21875" style="1" customWidth="1"/>
    <col min="8714" max="8714" width="31.88671875" style="1" customWidth="1"/>
    <col min="8715" max="8715" width="7.88671875" style="1" customWidth="1"/>
    <col min="8716" max="8960" width="8.88671875" style="1"/>
    <col min="8961" max="8961" width="5.109375" style="1" customWidth="1"/>
    <col min="8962" max="8962" width="4.33203125" style="1" customWidth="1"/>
    <col min="8963" max="8963" width="12.33203125" style="1" customWidth="1"/>
    <col min="8964" max="8964" width="16.33203125" style="1" customWidth="1"/>
    <col min="8965" max="8965" width="14.5546875" style="1" customWidth="1"/>
    <col min="8966" max="8966" width="13.21875" style="1" customWidth="1"/>
    <col min="8967" max="8967" width="8.5546875" style="1" customWidth="1"/>
    <col min="8968" max="8968" width="5.88671875" style="1" customWidth="1"/>
    <col min="8969" max="8969" width="5.21875" style="1" customWidth="1"/>
    <col min="8970" max="8970" width="31.88671875" style="1" customWidth="1"/>
    <col min="8971" max="8971" width="7.88671875" style="1" customWidth="1"/>
    <col min="8972" max="9216" width="8.88671875" style="1"/>
    <col min="9217" max="9217" width="5.109375" style="1" customWidth="1"/>
    <col min="9218" max="9218" width="4.33203125" style="1" customWidth="1"/>
    <col min="9219" max="9219" width="12.33203125" style="1" customWidth="1"/>
    <col min="9220" max="9220" width="16.33203125" style="1" customWidth="1"/>
    <col min="9221" max="9221" width="14.5546875" style="1" customWidth="1"/>
    <col min="9222" max="9222" width="13.21875" style="1" customWidth="1"/>
    <col min="9223" max="9223" width="8.5546875" style="1" customWidth="1"/>
    <col min="9224" max="9224" width="5.88671875" style="1" customWidth="1"/>
    <col min="9225" max="9225" width="5.21875" style="1" customWidth="1"/>
    <col min="9226" max="9226" width="31.88671875" style="1" customWidth="1"/>
    <col min="9227" max="9227" width="7.88671875" style="1" customWidth="1"/>
    <col min="9228" max="9472" width="8.88671875" style="1"/>
    <col min="9473" max="9473" width="5.109375" style="1" customWidth="1"/>
    <col min="9474" max="9474" width="4.33203125" style="1" customWidth="1"/>
    <col min="9475" max="9475" width="12.33203125" style="1" customWidth="1"/>
    <col min="9476" max="9476" width="16.33203125" style="1" customWidth="1"/>
    <col min="9477" max="9477" width="14.5546875" style="1" customWidth="1"/>
    <col min="9478" max="9478" width="13.21875" style="1" customWidth="1"/>
    <col min="9479" max="9479" width="8.5546875" style="1" customWidth="1"/>
    <col min="9480" max="9480" width="5.88671875" style="1" customWidth="1"/>
    <col min="9481" max="9481" width="5.21875" style="1" customWidth="1"/>
    <col min="9482" max="9482" width="31.88671875" style="1" customWidth="1"/>
    <col min="9483" max="9483" width="7.88671875" style="1" customWidth="1"/>
    <col min="9484" max="9728" width="8.88671875" style="1"/>
    <col min="9729" max="9729" width="5.109375" style="1" customWidth="1"/>
    <col min="9730" max="9730" width="4.33203125" style="1" customWidth="1"/>
    <col min="9731" max="9731" width="12.33203125" style="1" customWidth="1"/>
    <col min="9732" max="9732" width="16.33203125" style="1" customWidth="1"/>
    <col min="9733" max="9733" width="14.5546875" style="1" customWidth="1"/>
    <col min="9734" max="9734" width="13.21875" style="1" customWidth="1"/>
    <col min="9735" max="9735" width="8.5546875" style="1" customWidth="1"/>
    <col min="9736" max="9736" width="5.88671875" style="1" customWidth="1"/>
    <col min="9737" max="9737" width="5.21875" style="1" customWidth="1"/>
    <col min="9738" max="9738" width="31.88671875" style="1" customWidth="1"/>
    <col min="9739" max="9739" width="7.88671875" style="1" customWidth="1"/>
    <col min="9740" max="9984" width="8.88671875" style="1"/>
    <col min="9985" max="9985" width="5.109375" style="1" customWidth="1"/>
    <col min="9986" max="9986" width="4.33203125" style="1" customWidth="1"/>
    <col min="9987" max="9987" width="12.33203125" style="1" customWidth="1"/>
    <col min="9988" max="9988" width="16.33203125" style="1" customWidth="1"/>
    <col min="9989" max="9989" width="14.5546875" style="1" customWidth="1"/>
    <col min="9990" max="9990" width="13.21875" style="1" customWidth="1"/>
    <col min="9991" max="9991" width="8.5546875" style="1" customWidth="1"/>
    <col min="9992" max="9992" width="5.88671875" style="1" customWidth="1"/>
    <col min="9993" max="9993" width="5.21875" style="1" customWidth="1"/>
    <col min="9994" max="9994" width="31.88671875" style="1" customWidth="1"/>
    <col min="9995" max="9995" width="7.88671875" style="1" customWidth="1"/>
    <col min="9996" max="10240" width="8.88671875" style="1"/>
    <col min="10241" max="10241" width="5.109375" style="1" customWidth="1"/>
    <col min="10242" max="10242" width="4.33203125" style="1" customWidth="1"/>
    <col min="10243" max="10243" width="12.33203125" style="1" customWidth="1"/>
    <col min="10244" max="10244" width="16.33203125" style="1" customWidth="1"/>
    <col min="10245" max="10245" width="14.5546875" style="1" customWidth="1"/>
    <col min="10246" max="10246" width="13.21875" style="1" customWidth="1"/>
    <col min="10247" max="10247" width="8.5546875" style="1" customWidth="1"/>
    <col min="10248" max="10248" width="5.88671875" style="1" customWidth="1"/>
    <col min="10249" max="10249" width="5.21875" style="1" customWidth="1"/>
    <col min="10250" max="10250" width="31.88671875" style="1" customWidth="1"/>
    <col min="10251" max="10251" width="7.88671875" style="1" customWidth="1"/>
    <col min="10252" max="10496" width="8.88671875" style="1"/>
    <col min="10497" max="10497" width="5.109375" style="1" customWidth="1"/>
    <col min="10498" max="10498" width="4.33203125" style="1" customWidth="1"/>
    <col min="10499" max="10499" width="12.33203125" style="1" customWidth="1"/>
    <col min="10500" max="10500" width="16.33203125" style="1" customWidth="1"/>
    <col min="10501" max="10501" width="14.5546875" style="1" customWidth="1"/>
    <col min="10502" max="10502" width="13.21875" style="1" customWidth="1"/>
    <col min="10503" max="10503" width="8.5546875" style="1" customWidth="1"/>
    <col min="10504" max="10504" width="5.88671875" style="1" customWidth="1"/>
    <col min="10505" max="10505" width="5.21875" style="1" customWidth="1"/>
    <col min="10506" max="10506" width="31.88671875" style="1" customWidth="1"/>
    <col min="10507" max="10507" width="7.88671875" style="1" customWidth="1"/>
    <col min="10508" max="10752" width="8.88671875" style="1"/>
    <col min="10753" max="10753" width="5.109375" style="1" customWidth="1"/>
    <col min="10754" max="10754" width="4.33203125" style="1" customWidth="1"/>
    <col min="10755" max="10755" width="12.33203125" style="1" customWidth="1"/>
    <col min="10756" max="10756" width="16.33203125" style="1" customWidth="1"/>
    <col min="10757" max="10757" width="14.5546875" style="1" customWidth="1"/>
    <col min="10758" max="10758" width="13.21875" style="1" customWidth="1"/>
    <col min="10759" max="10759" width="8.5546875" style="1" customWidth="1"/>
    <col min="10760" max="10760" width="5.88671875" style="1" customWidth="1"/>
    <col min="10761" max="10761" width="5.21875" style="1" customWidth="1"/>
    <col min="10762" max="10762" width="31.88671875" style="1" customWidth="1"/>
    <col min="10763" max="10763" width="7.88671875" style="1" customWidth="1"/>
    <col min="10764" max="11008" width="8.88671875" style="1"/>
    <col min="11009" max="11009" width="5.109375" style="1" customWidth="1"/>
    <col min="11010" max="11010" width="4.33203125" style="1" customWidth="1"/>
    <col min="11011" max="11011" width="12.33203125" style="1" customWidth="1"/>
    <col min="11012" max="11012" width="16.33203125" style="1" customWidth="1"/>
    <col min="11013" max="11013" width="14.5546875" style="1" customWidth="1"/>
    <col min="11014" max="11014" width="13.21875" style="1" customWidth="1"/>
    <col min="11015" max="11015" width="8.5546875" style="1" customWidth="1"/>
    <col min="11016" max="11016" width="5.88671875" style="1" customWidth="1"/>
    <col min="11017" max="11017" width="5.21875" style="1" customWidth="1"/>
    <col min="11018" max="11018" width="31.88671875" style="1" customWidth="1"/>
    <col min="11019" max="11019" width="7.88671875" style="1" customWidth="1"/>
    <col min="11020" max="11264" width="8.88671875" style="1"/>
    <col min="11265" max="11265" width="5.109375" style="1" customWidth="1"/>
    <col min="11266" max="11266" width="4.33203125" style="1" customWidth="1"/>
    <col min="11267" max="11267" width="12.33203125" style="1" customWidth="1"/>
    <col min="11268" max="11268" width="16.33203125" style="1" customWidth="1"/>
    <col min="11269" max="11269" width="14.5546875" style="1" customWidth="1"/>
    <col min="11270" max="11270" width="13.21875" style="1" customWidth="1"/>
    <col min="11271" max="11271" width="8.5546875" style="1" customWidth="1"/>
    <col min="11272" max="11272" width="5.88671875" style="1" customWidth="1"/>
    <col min="11273" max="11273" width="5.21875" style="1" customWidth="1"/>
    <col min="11274" max="11274" width="31.88671875" style="1" customWidth="1"/>
    <col min="11275" max="11275" width="7.88671875" style="1" customWidth="1"/>
    <col min="11276" max="11520" width="8.88671875" style="1"/>
    <col min="11521" max="11521" width="5.109375" style="1" customWidth="1"/>
    <col min="11522" max="11522" width="4.33203125" style="1" customWidth="1"/>
    <col min="11523" max="11523" width="12.33203125" style="1" customWidth="1"/>
    <col min="11524" max="11524" width="16.33203125" style="1" customWidth="1"/>
    <col min="11525" max="11525" width="14.5546875" style="1" customWidth="1"/>
    <col min="11526" max="11526" width="13.21875" style="1" customWidth="1"/>
    <col min="11527" max="11527" width="8.5546875" style="1" customWidth="1"/>
    <col min="11528" max="11528" width="5.88671875" style="1" customWidth="1"/>
    <col min="11529" max="11529" width="5.21875" style="1" customWidth="1"/>
    <col min="11530" max="11530" width="31.88671875" style="1" customWidth="1"/>
    <col min="11531" max="11531" width="7.88671875" style="1" customWidth="1"/>
    <col min="11532" max="11776" width="8.88671875" style="1"/>
    <col min="11777" max="11777" width="5.109375" style="1" customWidth="1"/>
    <col min="11778" max="11778" width="4.33203125" style="1" customWidth="1"/>
    <col min="11779" max="11779" width="12.33203125" style="1" customWidth="1"/>
    <col min="11780" max="11780" width="16.33203125" style="1" customWidth="1"/>
    <col min="11781" max="11781" width="14.5546875" style="1" customWidth="1"/>
    <col min="11782" max="11782" width="13.21875" style="1" customWidth="1"/>
    <col min="11783" max="11783" width="8.5546875" style="1" customWidth="1"/>
    <col min="11784" max="11784" width="5.88671875" style="1" customWidth="1"/>
    <col min="11785" max="11785" width="5.21875" style="1" customWidth="1"/>
    <col min="11786" max="11786" width="31.88671875" style="1" customWidth="1"/>
    <col min="11787" max="11787" width="7.88671875" style="1" customWidth="1"/>
    <col min="11788" max="12032" width="8.88671875" style="1"/>
    <col min="12033" max="12033" width="5.109375" style="1" customWidth="1"/>
    <col min="12034" max="12034" width="4.33203125" style="1" customWidth="1"/>
    <col min="12035" max="12035" width="12.33203125" style="1" customWidth="1"/>
    <col min="12036" max="12036" width="16.33203125" style="1" customWidth="1"/>
    <col min="12037" max="12037" width="14.5546875" style="1" customWidth="1"/>
    <col min="12038" max="12038" width="13.21875" style="1" customWidth="1"/>
    <col min="12039" max="12039" width="8.5546875" style="1" customWidth="1"/>
    <col min="12040" max="12040" width="5.88671875" style="1" customWidth="1"/>
    <col min="12041" max="12041" width="5.21875" style="1" customWidth="1"/>
    <col min="12042" max="12042" width="31.88671875" style="1" customWidth="1"/>
    <col min="12043" max="12043" width="7.88671875" style="1" customWidth="1"/>
    <col min="12044" max="12288" width="8.88671875" style="1"/>
    <col min="12289" max="12289" width="5.109375" style="1" customWidth="1"/>
    <col min="12290" max="12290" width="4.33203125" style="1" customWidth="1"/>
    <col min="12291" max="12291" width="12.33203125" style="1" customWidth="1"/>
    <col min="12292" max="12292" width="16.33203125" style="1" customWidth="1"/>
    <col min="12293" max="12293" width="14.5546875" style="1" customWidth="1"/>
    <col min="12294" max="12294" width="13.21875" style="1" customWidth="1"/>
    <col min="12295" max="12295" width="8.5546875" style="1" customWidth="1"/>
    <col min="12296" max="12296" width="5.88671875" style="1" customWidth="1"/>
    <col min="12297" max="12297" width="5.21875" style="1" customWidth="1"/>
    <col min="12298" max="12298" width="31.88671875" style="1" customWidth="1"/>
    <col min="12299" max="12299" width="7.88671875" style="1" customWidth="1"/>
    <col min="12300" max="12544" width="8.88671875" style="1"/>
    <col min="12545" max="12545" width="5.109375" style="1" customWidth="1"/>
    <col min="12546" max="12546" width="4.33203125" style="1" customWidth="1"/>
    <col min="12547" max="12547" width="12.33203125" style="1" customWidth="1"/>
    <col min="12548" max="12548" width="16.33203125" style="1" customWidth="1"/>
    <col min="12549" max="12549" width="14.5546875" style="1" customWidth="1"/>
    <col min="12550" max="12550" width="13.21875" style="1" customWidth="1"/>
    <col min="12551" max="12551" width="8.5546875" style="1" customWidth="1"/>
    <col min="12552" max="12552" width="5.88671875" style="1" customWidth="1"/>
    <col min="12553" max="12553" width="5.21875" style="1" customWidth="1"/>
    <col min="12554" max="12554" width="31.88671875" style="1" customWidth="1"/>
    <col min="12555" max="12555" width="7.88671875" style="1" customWidth="1"/>
    <col min="12556" max="12800" width="8.88671875" style="1"/>
    <col min="12801" max="12801" width="5.109375" style="1" customWidth="1"/>
    <col min="12802" max="12802" width="4.33203125" style="1" customWidth="1"/>
    <col min="12803" max="12803" width="12.33203125" style="1" customWidth="1"/>
    <col min="12804" max="12804" width="16.33203125" style="1" customWidth="1"/>
    <col min="12805" max="12805" width="14.5546875" style="1" customWidth="1"/>
    <col min="12806" max="12806" width="13.21875" style="1" customWidth="1"/>
    <col min="12807" max="12807" width="8.5546875" style="1" customWidth="1"/>
    <col min="12808" max="12808" width="5.88671875" style="1" customWidth="1"/>
    <col min="12809" max="12809" width="5.21875" style="1" customWidth="1"/>
    <col min="12810" max="12810" width="31.88671875" style="1" customWidth="1"/>
    <col min="12811" max="12811" width="7.88671875" style="1" customWidth="1"/>
    <col min="12812" max="13056" width="8.88671875" style="1"/>
    <col min="13057" max="13057" width="5.109375" style="1" customWidth="1"/>
    <col min="13058" max="13058" width="4.33203125" style="1" customWidth="1"/>
    <col min="13059" max="13059" width="12.33203125" style="1" customWidth="1"/>
    <col min="13060" max="13060" width="16.33203125" style="1" customWidth="1"/>
    <col min="13061" max="13061" width="14.5546875" style="1" customWidth="1"/>
    <col min="13062" max="13062" width="13.21875" style="1" customWidth="1"/>
    <col min="13063" max="13063" width="8.5546875" style="1" customWidth="1"/>
    <col min="13064" max="13064" width="5.88671875" style="1" customWidth="1"/>
    <col min="13065" max="13065" width="5.21875" style="1" customWidth="1"/>
    <col min="13066" max="13066" width="31.88671875" style="1" customWidth="1"/>
    <col min="13067" max="13067" width="7.88671875" style="1" customWidth="1"/>
    <col min="13068" max="13312" width="8.88671875" style="1"/>
    <col min="13313" max="13313" width="5.109375" style="1" customWidth="1"/>
    <col min="13314" max="13314" width="4.33203125" style="1" customWidth="1"/>
    <col min="13315" max="13315" width="12.33203125" style="1" customWidth="1"/>
    <col min="13316" max="13316" width="16.33203125" style="1" customWidth="1"/>
    <col min="13317" max="13317" width="14.5546875" style="1" customWidth="1"/>
    <col min="13318" max="13318" width="13.21875" style="1" customWidth="1"/>
    <col min="13319" max="13319" width="8.5546875" style="1" customWidth="1"/>
    <col min="13320" max="13320" width="5.88671875" style="1" customWidth="1"/>
    <col min="13321" max="13321" width="5.21875" style="1" customWidth="1"/>
    <col min="13322" max="13322" width="31.88671875" style="1" customWidth="1"/>
    <col min="13323" max="13323" width="7.88671875" style="1" customWidth="1"/>
    <col min="13324" max="13568" width="8.88671875" style="1"/>
    <col min="13569" max="13569" width="5.109375" style="1" customWidth="1"/>
    <col min="13570" max="13570" width="4.33203125" style="1" customWidth="1"/>
    <col min="13571" max="13571" width="12.33203125" style="1" customWidth="1"/>
    <col min="13572" max="13572" width="16.33203125" style="1" customWidth="1"/>
    <col min="13573" max="13573" width="14.5546875" style="1" customWidth="1"/>
    <col min="13574" max="13574" width="13.21875" style="1" customWidth="1"/>
    <col min="13575" max="13575" width="8.5546875" style="1" customWidth="1"/>
    <col min="13576" max="13576" width="5.88671875" style="1" customWidth="1"/>
    <col min="13577" max="13577" width="5.21875" style="1" customWidth="1"/>
    <col min="13578" max="13578" width="31.88671875" style="1" customWidth="1"/>
    <col min="13579" max="13579" width="7.88671875" style="1" customWidth="1"/>
    <col min="13580" max="13824" width="8.88671875" style="1"/>
    <col min="13825" max="13825" width="5.109375" style="1" customWidth="1"/>
    <col min="13826" max="13826" width="4.33203125" style="1" customWidth="1"/>
    <col min="13827" max="13827" width="12.33203125" style="1" customWidth="1"/>
    <col min="13828" max="13828" width="16.33203125" style="1" customWidth="1"/>
    <col min="13829" max="13829" width="14.5546875" style="1" customWidth="1"/>
    <col min="13830" max="13830" width="13.21875" style="1" customWidth="1"/>
    <col min="13831" max="13831" width="8.5546875" style="1" customWidth="1"/>
    <col min="13832" max="13832" width="5.88671875" style="1" customWidth="1"/>
    <col min="13833" max="13833" width="5.21875" style="1" customWidth="1"/>
    <col min="13834" max="13834" width="31.88671875" style="1" customWidth="1"/>
    <col min="13835" max="13835" width="7.88671875" style="1" customWidth="1"/>
    <col min="13836" max="14080" width="8.88671875" style="1"/>
    <col min="14081" max="14081" width="5.109375" style="1" customWidth="1"/>
    <col min="14082" max="14082" width="4.33203125" style="1" customWidth="1"/>
    <col min="14083" max="14083" width="12.33203125" style="1" customWidth="1"/>
    <col min="14084" max="14084" width="16.33203125" style="1" customWidth="1"/>
    <col min="14085" max="14085" width="14.5546875" style="1" customWidth="1"/>
    <col min="14086" max="14086" width="13.21875" style="1" customWidth="1"/>
    <col min="14087" max="14087" width="8.5546875" style="1" customWidth="1"/>
    <col min="14088" max="14088" width="5.88671875" style="1" customWidth="1"/>
    <col min="14089" max="14089" width="5.21875" style="1" customWidth="1"/>
    <col min="14090" max="14090" width="31.88671875" style="1" customWidth="1"/>
    <col min="14091" max="14091" width="7.88671875" style="1" customWidth="1"/>
    <col min="14092" max="14336" width="8.88671875" style="1"/>
    <col min="14337" max="14337" width="5.109375" style="1" customWidth="1"/>
    <col min="14338" max="14338" width="4.33203125" style="1" customWidth="1"/>
    <col min="14339" max="14339" width="12.33203125" style="1" customWidth="1"/>
    <col min="14340" max="14340" width="16.33203125" style="1" customWidth="1"/>
    <col min="14341" max="14341" width="14.5546875" style="1" customWidth="1"/>
    <col min="14342" max="14342" width="13.21875" style="1" customWidth="1"/>
    <col min="14343" max="14343" width="8.5546875" style="1" customWidth="1"/>
    <col min="14344" max="14344" width="5.88671875" style="1" customWidth="1"/>
    <col min="14345" max="14345" width="5.21875" style="1" customWidth="1"/>
    <col min="14346" max="14346" width="31.88671875" style="1" customWidth="1"/>
    <col min="14347" max="14347" width="7.88671875" style="1" customWidth="1"/>
    <col min="14348" max="14592" width="8.88671875" style="1"/>
    <col min="14593" max="14593" width="5.109375" style="1" customWidth="1"/>
    <col min="14594" max="14594" width="4.33203125" style="1" customWidth="1"/>
    <col min="14595" max="14595" width="12.33203125" style="1" customWidth="1"/>
    <col min="14596" max="14596" width="16.33203125" style="1" customWidth="1"/>
    <col min="14597" max="14597" width="14.5546875" style="1" customWidth="1"/>
    <col min="14598" max="14598" width="13.21875" style="1" customWidth="1"/>
    <col min="14599" max="14599" width="8.5546875" style="1" customWidth="1"/>
    <col min="14600" max="14600" width="5.88671875" style="1" customWidth="1"/>
    <col min="14601" max="14601" width="5.21875" style="1" customWidth="1"/>
    <col min="14602" max="14602" width="31.88671875" style="1" customWidth="1"/>
    <col min="14603" max="14603" width="7.88671875" style="1" customWidth="1"/>
    <col min="14604" max="14848" width="8.88671875" style="1"/>
    <col min="14849" max="14849" width="5.109375" style="1" customWidth="1"/>
    <col min="14850" max="14850" width="4.33203125" style="1" customWidth="1"/>
    <col min="14851" max="14851" width="12.33203125" style="1" customWidth="1"/>
    <col min="14852" max="14852" width="16.33203125" style="1" customWidth="1"/>
    <col min="14853" max="14853" width="14.5546875" style="1" customWidth="1"/>
    <col min="14854" max="14854" width="13.21875" style="1" customWidth="1"/>
    <col min="14855" max="14855" width="8.5546875" style="1" customWidth="1"/>
    <col min="14856" max="14856" width="5.88671875" style="1" customWidth="1"/>
    <col min="14857" max="14857" width="5.21875" style="1" customWidth="1"/>
    <col min="14858" max="14858" width="31.88671875" style="1" customWidth="1"/>
    <col min="14859" max="14859" width="7.88671875" style="1" customWidth="1"/>
    <col min="14860" max="15104" width="8.88671875" style="1"/>
    <col min="15105" max="15105" width="5.109375" style="1" customWidth="1"/>
    <col min="15106" max="15106" width="4.33203125" style="1" customWidth="1"/>
    <col min="15107" max="15107" width="12.33203125" style="1" customWidth="1"/>
    <col min="15108" max="15108" width="16.33203125" style="1" customWidth="1"/>
    <col min="15109" max="15109" width="14.5546875" style="1" customWidth="1"/>
    <col min="15110" max="15110" width="13.21875" style="1" customWidth="1"/>
    <col min="15111" max="15111" width="8.5546875" style="1" customWidth="1"/>
    <col min="15112" max="15112" width="5.88671875" style="1" customWidth="1"/>
    <col min="15113" max="15113" width="5.21875" style="1" customWidth="1"/>
    <col min="15114" max="15114" width="31.88671875" style="1" customWidth="1"/>
    <col min="15115" max="15115" width="7.88671875" style="1" customWidth="1"/>
    <col min="15116" max="15360" width="8.88671875" style="1"/>
    <col min="15361" max="15361" width="5.109375" style="1" customWidth="1"/>
    <col min="15362" max="15362" width="4.33203125" style="1" customWidth="1"/>
    <col min="15363" max="15363" width="12.33203125" style="1" customWidth="1"/>
    <col min="15364" max="15364" width="16.33203125" style="1" customWidth="1"/>
    <col min="15365" max="15365" width="14.5546875" style="1" customWidth="1"/>
    <col min="15366" max="15366" width="13.21875" style="1" customWidth="1"/>
    <col min="15367" max="15367" width="8.5546875" style="1" customWidth="1"/>
    <col min="15368" max="15368" width="5.88671875" style="1" customWidth="1"/>
    <col min="15369" max="15369" width="5.21875" style="1" customWidth="1"/>
    <col min="15370" max="15370" width="31.88671875" style="1" customWidth="1"/>
    <col min="15371" max="15371" width="7.88671875" style="1" customWidth="1"/>
    <col min="15372" max="15616" width="8.88671875" style="1"/>
    <col min="15617" max="15617" width="5.109375" style="1" customWidth="1"/>
    <col min="15618" max="15618" width="4.33203125" style="1" customWidth="1"/>
    <col min="15619" max="15619" width="12.33203125" style="1" customWidth="1"/>
    <col min="15620" max="15620" width="16.33203125" style="1" customWidth="1"/>
    <col min="15621" max="15621" width="14.5546875" style="1" customWidth="1"/>
    <col min="15622" max="15622" width="13.21875" style="1" customWidth="1"/>
    <col min="15623" max="15623" width="8.5546875" style="1" customWidth="1"/>
    <col min="15624" max="15624" width="5.88671875" style="1" customWidth="1"/>
    <col min="15625" max="15625" width="5.21875" style="1" customWidth="1"/>
    <col min="15626" max="15626" width="31.88671875" style="1" customWidth="1"/>
    <col min="15627" max="15627" width="7.88671875" style="1" customWidth="1"/>
    <col min="15628" max="15872" width="8.88671875" style="1"/>
    <col min="15873" max="15873" width="5.109375" style="1" customWidth="1"/>
    <col min="15874" max="15874" width="4.33203125" style="1" customWidth="1"/>
    <col min="15875" max="15875" width="12.33203125" style="1" customWidth="1"/>
    <col min="15876" max="15876" width="16.33203125" style="1" customWidth="1"/>
    <col min="15877" max="15877" width="14.5546875" style="1" customWidth="1"/>
    <col min="15878" max="15878" width="13.21875" style="1" customWidth="1"/>
    <col min="15879" max="15879" width="8.5546875" style="1" customWidth="1"/>
    <col min="15880" max="15880" width="5.88671875" style="1" customWidth="1"/>
    <col min="15881" max="15881" width="5.21875" style="1" customWidth="1"/>
    <col min="15882" max="15882" width="31.88671875" style="1" customWidth="1"/>
    <col min="15883" max="15883" width="7.88671875" style="1" customWidth="1"/>
    <col min="15884" max="16128" width="8.88671875" style="1"/>
    <col min="16129" max="16129" width="5.109375" style="1" customWidth="1"/>
    <col min="16130" max="16130" width="4.33203125" style="1" customWidth="1"/>
    <col min="16131" max="16131" width="12.33203125" style="1" customWidth="1"/>
    <col min="16132" max="16132" width="16.33203125" style="1" customWidth="1"/>
    <col min="16133" max="16133" width="14.5546875" style="1" customWidth="1"/>
    <col min="16134" max="16134" width="13.21875" style="1" customWidth="1"/>
    <col min="16135" max="16135" width="8.5546875" style="1" customWidth="1"/>
    <col min="16136" max="16136" width="5.88671875" style="1" customWidth="1"/>
    <col min="16137" max="16137" width="5.21875" style="1" customWidth="1"/>
    <col min="16138" max="16138" width="31.88671875" style="1" customWidth="1"/>
    <col min="16139" max="16139" width="7.88671875" style="1" customWidth="1"/>
    <col min="16140" max="16384" width="8.88671875" style="1"/>
  </cols>
  <sheetData>
    <row r="1" spans="1:12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  <c r="L1" s="284"/>
    </row>
    <row r="2" spans="1:12" ht="15" customHeight="1" x14ac:dyDescent="0.35">
      <c r="A2" s="27"/>
      <c r="B2" s="27"/>
      <c r="C2" s="29" t="s">
        <v>22</v>
      </c>
      <c r="D2" s="109" t="s">
        <v>625</v>
      </c>
      <c r="I2" s="4"/>
      <c r="J2" s="3"/>
      <c r="K2" s="1"/>
    </row>
    <row r="3" spans="1:12" ht="15" customHeight="1" x14ac:dyDescent="0.35">
      <c r="A3" s="27"/>
      <c r="B3" s="27"/>
      <c r="C3" s="29"/>
      <c r="D3" s="109"/>
      <c r="I3" s="4"/>
      <c r="J3" s="3"/>
      <c r="K3" s="1"/>
    </row>
    <row r="4" spans="1:12" ht="15.75" customHeight="1" x14ac:dyDescent="0.3">
      <c r="C4" s="25" t="s">
        <v>670</v>
      </c>
      <c r="E4" s="24"/>
      <c r="J4" s="23"/>
    </row>
    <row r="5" spans="1:12" ht="15" customHeight="1" thickBot="1" x14ac:dyDescent="0.4">
      <c r="A5" s="27"/>
      <c r="B5" s="27"/>
      <c r="C5" s="29"/>
      <c r="D5" s="109"/>
      <c r="I5" s="4"/>
      <c r="J5" s="3"/>
      <c r="K5" s="1"/>
    </row>
    <row r="6" spans="1:12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1" t="s">
        <v>2</v>
      </c>
      <c r="I6" s="10" t="s">
        <v>1</v>
      </c>
      <c r="J6" s="9" t="s">
        <v>0</v>
      </c>
      <c r="K6" s="8"/>
      <c r="L6" s="286"/>
    </row>
    <row r="7" spans="1:12" s="224" customFormat="1" ht="15.6" x14ac:dyDescent="0.3">
      <c r="A7" s="164">
        <v>1</v>
      </c>
      <c r="B7" s="216"/>
      <c r="C7" s="217" t="s">
        <v>605</v>
      </c>
      <c r="D7" s="218" t="s">
        <v>606</v>
      </c>
      <c r="E7" s="219" t="s">
        <v>607</v>
      </c>
      <c r="F7" s="220" t="s">
        <v>278</v>
      </c>
      <c r="G7" s="230" t="s">
        <v>903</v>
      </c>
      <c r="H7" s="164">
        <v>-2.1</v>
      </c>
      <c r="I7" s="164" t="s">
        <v>712</v>
      </c>
      <c r="J7" s="237" t="s">
        <v>597</v>
      </c>
      <c r="L7" s="287"/>
    </row>
    <row r="8" spans="1:12" s="224" customFormat="1" ht="15.6" x14ac:dyDescent="0.3">
      <c r="A8" s="164">
        <v>2</v>
      </c>
      <c r="B8" s="216"/>
      <c r="C8" s="217" t="s">
        <v>186</v>
      </c>
      <c r="D8" s="218" t="s">
        <v>187</v>
      </c>
      <c r="E8" s="219" t="s">
        <v>188</v>
      </c>
      <c r="F8" s="220" t="s">
        <v>278</v>
      </c>
      <c r="G8" s="230" t="s">
        <v>902</v>
      </c>
      <c r="H8" s="164">
        <v>-2.1</v>
      </c>
      <c r="I8" s="164" t="s">
        <v>712</v>
      </c>
      <c r="J8" s="237" t="s">
        <v>597</v>
      </c>
      <c r="L8" s="287"/>
    </row>
    <row r="9" spans="1:12" s="224" customFormat="1" ht="15.6" x14ac:dyDescent="0.3">
      <c r="A9" s="164">
        <v>3</v>
      </c>
      <c r="B9" s="216"/>
      <c r="C9" s="217" t="s">
        <v>478</v>
      </c>
      <c r="D9" s="218" t="s">
        <v>479</v>
      </c>
      <c r="E9" s="219" t="s">
        <v>480</v>
      </c>
      <c r="F9" s="220" t="s">
        <v>278</v>
      </c>
      <c r="G9" s="230" t="s">
        <v>896</v>
      </c>
      <c r="H9" s="164">
        <v>-1.7</v>
      </c>
      <c r="I9" s="164" t="s">
        <v>712</v>
      </c>
      <c r="J9" s="237" t="s">
        <v>459</v>
      </c>
      <c r="L9" s="287"/>
    </row>
    <row r="10" spans="1:12" s="224" customFormat="1" ht="15.6" x14ac:dyDescent="0.3">
      <c r="A10" s="164">
        <v>4</v>
      </c>
      <c r="B10" s="216"/>
      <c r="C10" s="217" t="s">
        <v>269</v>
      </c>
      <c r="D10" s="218" t="s">
        <v>270</v>
      </c>
      <c r="E10" s="219" t="s">
        <v>276</v>
      </c>
      <c r="F10" s="220" t="s">
        <v>278</v>
      </c>
      <c r="G10" s="230" t="s">
        <v>900</v>
      </c>
      <c r="H10" s="164">
        <v>-2.1</v>
      </c>
      <c r="I10" s="164" t="s">
        <v>712</v>
      </c>
      <c r="J10" s="237" t="s">
        <v>271</v>
      </c>
      <c r="L10" s="287"/>
    </row>
    <row r="11" spans="1:12" s="224" customFormat="1" ht="15.6" x14ac:dyDescent="0.3">
      <c r="A11" s="164">
        <v>5</v>
      </c>
      <c r="B11" s="216"/>
      <c r="C11" s="217" t="s">
        <v>42</v>
      </c>
      <c r="D11" s="218" t="s">
        <v>68</v>
      </c>
      <c r="E11" s="219" t="s">
        <v>69</v>
      </c>
      <c r="F11" s="220" t="s">
        <v>278</v>
      </c>
      <c r="G11" s="230" t="s">
        <v>899</v>
      </c>
      <c r="H11" s="164">
        <v>-1.7</v>
      </c>
      <c r="I11" s="164" t="s">
        <v>712</v>
      </c>
      <c r="J11" s="237" t="s">
        <v>380</v>
      </c>
      <c r="L11" s="287"/>
    </row>
    <row r="12" spans="1:12" s="224" customFormat="1" ht="15.6" x14ac:dyDescent="0.3">
      <c r="A12" s="164">
        <v>6</v>
      </c>
      <c r="B12" s="216"/>
      <c r="C12" s="217" t="s">
        <v>21</v>
      </c>
      <c r="D12" s="218" t="s">
        <v>430</v>
      </c>
      <c r="E12" s="219" t="s">
        <v>431</v>
      </c>
      <c r="F12" s="220" t="s">
        <v>278</v>
      </c>
      <c r="G12" s="230" t="s">
        <v>898</v>
      </c>
      <c r="H12" s="164">
        <v>-1.7</v>
      </c>
      <c r="I12" s="164" t="s">
        <v>712</v>
      </c>
      <c r="J12" s="237" t="s">
        <v>131</v>
      </c>
      <c r="L12" s="287"/>
    </row>
    <row r="13" spans="1:12" s="224" customFormat="1" ht="15.6" x14ac:dyDescent="0.3">
      <c r="A13" s="164">
        <v>7</v>
      </c>
      <c r="B13" s="216"/>
      <c r="C13" s="217" t="s">
        <v>401</v>
      </c>
      <c r="D13" s="218" t="s">
        <v>402</v>
      </c>
      <c r="E13" s="219" t="s">
        <v>403</v>
      </c>
      <c r="F13" s="220" t="s">
        <v>278</v>
      </c>
      <c r="G13" s="230" t="s">
        <v>894</v>
      </c>
      <c r="H13" s="164">
        <v>-1.2</v>
      </c>
      <c r="I13" s="164" t="s">
        <v>712</v>
      </c>
      <c r="J13" s="237" t="s">
        <v>380</v>
      </c>
      <c r="L13" s="287"/>
    </row>
    <row r="14" spans="1:12" s="224" customFormat="1" ht="15.6" x14ac:dyDescent="0.3">
      <c r="A14" s="164">
        <v>8</v>
      </c>
      <c r="B14" s="216"/>
      <c r="C14" s="217" t="s">
        <v>238</v>
      </c>
      <c r="D14" s="218" t="s">
        <v>239</v>
      </c>
      <c r="E14" s="219" t="s">
        <v>240</v>
      </c>
      <c r="F14" s="220" t="s">
        <v>278</v>
      </c>
      <c r="G14" s="230" t="s">
        <v>901</v>
      </c>
      <c r="H14" s="164">
        <v>-2.1</v>
      </c>
      <c r="I14" s="164" t="s">
        <v>712</v>
      </c>
      <c r="J14" s="237" t="s">
        <v>498</v>
      </c>
      <c r="L14" s="287"/>
    </row>
    <row r="15" spans="1:12" s="224" customFormat="1" ht="15.6" x14ac:dyDescent="0.3">
      <c r="A15" s="164">
        <v>9</v>
      </c>
      <c r="B15" s="216"/>
      <c r="C15" s="217" t="s">
        <v>427</v>
      </c>
      <c r="D15" s="218" t="s">
        <v>428</v>
      </c>
      <c r="E15" s="219" t="s">
        <v>349</v>
      </c>
      <c r="F15" s="220" t="s">
        <v>278</v>
      </c>
      <c r="G15" s="230" t="s">
        <v>905</v>
      </c>
      <c r="H15" s="164">
        <v>-2.1</v>
      </c>
      <c r="I15" s="164" t="s">
        <v>712</v>
      </c>
      <c r="J15" s="237" t="s">
        <v>112</v>
      </c>
      <c r="L15" s="287"/>
    </row>
    <row r="16" spans="1:12" s="224" customFormat="1" ht="15.6" x14ac:dyDescent="0.3">
      <c r="A16" s="164">
        <v>10</v>
      </c>
      <c r="B16" s="216"/>
      <c r="C16" s="217" t="s">
        <v>134</v>
      </c>
      <c r="D16" s="218" t="s">
        <v>135</v>
      </c>
      <c r="E16" s="219" t="s">
        <v>136</v>
      </c>
      <c r="F16" s="220" t="s">
        <v>278</v>
      </c>
      <c r="G16" s="230" t="s">
        <v>897</v>
      </c>
      <c r="H16" s="164">
        <v>-1.7</v>
      </c>
      <c r="I16" s="164" t="s">
        <v>712</v>
      </c>
      <c r="J16" s="237" t="s">
        <v>131</v>
      </c>
      <c r="L16" s="287"/>
    </row>
    <row r="17" spans="1:12" s="224" customFormat="1" ht="15.6" x14ac:dyDescent="0.3">
      <c r="A17" s="164">
        <v>11</v>
      </c>
      <c r="B17" s="216"/>
      <c r="C17" s="217" t="s">
        <v>241</v>
      </c>
      <c r="D17" s="218" t="s">
        <v>870</v>
      </c>
      <c r="E17" s="219" t="s">
        <v>243</v>
      </c>
      <c r="F17" s="220" t="s">
        <v>278</v>
      </c>
      <c r="G17" s="230" t="s">
        <v>871</v>
      </c>
      <c r="H17" s="164">
        <v>-1.1000000000000001</v>
      </c>
      <c r="I17" s="164" t="s">
        <v>700</v>
      </c>
      <c r="J17" s="237" t="s">
        <v>498</v>
      </c>
      <c r="L17" s="287"/>
    </row>
    <row r="18" spans="1:12" s="224" customFormat="1" ht="15.6" x14ac:dyDescent="0.3">
      <c r="A18" s="164">
        <v>12</v>
      </c>
      <c r="B18" s="216"/>
      <c r="C18" s="217" t="s">
        <v>511</v>
      </c>
      <c r="D18" s="218" t="s">
        <v>44</v>
      </c>
      <c r="E18" s="219" t="s">
        <v>512</v>
      </c>
      <c r="F18" s="220" t="s">
        <v>278</v>
      </c>
      <c r="G18" s="230" t="s">
        <v>890</v>
      </c>
      <c r="H18" s="164">
        <v>-1.2</v>
      </c>
      <c r="I18" s="164" t="s">
        <v>700</v>
      </c>
      <c r="J18" s="237" t="s">
        <v>513</v>
      </c>
      <c r="L18" s="287"/>
    </row>
    <row r="19" spans="1:12" s="224" customFormat="1" ht="15.6" x14ac:dyDescent="0.3">
      <c r="A19" s="164">
        <v>13</v>
      </c>
      <c r="B19" s="216"/>
      <c r="C19" s="217" t="s">
        <v>11</v>
      </c>
      <c r="D19" s="218" t="s">
        <v>502</v>
      </c>
      <c r="E19" s="219" t="s">
        <v>510</v>
      </c>
      <c r="F19" s="220" t="s">
        <v>278</v>
      </c>
      <c r="G19" s="230" t="s">
        <v>887</v>
      </c>
      <c r="H19" s="164">
        <v>-1.2</v>
      </c>
      <c r="I19" s="164" t="s">
        <v>700</v>
      </c>
      <c r="J19" s="237" t="s">
        <v>504</v>
      </c>
      <c r="L19" s="287"/>
    </row>
    <row r="20" spans="1:12" s="224" customFormat="1" ht="15.6" x14ac:dyDescent="0.3">
      <c r="A20" s="164">
        <v>14</v>
      </c>
      <c r="B20" s="216"/>
      <c r="C20" s="217" t="s">
        <v>602</v>
      </c>
      <c r="D20" s="218" t="s">
        <v>603</v>
      </c>
      <c r="E20" s="219" t="s">
        <v>604</v>
      </c>
      <c r="F20" s="220" t="s">
        <v>278</v>
      </c>
      <c r="G20" s="230" t="s">
        <v>868</v>
      </c>
      <c r="H20" s="164">
        <v>-0.5</v>
      </c>
      <c r="I20" s="164" t="s">
        <v>700</v>
      </c>
      <c r="J20" s="237" t="s">
        <v>597</v>
      </c>
      <c r="L20" s="287"/>
    </row>
    <row r="21" spans="1:12" s="224" customFormat="1" ht="15.6" x14ac:dyDescent="0.3">
      <c r="A21" s="164">
        <v>15</v>
      </c>
      <c r="B21" s="216"/>
      <c r="C21" s="217" t="s">
        <v>463</v>
      </c>
      <c r="D21" s="218" t="s">
        <v>464</v>
      </c>
      <c r="E21" s="219" t="s">
        <v>465</v>
      </c>
      <c r="F21" s="220" t="s">
        <v>278</v>
      </c>
      <c r="G21" s="230" t="s">
        <v>895</v>
      </c>
      <c r="H21" s="164">
        <v>-1.2</v>
      </c>
      <c r="I21" s="164" t="s">
        <v>700</v>
      </c>
      <c r="J21" s="237" t="s">
        <v>459</v>
      </c>
      <c r="L21" s="287"/>
    </row>
    <row r="22" spans="1:12" s="224" customFormat="1" ht="15.6" x14ac:dyDescent="0.3">
      <c r="A22" s="164">
        <v>16</v>
      </c>
      <c r="B22" s="216"/>
      <c r="C22" s="217" t="s">
        <v>460</v>
      </c>
      <c r="D22" s="218" t="s">
        <v>461</v>
      </c>
      <c r="E22" s="219" t="s">
        <v>462</v>
      </c>
      <c r="F22" s="220" t="s">
        <v>278</v>
      </c>
      <c r="G22" s="230" t="s">
        <v>885</v>
      </c>
      <c r="H22" s="164">
        <v>-3.1</v>
      </c>
      <c r="I22" s="164" t="s">
        <v>700</v>
      </c>
      <c r="J22" s="237" t="s">
        <v>459</v>
      </c>
      <c r="L22" s="287"/>
    </row>
    <row r="23" spans="1:12" s="224" customFormat="1" ht="15.6" x14ac:dyDescent="0.3">
      <c r="A23" s="164">
        <v>17</v>
      </c>
      <c r="B23" s="216"/>
      <c r="C23" s="217" t="s">
        <v>137</v>
      </c>
      <c r="D23" s="218" t="s">
        <v>138</v>
      </c>
      <c r="E23" s="219" t="s">
        <v>139</v>
      </c>
      <c r="F23" s="220" t="s">
        <v>278</v>
      </c>
      <c r="G23" s="230" t="s">
        <v>893</v>
      </c>
      <c r="H23" s="164">
        <v>-1.2</v>
      </c>
      <c r="I23" s="164" t="s">
        <v>700</v>
      </c>
      <c r="J23" s="237" t="s">
        <v>131</v>
      </c>
      <c r="L23" s="287"/>
    </row>
    <row r="24" spans="1:12" s="224" customFormat="1" ht="15.6" x14ac:dyDescent="0.3">
      <c r="A24" s="164">
        <v>18</v>
      </c>
      <c r="B24" s="216"/>
      <c r="C24" s="217" t="s">
        <v>140</v>
      </c>
      <c r="D24" s="218" t="s">
        <v>141</v>
      </c>
      <c r="E24" s="219" t="s">
        <v>142</v>
      </c>
      <c r="F24" s="220" t="s">
        <v>278</v>
      </c>
      <c r="G24" s="230" t="s">
        <v>892</v>
      </c>
      <c r="H24" s="164">
        <v>-1.2</v>
      </c>
      <c r="I24" s="164" t="s">
        <v>700</v>
      </c>
      <c r="J24" s="237" t="s">
        <v>131</v>
      </c>
      <c r="L24" s="287"/>
    </row>
    <row r="25" spans="1:12" s="224" customFormat="1" ht="15.6" x14ac:dyDescent="0.3">
      <c r="A25" s="164">
        <v>19</v>
      </c>
      <c r="B25" s="216"/>
      <c r="C25" s="217" t="s">
        <v>143</v>
      </c>
      <c r="D25" s="218" t="s">
        <v>144</v>
      </c>
      <c r="E25" s="219" t="s">
        <v>145</v>
      </c>
      <c r="F25" s="220" t="s">
        <v>278</v>
      </c>
      <c r="G25" s="230" t="s">
        <v>888</v>
      </c>
      <c r="H25" s="164">
        <v>-1.2</v>
      </c>
      <c r="I25" s="164" t="s">
        <v>700</v>
      </c>
      <c r="J25" s="237" t="s">
        <v>131</v>
      </c>
      <c r="L25" s="287"/>
    </row>
    <row r="26" spans="1:12" s="224" customFormat="1" ht="15.6" x14ac:dyDescent="0.3">
      <c r="A26" s="164">
        <v>20</v>
      </c>
      <c r="B26" s="216"/>
      <c r="C26" s="217" t="s">
        <v>77</v>
      </c>
      <c r="D26" s="218" t="s">
        <v>291</v>
      </c>
      <c r="E26" s="219" t="s">
        <v>292</v>
      </c>
      <c r="F26" s="220" t="s">
        <v>278</v>
      </c>
      <c r="G26" s="230" t="s">
        <v>884</v>
      </c>
      <c r="H26" s="164">
        <v>-3.1</v>
      </c>
      <c r="I26" s="164" t="s">
        <v>700</v>
      </c>
      <c r="J26" s="237" t="s">
        <v>169</v>
      </c>
      <c r="L26" s="287"/>
    </row>
    <row r="27" spans="1:12" s="224" customFormat="1" ht="15.6" x14ac:dyDescent="0.3">
      <c r="A27" s="164">
        <v>21</v>
      </c>
      <c r="B27" s="216"/>
      <c r="C27" s="217" t="s">
        <v>126</v>
      </c>
      <c r="D27" s="218" t="s">
        <v>127</v>
      </c>
      <c r="E27" s="219" t="s">
        <v>128</v>
      </c>
      <c r="F27" s="220" t="s">
        <v>278</v>
      </c>
      <c r="G27" s="230" t="s">
        <v>881</v>
      </c>
      <c r="H27" s="164">
        <v>-3.1</v>
      </c>
      <c r="I27" s="164" t="s">
        <v>700</v>
      </c>
      <c r="J27" s="237" t="s">
        <v>112</v>
      </c>
      <c r="L27" s="287"/>
    </row>
    <row r="28" spans="1:12" s="224" customFormat="1" ht="15.6" x14ac:dyDescent="0.3">
      <c r="A28" s="164">
        <v>22</v>
      </c>
      <c r="B28" s="216"/>
      <c r="C28" s="217" t="s">
        <v>413</v>
      </c>
      <c r="D28" s="218" t="s">
        <v>414</v>
      </c>
      <c r="E28" s="219" t="s">
        <v>415</v>
      </c>
      <c r="F28" s="220" t="s">
        <v>278</v>
      </c>
      <c r="G28" s="230" t="s">
        <v>882</v>
      </c>
      <c r="H28" s="164">
        <v>-3.1</v>
      </c>
      <c r="I28" s="164" t="s">
        <v>700</v>
      </c>
      <c r="J28" s="237" t="s">
        <v>380</v>
      </c>
      <c r="L28" s="287"/>
    </row>
    <row r="29" spans="1:12" s="224" customFormat="1" ht="15.6" x14ac:dyDescent="0.3">
      <c r="A29" s="164">
        <v>23</v>
      </c>
      <c r="B29" s="216"/>
      <c r="C29" s="217" t="s">
        <v>472</v>
      </c>
      <c r="D29" s="218" t="s">
        <v>473</v>
      </c>
      <c r="E29" s="219" t="s">
        <v>474</v>
      </c>
      <c r="F29" s="220" t="s">
        <v>278</v>
      </c>
      <c r="G29" s="230" t="s">
        <v>880</v>
      </c>
      <c r="H29" s="164">
        <v>-3.1</v>
      </c>
      <c r="I29" s="164" t="s">
        <v>700</v>
      </c>
      <c r="J29" s="237" t="s">
        <v>459</v>
      </c>
      <c r="L29" s="287"/>
    </row>
    <row r="30" spans="1:12" s="224" customFormat="1" ht="15.6" x14ac:dyDescent="0.3">
      <c r="A30" s="164">
        <v>24</v>
      </c>
      <c r="B30" s="216"/>
      <c r="C30" s="217" t="s">
        <v>374</v>
      </c>
      <c r="D30" s="218" t="s">
        <v>684</v>
      </c>
      <c r="E30" s="219" t="s">
        <v>376</v>
      </c>
      <c r="F30" s="220" t="s">
        <v>278</v>
      </c>
      <c r="G30" s="230" t="s">
        <v>878</v>
      </c>
      <c r="H30" s="164">
        <v>-2.2000000000000002</v>
      </c>
      <c r="I30" s="164" t="s">
        <v>700</v>
      </c>
      <c r="J30" s="237" t="s">
        <v>271</v>
      </c>
      <c r="L30" s="287"/>
    </row>
    <row r="31" spans="1:12" s="224" customFormat="1" ht="15.6" x14ac:dyDescent="0.3">
      <c r="A31" s="164">
        <v>25</v>
      </c>
      <c r="B31" s="216"/>
      <c r="C31" s="217" t="s">
        <v>469</v>
      </c>
      <c r="D31" s="218" t="s">
        <v>470</v>
      </c>
      <c r="E31" s="219" t="s">
        <v>471</v>
      </c>
      <c r="F31" s="220" t="s">
        <v>278</v>
      </c>
      <c r="G31" s="230" t="s">
        <v>889</v>
      </c>
      <c r="H31" s="164">
        <v>-1.2</v>
      </c>
      <c r="I31" s="164" t="s">
        <v>700</v>
      </c>
      <c r="J31" s="237" t="s">
        <v>459</v>
      </c>
      <c r="L31" s="287"/>
    </row>
    <row r="32" spans="1:12" s="224" customFormat="1" ht="15.6" x14ac:dyDescent="0.3">
      <c r="A32" s="164">
        <v>26</v>
      </c>
      <c r="B32" s="216"/>
      <c r="C32" s="217" t="s">
        <v>466</v>
      </c>
      <c r="D32" s="218" t="s">
        <v>467</v>
      </c>
      <c r="E32" s="219" t="s">
        <v>468</v>
      </c>
      <c r="F32" s="220" t="s">
        <v>278</v>
      </c>
      <c r="G32" s="230" t="s">
        <v>891</v>
      </c>
      <c r="H32" s="164">
        <v>-1.2</v>
      </c>
      <c r="I32" s="164" t="s">
        <v>700</v>
      </c>
      <c r="J32" s="237" t="s">
        <v>459</v>
      </c>
      <c r="L32" s="287"/>
    </row>
    <row r="33" spans="1:12" s="224" customFormat="1" ht="15.6" x14ac:dyDescent="0.3">
      <c r="A33" s="164">
        <v>27</v>
      </c>
      <c r="B33" s="216"/>
      <c r="C33" s="217" t="s">
        <v>585</v>
      </c>
      <c r="D33" s="218" t="s">
        <v>583</v>
      </c>
      <c r="E33" s="219" t="s">
        <v>584</v>
      </c>
      <c r="F33" s="220" t="s">
        <v>278</v>
      </c>
      <c r="G33" s="230" t="s">
        <v>886</v>
      </c>
      <c r="H33" s="164">
        <v>-1.2</v>
      </c>
      <c r="I33" s="164" t="s">
        <v>700</v>
      </c>
      <c r="J33" s="237" t="s">
        <v>392</v>
      </c>
      <c r="L33" s="287"/>
    </row>
    <row r="34" spans="1:12" s="224" customFormat="1" ht="15.6" x14ac:dyDescent="0.3">
      <c r="A34" s="164">
        <v>28</v>
      </c>
      <c r="B34" s="216"/>
      <c r="C34" s="217" t="s">
        <v>63</v>
      </c>
      <c r="D34" s="218" t="s">
        <v>85</v>
      </c>
      <c r="E34" s="219" t="s">
        <v>86</v>
      </c>
      <c r="F34" s="220" t="s">
        <v>278</v>
      </c>
      <c r="G34" s="230" t="s">
        <v>412</v>
      </c>
      <c r="H34" s="164">
        <v>-1.2</v>
      </c>
      <c r="I34" s="164" t="s">
        <v>700</v>
      </c>
      <c r="J34" s="237" t="s">
        <v>298</v>
      </c>
      <c r="L34" s="287"/>
    </row>
    <row r="35" spans="1:12" s="224" customFormat="1" ht="15.6" x14ac:dyDescent="0.3">
      <c r="A35" s="164">
        <v>29</v>
      </c>
      <c r="B35" s="216"/>
      <c r="C35" s="217" t="s">
        <v>481</v>
      </c>
      <c r="D35" s="218" t="s">
        <v>482</v>
      </c>
      <c r="E35" s="219" t="s">
        <v>125</v>
      </c>
      <c r="F35" s="220" t="s">
        <v>278</v>
      </c>
      <c r="G35" s="230" t="s">
        <v>873</v>
      </c>
      <c r="H35" s="164">
        <v>-1.1000000000000001</v>
      </c>
      <c r="I35" s="164" t="s">
        <v>726</v>
      </c>
      <c r="J35" s="237" t="s">
        <v>459</v>
      </c>
      <c r="L35" s="287"/>
    </row>
    <row r="36" spans="1:12" s="224" customFormat="1" ht="15.6" x14ac:dyDescent="0.3">
      <c r="A36" s="164">
        <v>30</v>
      </c>
      <c r="B36" s="216"/>
      <c r="C36" s="217" t="s">
        <v>299</v>
      </c>
      <c r="D36" s="218" t="s">
        <v>300</v>
      </c>
      <c r="E36" s="219" t="s">
        <v>81</v>
      </c>
      <c r="F36" s="220" t="s">
        <v>278</v>
      </c>
      <c r="G36" s="230" t="s">
        <v>429</v>
      </c>
      <c r="H36" s="164">
        <v>-2.2000000000000002</v>
      </c>
      <c r="I36" s="164" t="s">
        <v>726</v>
      </c>
      <c r="J36" s="237" t="s">
        <v>298</v>
      </c>
      <c r="L36" s="287"/>
    </row>
    <row r="37" spans="1:12" s="224" customFormat="1" ht="15.6" x14ac:dyDescent="0.3">
      <c r="A37" s="164">
        <v>31</v>
      </c>
      <c r="B37" s="216"/>
      <c r="C37" s="217" t="s">
        <v>26</v>
      </c>
      <c r="D37" s="218" t="s">
        <v>286</v>
      </c>
      <c r="E37" s="219" t="s">
        <v>287</v>
      </c>
      <c r="F37" s="220" t="s">
        <v>278</v>
      </c>
      <c r="G37" s="230" t="s">
        <v>869</v>
      </c>
      <c r="H37" s="164">
        <v>-0.5</v>
      </c>
      <c r="I37" s="164" t="s">
        <v>726</v>
      </c>
      <c r="J37" s="237" t="s">
        <v>169</v>
      </c>
      <c r="L37" s="287"/>
    </row>
    <row r="38" spans="1:12" s="224" customFormat="1" ht="15.6" x14ac:dyDescent="0.3">
      <c r="A38" s="164">
        <v>32</v>
      </c>
      <c r="B38" s="216"/>
      <c r="C38" s="217" t="s">
        <v>404</v>
      </c>
      <c r="D38" s="218" t="s">
        <v>402</v>
      </c>
      <c r="E38" s="219" t="s">
        <v>403</v>
      </c>
      <c r="F38" s="220" t="s">
        <v>278</v>
      </c>
      <c r="G38" s="230" t="s">
        <v>883</v>
      </c>
      <c r="H38" s="164">
        <v>-3.1</v>
      </c>
      <c r="I38" s="164" t="s">
        <v>726</v>
      </c>
      <c r="J38" s="237" t="s">
        <v>380</v>
      </c>
      <c r="L38" s="287"/>
    </row>
    <row r="39" spans="1:12" s="224" customFormat="1" ht="15.6" x14ac:dyDescent="0.3">
      <c r="A39" s="164">
        <v>33</v>
      </c>
      <c r="B39" s="216"/>
      <c r="C39" s="217" t="s">
        <v>288</v>
      </c>
      <c r="D39" s="218" t="s">
        <v>289</v>
      </c>
      <c r="E39" s="219" t="s">
        <v>290</v>
      </c>
      <c r="F39" s="220" t="s">
        <v>278</v>
      </c>
      <c r="G39" s="230" t="s">
        <v>872</v>
      </c>
      <c r="H39" s="164">
        <v>-1.1000000000000001</v>
      </c>
      <c r="I39" s="164" t="s">
        <v>726</v>
      </c>
      <c r="J39" s="237" t="s">
        <v>169</v>
      </c>
      <c r="L39" s="287"/>
    </row>
    <row r="40" spans="1:12" s="224" customFormat="1" ht="15.6" x14ac:dyDescent="0.3">
      <c r="A40" s="164">
        <v>34</v>
      </c>
      <c r="B40" s="216"/>
      <c r="C40" s="217" t="s">
        <v>342</v>
      </c>
      <c r="D40" s="218" t="s">
        <v>343</v>
      </c>
      <c r="E40" s="219" t="s">
        <v>344</v>
      </c>
      <c r="F40" s="220" t="s">
        <v>278</v>
      </c>
      <c r="G40" s="230" t="s">
        <v>876</v>
      </c>
      <c r="H40" s="164">
        <v>-2.2000000000000002</v>
      </c>
      <c r="I40" s="164" t="s">
        <v>726</v>
      </c>
      <c r="J40" s="237" t="s">
        <v>271</v>
      </c>
      <c r="L40" s="287"/>
    </row>
    <row r="41" spans="1:12" s="224" customFormat="1" ht="15.6" x14ac:dyDescent="0.3">
      <c r="A41" s="164">
        <v>35</v>
      </c>
      <c r="B41" s="216"/>
      <c r="C41" s="217" t="s">
        <v>19</v>
      </c>
      <c r="D41" s="218" t="s">
        <v>122</v>
      </c>
      <c r="E41" s="219" t="s">
        <v>285</v>
      </c>
      <c r="F41" s="220" t="s">
        <v>278</v>
      </c>
      <c r="G41" s="230" t="s">
        <v>866</v>
      </c>
      <c r="H41" s="164">
        <v>-0.6</v>
      </c>
      <c r="I41" s="164" t="s">
        <v>726</v>
      </c>
      <c r="J41" s="237" t="s">
        <v>169</v>
      </c>
      <c r="L41" s="287"/>
    </row>
    <row r="42" spans="1:12" s="224" customFormat="1" ht="15.6" x14ac:dyDescent="0.3">
      <c r="A42" s="164">
        <v>36</v>
      </c>
      <c r="B42" s="216"/>
      <c r="C42" s="217" t="s">
        <v>854</v>
      </c>
      <c r="D42" s="218" t="s">
        <v>856</v>
      </c>
      <c r="E42" s="219" t="s">
        <v>855</v>
      </c>
      <c r="F42" s="220" t="s">
        <v>278</v>
      </c>
      <c r="G42" s="230" t="s">
        <v>865</v>
      </c>
      <c r="H42" s="164">
        <v>-1.6</v>
      </c>
      <c r="I42" s="164" t="s">
        <v>726</v>
      </c>
      <c r="J42" s="237" t="s">
        <v>500</v>
      </c>
      <c r="L42" s="287"/>
    </row>
    <row r="43" spans="1:12" s="224" customFormat="1" ht="15.6" x14ac:dyDescent="0.3">
      <c r="A43" s="164">
        <v>37</v>
      </c>
      <c r="B43" s="216"/>
      <c r="C43" s="217" t="s">
        <v>95</v>
      </c>
      <c r="D43" s="218" t="s">
        <v>586</v>
      </c>
      <c r="E43" s="219" t="s">
        <v>587</v>
      </c>
      <c r="F43" s="220" t="s">
        <v>278</v>
      </c>
      <c r="G43" s="230" t="s">
        <v>874</v>
      </c>
      <c r="H43" s="164">
        <v>-1.1000000000000001</v>
      </c>
      <c r="I43" s="164" t="s">
        <v>726</v>
      </c>
      <c r="J43" s="237" t="s">
        <v>588</v>
      </c>
      <c r="L43" s="287"/>
    </row>
    <row r="44" spans="1:12" s="224" customFormat="1" ht="15.6" x14ac:dyDescent="0.3">
      <c r="A44" s="164">
        <v>38</v>
      </c>
      <c r="B44" s="216"/>
      <c r="C44" s="217" t="s">
        <v>43</v>
      </c>
      <c r="D44" s="218" t="s">
        <v>609</v>
      </c>
      <c r="E44" s="219" t="s">
        <v>591</v>
      </c>
      <c r="F44" s="220" t="s">
        <v>22</v>
      </c>
      <c r="G44" s="230" t="s">
        <v>877</v>
      </c>
      <c r="H44" s="164">
        <v>-2.2000000000000002</v>
      </c>
      <c r="I44" s="164" t="s">
        <v>704</v>
      </c>
      <c r="J44" s="237" t="s">
        <v>597</v>
      </c>
      <c r="L44" s="287"/>
    </row>
    <row r="45" spans="1:12" s="224" customFormat="1" ht="15.6" x14ac:dyDescent="0.3">
      <c r="A45" s="164">
        <v>39</v>
      </c>
      <c r="B45" s="216"/>
      <c r="C45" s="217" t="s">
        <v>11</v>
      </c>
      <c r="D45" s="218" t="s">
        <v>385</v>
      </c>
      <c r="E45" s="219" t="s">
        <v>386</v>
      </c>
      <c r="F45" s="220" t="s">
        <v>278</v>
      </c>
      <c r="G45" s="230" t="s">
        <v>904</v>
      </c>
      <c r="H45" s="164">
        <v>-2.1</v>
      </c>
      <c r="I45" s="164" t="s">
        <v>704</v>
      </c>
      <c r="J45" s="237" t="s">
        <v>383</v>
      </c>
      <c r="L45" s="287"/>
    </row>
    <row r="46" spans="1:12" s="224" customFormat="1" ht="15.6" x14ac:dyDescent="0.3">
      <c r="A46" s="164">
        <v>40</v>
      </c>
      <c r="B46" s="216"/>
      <c r="C46" s="217" t="s">
        <v>362</v>
      </c>
      <c r="D46" s="218" t="s">
        <v>363</v>
      </c>
      <c r="E46" s="219" t="s">
        <v>364</v>
      </c>
      <c r="F46" s="220" t="s">
        <v>278</v>
      </c>
      <c r="G46" s="230" t="s">
        <v>875</v>
      </c>
      <c r="H46" s="164">
        <v>-1.1000000000000001</v>
      </c>
      <c r="I46" s="164" t="s">
        <v>917</v>
      </c>
      <c r="J46" s="237" t="s">
        <v>271</v>
      </c>
      <c r="L46" s="287"/>
    </row>
    <row r="47" spans="1:12" s="224" customFormat="1" ht="15.6" x14ac:dyDescent="0.3">
      <c r="A47" s="164">
        <v>41</v>
      </c>
      <c r="B47" s="216"/>
      <c r="C47" s="217" t="s">
        <v>21</v>
      </c>
      <c r="D47" s="218" t="s">
        <v>520</v>
      </c>
      <c r="E47" s="219" t="s">
        <v>521</v>
      </c>
      <c r="F47" s="220" t="s">
        <v>278</v>
      </c>
      <c r="G47" s="230" t="s">
        <v>879</v>
      </c>
      <c r="H47" s="164">
        <v>-2.2000000000000002</v>
      </c>
      <c r="I47" s="164" t="s">
        <v>917</v>
      </c>
      <c r="J47" s="237" t="s">
        <v>500</v>
      </c>
      <c r="L47" s="287"/>
    </row>
    <row r="48" spans="1:12" s="224" customFormat="1" ht="15.6" x14ac:dyDescent="0.3">
      <c r="A48" s="164"/>
      <c r="B48" s="216"/>
      <c r="C48" s="217" t="s">
        <v>45</v>
      </c>
      <c r="D48" s="218" t="s">
        <v>100</v>
      </c>
      <c r="E48" s="219" t="s">
        <v>101</v>
      </c>
      <c r="F48" s="220" t="s">
        <v>22</v>
      </c>
      <c r="G48" s="230" t="s">
        <v>867</v>
      </c>
      <c r="H48" s="164"/>
      <c r="I48" s="164"/>
      <c r="J48" s="237" t="s">
        <v>89</v>
      </c>
      <c r="L48" s="287"/>
    </row>
    <row r="49" spans="1:12" s="224" customFormat="1" ht="15.6" x14ac:dyDescent="0.3">
      <c r="A49" s="164"/>
      <c r="B49" s="216"/>
      <c r="C49" s="217" t="s">
        <v>46</v>
      </c>
      <c r="D49" s="218" t="s">
        <v>457</v>
      </c>
      <c r="E49" s="219" t="s">
        <v>458</v>
      </c>
      <c r="F49" s="220" t="s">
        <v>278</v>
      </c>
      <c r="G49" s="230" t="s">
        <v>867</v>
      </c>
      <c r="H49" s="164"/>
      <c r="I49" s="164"/>
      <c r="J49" s="237" t="s">
        <v>459</v>
      </c>
      <c r="L49" s="287"/>
    </row>
    <row r="50" spans="1:12" s="224" customFormat="1" ht="15.6" x14ac:dyDescent="0.3">
      <c r="A50" s="164"/>
      <c r="B50" s="216"/>
      <c r="C50" s="217" t="s">
        <v>594</v>
      </c>
      <c r="D50" s="218" t="s">
        <v>595</v>
      </c>
      <c r="E50" s="219" t="s">
        <v>596</v>
      </c>
      <c r="F50" s="220" t="s">
        <v>278</v>
      </c>
      <c r="G50" s="230" t="s">
        <v>732</v>
      </c>
      <c r="H50" s="164"/>
      <c r="I50" s="164"/>
      <c r="J50" s="237" t="s">
        <v>588</v>
      </c>
      <c r="L50" s="287"/>
    </row>
    <row r="51" spans="1:12" s="224" customFormat="1" ht="15.6" x14ac:dyDescent="0.3">
      <c r="A51" s="164"/>
      <c r="B51" s="216"/>
      <c r="C51" s="217" t="s">
        <v>365</v>
      </c>
      <c r="D51" s="218" t="s">
        <v>366</v>
      </c>
      <c r="E51" s="219" t="s">
        <v>368</v>
      </c>
      <c r="F51" s="220" t="s">
        <v>278</v>
      </c>
      <c r="G51" s="230" t="s">
        <v>732</v>
      </c>
      <c r="H51" s="164"/>
      <c r="I51" s="164"/>
      <c r="J51" s="237" t="s">
        <v>271</v>
      </c>
      <c r="L51" s="287"/>
    </row>
    <row r="52" spans="1:12" s="224" customFormat="1" ht="15.6" x14ac:dyDescent="0.3">
      <c r="A52" s="164"/>
      <c r="B52" s="216"/>
      <c r="C52" s="217" t="s">
        <v>257</v>
      </c>
      <c r="D52" s="218" t="s">
        <v>258</v>
      </c>
      <c r="E52" s="219" t="s">
        <v>259</v>
      </c>
      <c r="F52" s="220" t="s">
        <v>278</v>
      </c>
      <c r="G52" s="230" t="s">
        <v>732</v>
      </c>
      <c r="H52" s="164"/>
      <c r="I52" s="164"/>
      <c r="J52" s="237" t="s">
        <v>530</v>
      </c>
      <c r="L52" s="287"/>
    </row>
    <row r="53" spans="1:12" s="224" customFormat="1" ht="15.6" x14ac:dyDescent="0.3">
      <c r="A53" s="164"/>
      <c r="B53" s="216"/>
      <c r="C53" s="217" t="s">
        <v>424</v>
      </c>
      <c r="D53" s="218" t="s">
        <v>425</v>
      </c>
      <c r="E53" s="219" t="s">
        <v>426</v>
      </c>
      <c r="F53" s="220" t="s">
        <v>278</v>
      </c>
      <c r="G53" s="230" t="s">
        <v>732</v>
      </c>
      <c r="H53" s="164"/>
      <c r="I53" s="164"/>
      <c r="J53" s="237" t="s">
        <v>175</v>
      </c>
      <c r="L53" s="287"/>
    </row>
    <row r="54" spans="1:12" s="224" customFormat="1" ht="15.6" x14ac:dyDescent="0.3">
      <c r="A54" s="164"/>
      <c r="B54" s="216"/>
      <c r="C54" s="217" t="s">
        <v>350</v>
      </c>
      <c r="D54" s="218" t="s">
        <v>351</v>
      </c>
      <c r="E54" s="219" t="s">
        <v>352</v>
      </c>
      <c r="F54" s="220" t="s">
        <v>278</v>
      </c>
      <c r="G54" s="230" t="s">
        <v>732</v>
      </c>
      <c r="H54" s="164"/>
      <c r="I54" s="164"/>
      <c r="J54" s="237" t="s">
        <v>271</v>
      </c>
      <c r="L54" s="287"/>
    </row>
    <row r="55" spans="1:12" s="224" customFormat="1" ht="15.6" x14ac:dyDescent="0.3">
      <c r="A55" s="164"/>
      <c r="B55" s="216"/>
      <c r="C55" s="217" t="s">
        <v>209</v>
      </c>
      <c r="D55" s="218" t="s">
        <v>683</v>
      </c>
      <c r="E55" s="219" t="s">
        <v>211</v>
      </c>
      <c r="F55" s="220" t="s">
        <v>278</v>
      </c>
      <c r="G55" s="230" t="s">
        <v>732</v>
      </c>
      <c r="H55" s="164"/>
      <c r="I55" s="164"/>
      <c r="J55" s="237" t="s">
        <v>597</v>
      </c>
      <c r="L55" s="287"/>
    </row>
    <row r="56" spans="1:12" s="224" customFormat="1" ht="15.6" x14ac:dyDescent="0.3">
      <c r="A56" s="164"/>
      <c r="B56" s="216"/>
      <c r="C56" s="217" t="s">
        <v>353</v>
      </c>
      <c r="D56" s="218" t="s">
        <v>354</v>
      </c>
      <c r="E56" s="219" t="s">
        <v>355</v>
      </c>
      <c r="F56" s="220" t="s">
        <v>278</v>
      </c>
      <c r="G56" s="230" t="s">
        <v>732</v>
      </c>
      <c r="H56" s="164"/>
      <c r="I56" s="164"/>
      <c r="J56" s="237" t="s">
        <v>271</v>
      </c>
      <c r="L56" s="287"/>
    </row>
    <row r="57" spans="1:12" s="224" customFormat="1" ht="15.6" x14ac:dyDescent="0.3">
      <c r="A57" s="164"/>
      <c r="B57" s="216"/>
      <c r="C57" s="217" t="s">
        <v>362</v>
      </c>
      <c r="D57" s="218" t="s">
        <v>377</v>
      </c>
      <c r="E57" s="219" t="s">
        <v>378</v>
      </c>
      <c r="F57" s="220" t="s">
        <v>278</v>
      </c>
      <c r="G57" s="230" t="s">
        <v>732</v>
      </c>
      <c r="H57" s="164"/>
      <c r="I57" s="164"/>
      <c r="J57" s="237" t="s">
        <v>271</v>
      </c>
      <c r="L57" s="287"/>
    </row>
    <row r="58" spans="1:12" s="224" customFormat="1" ht="15.6" x14ac:dyDescent="0.3">
      <c r="A58" s="164"/>
      <c r="B58" s="216"/>
      <c r="C58" s="217" t="s">
        <v>345</v>
      </c>
      <c r="D58" s="218" t="s">
        <v>346</v>
      </c>
      <c r="E58" s="219" t="s">
        <v>347</v>
      </c>
      <c r="F58" s="220" t="s">
        <v>278</v>
      </c>
      <c r="G58" s="230" t="s">
        <v>732</v>
      </c>
      <c r="H58" s="164"/>
      <c r="I58" s="164"/>
      <c r="J58" s="237" t="s">
        <v>271</v>
      </c>
      <c r="L58" s="287"/>
    </row>
    <row r="59" spans="1:12" s="224" customFormat="1" ht="15.6" x14ac:dyDescent="0.3">
      <c r="A59" s="164"/>
      <c r="B59" s="216"/>
      <c r="C59" s="217" t="s">
        <v>359</v>
      </c>
      <c r="D59" s="218" t="s">
        <v>360</v>
      </c>
      <c r="E59" s="219" t="s">
        <v>361</v>
      </c>
      <c r="F59" s="220" t="s">
        <v>278</v>
      </c>
      <c r="G59" s="230" t="s">
        <v>732</v>
      </c>
      <c r="H59" s="164"/>
      <c r="I59" s="164"/>
      <c r="J59" s="237" t="s">
        <v>271</v>
      </c>
      <c r="L59" s="287"/>
    </row>
    <row r="60" spans="1:12" s="224" customFormat="1" ht="15.6" x14ac:dyDescent="0.3">
      <c r="A60" s="164"/>
      <c r="B60" s="216"/>
      <c r="C60" s="217" t="s">
        <v>372</v>
      </c>
      <c r="D60" s="218" t="s">
        <v>373</v>
      </c>
      <c r="E60" s="219" t="s">
        <v>154</v>
      </c>
      <c r="F60" s="220" t="s">
        <v>278</v>
      </c>
      <c r="G60" s="230" t="s">
        <v>732</v>
      </c>
      <c r="H60" s="164"/>
      <c r="I60" s="164"/>
      <c r="J60" s="237" t="s">
        <v>271</v>
      </c>
      <c r="L60" s="287"/>
    </row>
    <row r="61" spans="1:12" s="224" customFormat="1" ht="15.6" x14ac:dyDescent="0.3">
      <c r="A61" s="164"/>
      <c r="B61" s="216"/>
      <c r="C61" s="217" t="s">
        <v>183</v>
      </c>
      <c r="D61" s="218" t="s">
        <v>184</v>
      </c>
      <c r="E61" s="219" t="s">
        <v>185</v>
      </c>
      <c r="F61" s="220" t="s">
        <v>278</v>
      </c>
      <c r="G61" s="230" t="s">
        <v>732</v>
      </c>
      <c r="H61" s="164"/>
      <c r="I61" s="164"/>
      <c r="J61" s="237" t="s">
        <v>179</v>
      </c>
      <c r="L61" s="287"/>
    </row>
    <row r="62" spans="1:12" s="224" customFormat="1" ht="15.6" x14ac:dyDescent="0.3">
      <c r="A62" s="174"/>
      <c r="B62" s="174"/>
      <c r="C62" s="252"/>
      <c r="D62" s="253"/>
      <c r="E62" s="254"/>
      <c r="F62" s="255"/>
      <c r="G62" s="283"/>
      <c r="H62" s="174"/>
      <c r="I62" s="174"/>
      <c r="L62" s="287"/>
    </row>
    <row r="63" spans="1:12" s="224" customFormat="1" ht="15.6" x14ac:dyDescent="0.3">
      <c r="A63" s="174"/>
      <c r="B63" s="174"/>
      <c r="C63" s="252"/>
      <c r="D63" s="253"/>
      <c r="E63" s="254"/>
      <c r="F63" s="255"/>
      <c r="G63" s="283"/>
      <c r="H63" s="174"/>
      <c r="I63" s="174"/>
      <c r="L63" s="287"/>
    </row>
    <row r="64" spans="1:12" s="224" customFormat="1" ht="15.6" x14ac:dyDescent="0.3">
      <c r="A64" s="174"/>
      <c r="B64" s="174"/>
      <c r="C64" s="252"/>
      <c r="D64" s="253"/>
      <c r="E64" s="254"/>
      <c r="F64" s="255"/>
      <c r="G64" s="283"/>
      <c r="H64" s="174"/>
      <c r="I64" s="174"/>
      <c r="L64" s="287"/>
    </row>
    <row r="65" spans="1:12" s="224" customFormat="1" ht="15.6" x14ac:dyDescent="0.3">
      <c r="A65" s="174"/>
      <c r="B65" s="174"/>
      <c r="C65" s="252"/>
      <c r="D65" s="253"/>
      <c r="E65" s="254"/>
      <c r="F65" s="255"/>
      <c r="G65" s="283"/>
      <c r="H65" s="174"/>
      <c r="I65" s="174"/>
      <c r="L65" s="287"/>
    </row>
    <row r="66" spans="1:12" s="224" customFormat="1" ht="15.6" x14ac:dyDescent="0.3">
      <c r="A66" s="174"/>
      <c r="B66" s="174"/>
      <c r="C66" s="252"/>
      <c r="D66" s="253"/>
      <c r="E66" s="254"/>
      <c r="F66" s="255"/>
      <c r="G66" s="283"/>
      <c r="H66" s="174"/>
      <c r="I66" s="174"/>
      <c r="L66" s="287"/>
    </row>
    <row r="67" spans="1:12" s="224" customFormat="1" ht="15.6" x14ac:dyDescent="0.3">
      <c r="A67" s="174"/>
      <c r="B67" s="174"/>
      <c r="C67" s="252"/>
      <c r="D67" s="253"/>
      <c r="E67" s="254"/>
      <c r="F67" s="255"/>
      <c r="G67" s="283"/>
      <c r="H67" s="174"/>
      <c r="I67" s="174"/>
      <c r="L67" s="287"/>
    </row>
    <row r="68" spans="1:12" ht="15.75" customHeight="1" x14ac:dyDescent="0.3">
      <c r="C68" s="25" t="s">
        <v>853</v>
      </c>
      <c r="E68" s="24"/>
      <c r="J68" s="23"/>
    </row>
    <row r="69" spans="1:12" ht="15" customHeight="1" x14ac:dyDescent="0.35">
      <c r="A69" s="27"/>
      <c r="B69" s="27"/>
      <c r="C69" s="29"/>
      <c r="D69" s="109"/>
      <c r="I69" s="4"/>
      <c r="J69" s="3"/>
      <c r="K69" s="1"/>
    </row>
    <row r="70" spans="1:12" ht="13.8" thickBot="1" x14ac:dyDescent="0.3">
      <c r="B70" s="22"/>
      <c r="C70" s="21"/>
      <c r="D70" s="20"/>
      <c r="E70" s="19"/>
      <c r="F70" s="18"/>
    </row>
    <row r="71" spans="1:12" s="7" customFormat="1" ht="13.8" thickBot="1" x14ac:dyDescent="0.35">
      <c r="A71" s="17" t="s">
        <v>10</v>
      </c>
      <c r="B71" s="16" t="s">
        <v>8</v>
      </c>
      <c r="C71" s="15" t="s">
        <v>7</v>
      </c>
      <c r="D71" s="14" t="s">
        <v>6</v>
      </c>
      <c r="E71" s="13" t="s">
        <v>5</v>
      </c>
      <c r="F71" s="11" t="s">
        <v>4</v>
      </c>
      <c r="G71" s="11" t="s">
        <v>12</v>
      </c>
      <c r="H71" s="11" t="s">
        <v>2</v>
      </c>
      <c r="I71" s="10" t="s">
        <v>1</v>
      </c>
      <c r="J71" s="9" t="s">
        <v>0</v>
      </c>
      <c r="K71" s="8"/>
      <c r="L71" s="286"/>
    </row>
    <row r="72" spans="1:12" s="224" customFormat="1" ht="15.6" x14ac:dyDescent="0.3">
      <c r="A72" s="164">
        <v>1</v>
      </c>
      <c r="B72" s="216"/>
      <c r="C72" s="217" t="s">
        <v>296</v>
      </c>
      <c r="D72" s="218" t="s">
        <v>90</v>
      </c>
      <c r="E72" s="219" t="s">
        <v>91</v>
      </c>
      <c r="F72" s="220" t="s">
        <v>278</v>
      </c>
      <c r="G72" s="230" t="s">
        <v>914</v>
      </c>
      <c r="H72" s="164">
        <v>-1.2</v>
      </c>
      <c r="I72" s="164" t="s">
        <v>831</v>
      </c>
      <c r="J72" s="237" t="s">
        <v>89</v>
      </c>
      <c r="L72" s="287"/>
    </row>
    <row r="73" spans="1:12" s="224" customFormat="1" ht="15.6" x14ac:dyDescent="0.3">
      <c r="A73" s="164">
        <v>2</v>
      </c>
      <c r="B73" s="216"/>
      <c r="C73" s="217" t="s">
        <v>113</v>
      </c>
      <c r="D73" s="218" t="s">
        <v>493</v>
      </c>
      <c r="E73" s="219" t="s">
        <v>494</v>
      </c>
      <c r="F73" s="220" t="s">
        <v>278</v>
      </c>
      <c r="G73" s="230" t="s">
        <v>915</v>
      </c>
      <c r="H73" s="164">
        <v>-1.2</v>
      </c>
      <c r="I73" s="164" t="s">
        <v>783</v>
      </c>
      <c r="J73" s="237" t="s">
        <v>495</v>
      </c>
      <c r="L73" s="287"/>
    </row>
    <row r="74" spans="1:12" s="224" customFormat="1" ht="15.6" x14ac:dyDescent="0.3">
      <c r="A74" s="164">
        <v>3</v>
      </c>
      <c r="B74" s="216"/>
      <c r="C74" s="217" t="s">
        <v>203</v>
      </c>
      <c r="D74" s="218" t="s">
        <v>204</v>
      </c>
      <c r="E74" s="219" t="s">
        <v>205</v>
      </c>
      <c r="F74" s="220" t="s">
        <v>278</v>
      </c>
      <c r="G74" s="230" t="s">
        <v>913</v>
      </c>
      <c r="H74" s="164">
        <v>-1.2</v>
      </c>
      <c r="I74" s="164" t="s">
        <v>783</v>
      </c>
      <c r="J74" s="237" t="s">
        <v>588</v>
      </c>
      <c r="L74" s="287"/>
    </row>
    <row r="75" spans="1:12" s="224" customFormat="1" ht="15.6" x14ac:dyDescent="0.3">
      <c r="A75" s="164">
        <v>4</v>
      </c>
      <c r="B75" s="216"/>
      <c r="C75" s="217" t="s">
        <v>172</v>
      </c>
      <c r="D75" s="218" t="s">
        <v>173</v>
      </c>
      <c r="E75" s="219" t="s">
        <v>174</v>
      </c>
      <c r="F75" s="220" t="s">
        <v>278</v>
      </c>
      <c r="G75" s="230" t="s">
        <v>916</v>
      </c>
      <c r="H75" s="164">
        <v>-1.2</v>
      </c>
      <c r="I75" s="164" t="s">
        <v>712</v>
      </c>
      <c r="J75" s="237" t="s">
        <v>175</v>
      </c>
      <c r="L75" s="287"/>
    </row>
    <row r="76" spans="1:12" s="224" customFormat="1" ht="15.6" x14ac:dyDescent="0.3">
      <c r="A76" s="164">
        <v>5</v>
      </c>
      <c r="B76" s="216"/>
      <c r="C76" s="217" t="s">
        <v>336</v>
      </c>
      <c r="D76" s="218" t="s">
        <v>64</v>
      </c>
      <c r="E76" s="219" t="s">
        <v>65</v>
      </c>
      <c r="F76" s="220" t="s">
        <v>278</v>
      </c>
      <c r="G76" s="230" t="s">
        <v>911</v>
      </c>
      <c r="H76" s="164">
        <v>-1.2</v>
      </c>
      <c r="I76" s="164" t="s">
        <v>712</v>
      </c>
      <c r="J76" s="237" t="s">
        <v>383</v>
      </c>
      <c r="L76" s="287"/>
    </row>
    <row r="77" spans="1:12" s="224" customFormat="1" ht="15.6" x14ac:dyDescent="0.3">
      <c r="A77" s="164">
        <v>6</v>
      </c>
      <c r="B77" s="216"/>
      <c r="C77" s="217" t="s">
        <v>113</v>
      </c>
      <c r="D77" s="218" t="s">
        <v>114</v>
      </c>
      <c r="E77" s="219" t="s">
        <v>115</v>
      </c>
      <c r="F77" s="220" t="s">
        <v>278</v>
      </c>
      <c r="G77" s="230" t="s">
        <v>912</v>
      </c>
      <c r="H77" s="164">
        <v>-1.2</v>
      </c>
      <c r="I77" s="164" t="s">
        <v>712</v>
      </c>
      <c r="J77" s="237" t="s">
        <v>112</v>
      </c>
      <c r="L77" s="287"/>
    </row>
    <row r="78" spans="1:12" s="224" customFormat="1" ht="15.6" x14ac:dyDescent="0.3">
      <c r="A78" s="164">
        <v>7</v>
      </c>
      <c r="B78" s="216"/>
      <c r="C78" s="217" t="s">
        <v>116</v>
      </c>
      <c r="D78" s="218" t="s">
        <v>117</v>
      </c>
      <c r="E78" s="219" t="s">
        <v>118</v>
      </c>
      <c r="F78" s="220" t="s">
        <v>278</v>
      </c>
      <c r="G78" s="230" t="s">
        <v>909</v>
      </c>
      <c r="H78" s="164">
        <v>-0.8</v>
      </c>
      <c r="I78" s="164" t="s">
        <v>700</v>
      </c>
      <c r="J78" s="237" t="s">
        <v>112</v>
      </c>
      <c r="L78" s="287"/>
    </row>
    <row r="79" spans="1:12" s="224" customFormat="1" ht="15.6" x14ac:dyDescent="0.3">
      <c r="A79" s="164">
        <v>8</v>
      </c>
      <c r="B79" s="216"/>
      <c r="C79" s="217" t="s">
        <v>230</v>
      </c>
      <c r="D79" s="218" t="s">
        <v>231</v>
      </c>
      <c r="E79" s="219" t="s">
        <v>232</v>
      </c>
      <c r="F79" s="220" t="s">
        <v>278</v>
      </c>
      <c r="G79" s="230" t="s">
        <v>908</v>
      </c>
      <c r="H79" s="164">
        <v>-0.8</v>
      </c>
      <c r="I79" s="164" t="s">
        <v>700</v>
      </c>
      <c r="J79" s="237" t="s">
        <v>499</v>
      </c>
      <c r="L79" s="287"/>
    </row>
    <row r="80" spans="1:12" s="224" customFormat="1" ht="15.6" x14ac:dyDescent="0.3">
      <c r="A80" s="164">
        <v>9</v>
      </c>
      <c r="B80" s="216"/>
      <c r="C80" s="217" t="s">
        <v>119</v>
      </c>
      <c r="D80" s="218" t="s">
        <v>120</v>
      </c>
      <c r="E80" s="219" t="s">
        <v>121</v>
      </c>
      <c r="F80" s="220" t="s">
        <v>278</v>
      </c>
      <c r="G80" s="230" t="s">
        <v>907</v>
      </c>
      <c r="H80" s="164">
        <v>-0.8</v>
      </c>
      <c r="I80" s="164" t="s">
        <v>700</v>
      </c>
      <c r="J80" s="237" t="s">
        <v>112</v>
      </c>
      <c r="L80" s="287"/>
    </row>
    <row r="81" spans="1:12" s="224" customFormat="1" ht="15.6" x14ac:dyDescent="0.3">
      <c r="A81" s="164">
        <v>10</v>
      </c>
      <c r="B81" s="216"/>
      <c r="C81" s="217" t="s">
        <v>42</v>
      </c>
      <c r="D81" s="218" t="s">
        <v>503</v>
      </c>
      <c r="E81" s="219" t="s">
        <v>235</v>
      </c>
      <c r="F81" s="220" t="s">
        <v>278</v>
      </c>
      <c r="G81" s="230" t="s">
        <v>906</v>
      </c>
      <c r="H81" s="164">
        <v>-0.8</v>
      </c>
      <c r="I81" s="164" t="s">
        <v>726</v>
      </c>
      <c r="J81" s="237" t="s">
        <v>500</v>
      </c>
      <c r="L81" s="287"/>
    </row>
    <row r="82" spans="1:12" s="224" customFormat="1" ht="15.6" x14ac:dyDescent="0.3">
      <c r="A82" s="164" t="s">
        <v>622</v>
      </c>
      <c r="B82" s="216"/>
      <c r="C82" s="217" t="s">
        <v>176</v>
      </c>
      <c r="D82" s="218" t="s">
        <v>612</v>
      </c>
      <c r="E82" s="219" t="s">
        <v>613</v>
      </c>
      <c r="F82" s="220" t="s">
        <v>22</v>
      </c>
      <c r="G82" s="230" t="s">
        <v>910</v>
      </c>
      <c r="H82" s="164">
        <v>-0.8</v>
      </c>
      <c r="I82" s="164" t="s">
        <v>704</v>
      </c>
      <c r="J82" s="237" t="s">
        <v>597</v>
      </c>
      <c r="L82" s="28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9"/>
  <sheetViews>
    <sheetView zoomScaleNormal="100" workbookViewId="0">
      <selection activeCell="K1" sqref="K1:L1048576"/>
    </sheetView>
  </sheetViews>
  <sheetFormatPr defaultColWidth="9.109375" defaultRowHeight="13.2" x14ac:dyDescent="0.25"/>
  <cols>
    <col min="1" max="1" width="5.109375" style="4" customWidth="1"/>
    <col min="2" max="2" width="5.44140625" style="4" customWidth="1"/>
    <col min="3" max="3" width="13.5546875" style="6" customWidth="1"/>
    <col min="4" max="4" width="14.44140625" style="1" customWidth="1"/>
    <col min="5" max="5" width="12.5546875" style="5" customWidth="1"/>
    <col min="6" max="6" width="11.44140625" style="1" customWidth="1"/>
    <col min="7" max="7" width="8.33203125" style="4" customWidth="1"/>
    <col min="8" max="8" width="5.21875" style="4" customWidth="1"/>
    <col min="9" max="9" width="4.44140625" style="3" customWidth="1"/>
    <col min="10" max="10" width="33.33203125" style="1" customWidth="1"/>
    <col min="11" max="256" width="9.109375" style="1"/>
    <col min="257" max="257" width="5.109375" style="1" customWidth="1"/>
    <col min="258" max="258" width="5.44140625" style="1" customWidth="1"/>
    <col min="259" max="259" width="13.5546875" style="1" customWidth="1"/>
    <col min="260" max="260" width="14.44140625" style="1" customWidth="1"/>
    <col min="261" max="261" width="12.5546875" style="1" customWidth="1"/>
    <col min="262" max="262" width="11.44140625" style="1" customWidth="1"/>
    <col min="263" max="263" width="8.33203125" style="1" customWidth="1"/>
    <col min="264" max="264" width="5.21875" style="1" customWidth="1"/>
    <col min="265" max="265" width="4.44140625" style="1" customWidth="1"/>
    <col min="266" max="266" width="33.33203125" style="1" customWidth="1"/>
    <col min="267" max="512" width="9.109375" style="1"/>
    <col min="513" max="513" width="5.109375" style="1" customWidth="1"/>
    <col min="514" max="514" width="5.44140625" style="1" customWidth="1"/>
    <col min="515" max="515" width="13.5546875" style="1" customWidth="1"/>
    <col min="516" max="516" width="14.44140625" style="1" customWidth="1"/>
    <col min="517" max="517" width="12.5546875" style="1" customWidth="1"/>
    <col min="518" max="518" width="11.44140625" style="1" customWidth="1"/>
    <col min="519" max="519" width="8.33203125" style="1" customWidth="1"/>
    <col min="520" max="520" width="5.21875" style="1" customWidth="1"/>
    <col min="521" max="521" width="4.44140625" style="1" customWidth="1"/>
    <col min="522" max="522" width="33.33203125" style="1" customWidth="1"/>
    <col min="523" max="768" width="9.109375" style="1"/>
    <col min="769" max="769" width="5.109375" style="1" customWidth="1"/>
    <col min="770" max="770" width="5.44140625" style="1" customWidth="1"/>
    <col min="771" max="771" width="13.5546875" style="1" customWidth="1"/>
    <col min="772" max="772" width="14.44140625" style="1" customWidth="1"/>
    <col min="773" max="773" width="12.5546875" style="1" customWidth="1"/>
    <col min="774" max="774" width="11.44140625" style="1" customWidth="1"/>
    <col min="775" max="775" width="8.33203125" style="1" customWidth="1"/>
    <col min="776" max="776" width="5.21875" style="1" customWidth="1"/>
    <col min="777" max="777" width="4.44140625" style="1" customWidth="1"/>
    <col min="778" max="778" width="33.33203125" style="1" customWidth="1"/>
    <col min="779" max="1024" width="9.109375" style="1"/>
    <col min="1025" max="1025" width="5.109375" style="1" customWidth="1"/>
    <col min="1026" max="1026" width="5.44140625" style="1" customWidth="1"/>
    <col min="1027" max="1027" width="13.5546875" style="1" customWidth="1"/>
    <col min="1028" max="1028" width="14.44140625" style="1" customWidth="1"/>
    <col min="1029" max="1029" width="12.5546875" style="1" customWidth="1"/>
    <col min="1030" max="1030" width="11.44140625" style="1" customWidth="1"/>
    <col min="1031" max="1031" width="8.33203125" style="1" customWidth="1"/>
    <col min="1032" max="1032" width="5.21875" style="1" customWidth="1"/>
    <col min="1033" max="1033" width="4.44140625" style="1" customWidth="1"/>
    <col min="1034" max="1034" width="33.33203125" style="1" customWidth="1"/>
    <col min="1035" max="1280" width="9.109375" style="1"/>
    <col min="1281" max="1281" width="5.109375" style="1" customWidth="1"/>
    <col min="1282" max="1282" width="5.44140625" style="1" customWidth="1"/>
    <col min="1283" max="1283" width="13.5546875" style="1" customWidth="1"/>
    <col min="1284" max="1284" width="14.44140625" style="1" customWidth="1"/>
    <col min="1285" max="1285" width="12.5546875" style="1" customWidth="1"/>
    <col min="1286" max="1286" width="11.44140625" style="1" customWidth="1"/>
    <col min="1287" max="1287" width="8.33203125" style="1" customWidth="1"/>
    <col min="1288" max="1288" width="5.21875" style="1" customWidth="1"/>
    <col min="1289" max="1289" width="4.44140625" style="1" customWidth="1"/>
    <col min="1290" max="1290" width="33.33203125" style="1" customWidth="1"/>
    <col min="1291" max="1536" width="9.109375" style="1"/>
    <col min="1537" max="1537" width="5.109375" style="1" customWidth="1"/>
    <col min="1538" max="1538" width="5.44140625" style="1" customWidth="1"/>
    <col min="1539" max="1539" width="13.5546875" style="1" customWidth="1"/>
    <col min="1540" max="1540" width="14.44140625" style="1" customWidth="1"/>
    <col min="1541" max="1541" width="12.5546875" style="1" customWidth="1"/>
    <col min="1542" max="1542" width="11.44140625" style="1" customWidth="1"/>
    <col min="1543" max="1543" width="8.33203125" style="1" customWidth="1"/>
    <col min="1544" max="1544" width="5.21875" style="1" customWidth="1"/>
    <col min="1545" max="1545" width="4.44140625" style="1" customWidth="1"/>
    <col min="1546" max="1546" width="33.33203125" style="1" customWidth="1"/>
    <col min="1547" max="1792" width="9.109375" style="1"/>
    <col min="1793" max="1793" width="5.109375" style="1" customWidth="1"/>
    <col min="1794" max="1794" width="5.44140625" style="1" customWidth="1"/>
    <col min="1795" max="1795" width="13.5546875" style="1" customWidth="1"/>
    <col min="1796" max="1796" width="14.44140625" style="1" customWidth="1"/>
    <col min="1797" max="1797" width="12.5546875" style="1" customWidth="1"/>
    <col min="1798" max="1798" width="11.44140625" style="1" customWidth="1"/>
    <col min="1799" max="1799" width="8.33203125" style="1" customWidth="1"/>
    <col min="1800" max="1800" width="5.21875" style="1" customWidth="1"/>
    <col min="1801" max="1801" width="4.44140625" style="1" customWidth="1"/>
    <col min="1802" max="1802" width="33.33203125" style="1" customWidth="1"/>
    <col min="1803" max="2048" width="9.109375" style="1"/>
    <col min="2049" max="2049" width="5.109375" style="1" customWidth="1"/>
    <col min="2050" max="2050" width="5.44140625" style="1" customWidth="1"/>
    <col min="2051" max="2051" width="13.5546875" style="1" customWidth="1"/>
    <col min="2052" max="2052" width="14.44140625" style="1" customWidth="1"/>
    <col min="2053" max="2053" width="12.5546875" style="1" customWidth="1"/>
    <col min="2054" max="2054" width="11.44140625" style="1" customWidth="1"/>
    <col min="2055" max="2055" width="8.33203125" style="1" customWidth="1"/>
    <col min="2056" max="2056" width="5.21875" style="1" customWidth="1"/>
    <col min="2057" max="2057" width="4.44140625" style="1" customWidth="1"/>
    <col min="2058" max="2058" width="33.33203125" style="1" customWidth="1"/>
    <col min="2059" max="2304" width="9.109375" style="1"/>
    <col min="2305" max="2305" width="5.109375" style="1" customWidth="1"/>
    <col min="2306" max="2306" width="5.44140625" style="1" customWidth="1"/>
    <col min="2307" max="2307" width="13.5546875" style="1" customWidth="1"/>
    <col min="2308" max="2308" width="14.44140625" style="1" customWidth="1"/>
    <col min="2309" max="2309" width="12.5546875" style="1" customWidth="1"/>
    <col min="2310" max="2310" width="11.44140625" style="1" customWidth="1"/>
    <col min="2311" max="2311" width="8.33203125" style="1" customWidth="1"/>
    <col min="2312" max="2312" width="5.21875" style="1" customWidth="1"/>
    <col min="2313" max="2313" width="4.44140625" style="1" customWidth="1"/>
    <col min="2314" max="2314" width="33.33203125" style="1" customWidth="1"/>
    <col min="2315" max="2560" width="9.109375" style="1"/>
    <col min="2561" max="2561" width="5.109375" style="1" customWidth="1"/>
    <col min="2562" max="2562" width="5.44140625" style="1" customWidth="1"/>
    <col min="2563" max="2563" width="13.5546875" style="1" customWidth="1"/>
    <col min="2564" max="2564" width="14.44140625" style="1" customWidth="1"/>
    <col min="2565" max="2565" width="12.5546875" style="1" customWidth="1"/>
    <col min="2566" max="2566" width="11.44140625" style="1" customWidth="1"/>
    <col min="2567" max="2567" width="8.33203125" style="1" customWidth="1"/>
    <col min="2568" max="2568" width="5.21875" style="1" customWidth="1"/>
    <col min="2569" max="2569" width="4.44140625" style="1" customWidth="1"/>
    <col min="2570" max="2570" width="33.33203125" style="1" customWidth="1"/>
    <col min="2571" max="2816" width="9.109375" style="1"/>
    <col min="2817" max="2817" width="5.109375" style="1" customWidth="1"/>
    <col min="2818" max="2818" width="5.44140625" style="1" customWidth="1"/>
    <col min="2819" max="2819" width="13.5546875" style="1" customWidth="1"/>
    <col min="2820" max="2820" width="14.44140625" style="1" customWidth="1"/>
    <col min="2821" max="2821" width="12.5546875" style="1" customWidth="1"/>
    <col min="2822" max="2822" width="11.44140625" style="1" customWidth="1"/>
    <col min="2823" max="2823" width="8.33203125" style="1" customWidth="1"/>
    <col min="2824" max="2824" width="5.21875" style="1" customWidth="1"/>
    <col min="2825" max="2825" width="4.44140625" style="1" customWidth="1"/>
    <col min="2826" max="2826" width="33.33203125" style="1" customWidth="1"/>
    <col min="2827" max="3072" width="9.109375" style="1"/>
    <col min="3073" max="3073" width="5.109375" style="1" customWidth="1"/>
    <col min="3074" max="3074" width="5.44140625" style="1" customWidth="1"/>
    <col min="3075" max="3075" width="13.5546875" style="1" customWidth="1"/>
    <col min="3076" max="3076" width="14.44140625" style="1" customWidth="1"/>
    <col min="3077" max="3077" width="12.5546875" style="1" customWidth="1"/>
    <col min="3078" max="3078" width="11.44140625" style="1" customWidth="1"/>
    <col min="3079" max="3079" width="8.33203125" style="1" customWidth="1"/>
    <col min="3080" max="3080" width="5.21875" style="1" customWidth="1"/>
    <col min="3081" max="3081" width="4.44140625" style="1" customWidth="1"/>
    <col min="3082" max="3082" width="33.33203125" style="1" customWidth="1"/>
    <col min="3083" max="3328" width="9.109375" style="1"/>
    <col min="3329" max="3329" width="5.109375" style="1" customWidth="1"/>
    <col min="3330" max="3330" width="5.44140625" style="1" customWidth="1"/>
    <col min="3331" max="3331" width="13.5546875" style="1" customWidth="1"/>
    <col min="3332" max="3332" width="14.44140625" style="1" customWidth="1"/>
    <col min="3333" max="3333" width="12.5546875" style="1" customWidth="1"/>
    <col min="3334" max="3334" width="11.44140625" style="1" customWidth="1"/>
    <col min="3335" max="3335" width="8.33203125" style="1" customWidth="1"/>
    <col min="3336" max="3336" width="5.21875" style="1" customWidth="1"/>
    <col min="3337" max="3337" width="4.44140625" style="1" customWidth="1"/>
    <col min="3338" max="3338" width="33.33203125" style="1" customWidth="1"/>
    <col min="3339" max="3584" width="9.109375" style="1"/>
    <col min="3585" max="3585" width="5.109375" style="1" customWidth="1"/>
    <col min="3586" max="3586" width="5.44140625" style="1" customWidth="1"/>
    <col min="3587" max="3587" width="13.5546875" style="1" customWidth="1"/>
    <col min="3588" max="3588" width="14.44140625" style="1" customWidth="1"/>
    <col min="3589" max="3589" width="12.5546875" style="1" customWidth="1"/>
    <col min="3590" max="3590" width="11.44140625" style="1" customWidth="1"/>
    <col min="3591" max="3591" width="8.33203125" style="1" customWidth="1"/>
    <col min="3592" max="3592" width="5.21875" style="1" customWidth="1"/>
    <col min="3593" max="3593" width="4.44140625" style="1" customWidth="1"/>
    <col min="3594" max="3594" width="33.33203125" style="1" customWidth="1"/>
    <col min="3595" max="3840" width="9.109375" style="1"/>
    <col min="3841" max="3841" width="5.109375" style="1" customWidth="1"/>
    <col min="3842" max="3842" width="5.44140625" style="1" customWidth="1"/>
    <col min="3843" max="3843" width="13.5546875" style="1" customWidth="1"/>
    <col min="3844" max="3844" width="14.44140625" style="1" customWidth="1"/>
    <col min="3845" max="3845" width="12.5546875" style="1" customWidth="1"/>
    <col min="3846" max="3846" width="11.44140625" style="1" customWidth="1"/>
    <col min="3847" max="3847" width="8.33203125" style="1" customWidth="1"/>
    <col min="3848" max="3848" width="5.21875" style="1" customWidth="1"/>
    <col min="3849" max="3849" width="4.44140625" style="1" customWidth="1"/>
    <col min="3850" max="3850" width="33.33203125" style="1" customWidth="1"/>
    <col min="3851" max="4096" width="9.109375" style="1"/>
    <col min="4097" max="4097" width="5.109375" style="1" customWidth="1"/>
    <col min="4098" max="4098" width="5.44140625" style="1" customWidth="1"/>
    <col min="4099" max="4099" width="13.5546875" style="1" customWidth="1"/>
    <col min="4100" max="4100" width="14.44140625" style="1" customWidth="1"/>
    <col min="4101" max="4101" width="12.5546875" style="1" customWidth="1"/>
    <col min="4102" max="4102" width="11.44140625" style="1" customWidth="1"/>
    <col min="4103" max="4103" width="8.33203125" style="1" customWidth="1"/>
    <col min="4104" max="4104" width="5.21875" style="1" customWidth="1"/>
    <col min="4105" max="4105" width="4.44140625" style="1" customWidth="1"/>
    <col min="4106" max="4106" width="33.33203125" style="1" customWidth="1"/>
    <col min="4107" max="4352" width="9.109375" style="1"/>
    <col min="4353" max="4353" width="5.109375" style="1" customWidth="1"/>
    <col min="4354" max="4354" width="5.44140625" style="1" customWidth="1"/>
    <col min="4355" max="4355" width="13.5546875" style="1" customWidth="1"/>
    <col min="4356" max="4356" width="14.44140625" style="1" customWidth="1"/>
    <col min="4357" max="4357" width="12.5546875" style="1" customWidth="1"/>
    <col min="4358" max="4358" width="11.44140625" style="1" customWidth="1"/>
    <col min="4359" max="4359" width="8.33203125" style="1" customWidth="1"/>
    <col min="4360" max="4360" width="5.21875" style="1" customWidth="1"/>
    <col min="4361" max="4361" width="4.44140625" style="1" customWidth="1"/>
    <col min="4362" max="4362" width="33.33203125" style="1" customWidth="1"/>
    <col min="4363" max="4608" width="9.109375" style="1"/>
    <col min="4609" max="4609" width="5.109375" style="1" customWidth="1"/>
    <col min="4610" max="4610" width="5.44140625" style="1" customWidth="1"/>
    <col min="4611" max="4611" width="13.5546875" style="1" customWidth="1"/>
    <col min="4612" max="4612" width="14.44140625" style="1" customWidth="1"/>
    <col min="4613" max="4613" width="12.5546875" style="1" customWidth="1"/>
    <col min="4614" max="4614" width="11.44140625" style="1" customWidth="1"/>
    <col min="4615" max="4615" width="8.33203125" style="1" customWidth="1"/>
    <col min="4616" max="4616" width="5.21875" style="1" customWidth="1"/>
    <col min="4617" max="4617" width="4.44140625" style="1" customWidth="1"/>
    <col min="4618" max="4618" width="33.33203125" style="1" customWidth="1"/>
    <col min="4619" max="4864" width="9.109375" style="1"/>
    <col min="4865" max="4865" width="5.109375" style="1" customWidth="1"/>
    <col min="4866" max="4866" width="5.44140625" style="1" customWidth="1"/>
    <col min="4867" max="4867" width="13.5546875" style="1" customWidth="1"/>
    <col min="4868" max="4868" width="14.44140625" style="1" customWidth="1"/>
    <col min="4869" max="4869" width="12.5546875" style="1" customWidth="1"/>
    <col min="4870" max="4870" width="11.44140625" style="1" customWidth="1"/>
    <col min="4871" max="4871" width="8.33203125" style="1" customWidth="1"/>
    <col min="4872" max="4872" width="5.21875" style="1" customWidth="1"/>
    <col min="4873" max="4873" width="4.44140625" style="1" customWidth="1"/>
    <col min="4874" max="4874" width="33.33203125" style="1" customWidth="1"/>
    <col min="4875" max="5120" width="9.109375" style="1"/>
    <col min="5121" max="5121" width="5.109375" style="1" customWidth="1"/>
    <col min="5122" max="5122" width="5.44140625" style="1" customWidth="1"/>
    <col min="5123" max="5123" width="13.5546875" style="1" customWidth="1"/>
    <col min="5124" max="5124" width="14.44140625" style="1" customWidth="1"/>
    <col min="5125" max="5125" width="12.5546875" style="1" customWidth="1"/>
    <col min="5126" max="5126" width="11.44140625" style="1" customWidth="1"/>
    <col min="5127" max="5127" width="8.33203125" style="1" customWidth="1"/>
    <col min="5128" max="5128" width="5.21875" style="1" customWidth="1"/>
    <col min="5129" max="5129" width="4.44140625" style="1" customWidth="1"/>
    <col min="5130" max="5130" width="33.33203125" style="1" customWidth="1"/>
    <col min="5131" max="5376" width="9.109375" style="1"/>
    <col min="5377" max="5377" width="5.109375" style="1" customWidth="1"/>
    <col min="5378" max="5378" width="5.44140625" style="1" customWidth="1"/>
    <col min="5379" max="5379" width="13.5546875" style="1" customWidth="1"/>
    <col min="5380" max="5380" width="14.44140625" style="1" customWidth="1"/>
    <col min="5381" max="5381" width="12.5546875" style="1" customWidth="1"/>
    <col min="5382" max="5382" width="11.44140625" style="1" customWidth="1"/>
    <col min="5383" max="5383" width="8.33203125" style="1" customWidth="1"/>
    <col min="5384" max="5384" width="5.21875" style="1" customWidth="1"/>
    <col min="5385" max="5385" width="4.44140625" style="1" customWidth="1"/>
    <col min="5386" max="5386" width="33.33203125" style="1" customWidth="1"/>
    <col min="5387" max="5632" width="9.109375" style="1"/>
    <col min="5633" max="5633" width="5.109375" style="1" customWidth="1"/>
    <col min="5634" max="5634" width="5.44140625" style="1" customWidth="1"/>
    <col min="5635" max="5635" width="13.5546875" style="1" customWidth="1"/>
    <col min="5636" max="5636" width="14.44140625" style="1" customWidth="1"/>
    <col min="5637" max="5637" width="12.5546875" style="1" customWidth="1"/>
    <col min="5638" max="5638" width="11.44140625" style="1" customWidth="1"/>
    <col min="5639" max="5639" width="8.33203125" style="1" customWidth="1"/>
    <col min="5640" max="5640" width="5.21875" style="1" customWidth="1"/>
    <col min="5641" max="5641" width="4.44140625" style="1" customWidth="1"/>
    <col min="5642" max="5642" width="33.33203125" style="1" customWidth="1"/>
    <col min="5643" max="5888" width="9.109375" style="1"/>
    <col min="5889" max="5889" width="5.109375" style="1" customWidth="1"/>
    <col min="5890" max="5890" width="5.44140625" style="1" customWidth="1"/>
    <col min="5891" max="5891" width="13.5546875" style="1" customWidth="1"/>
    <col min="5892" max="5892" width="14.44140625" style="1" customWidth="1"/>
    <col min="5893" max="5893" width="12.5546875" style="1" customWidth="1"/>
    <col min="5894" max="5894" width="11.44140625" style="1" customWidth="1"/>
    <col min="5895" max="5895" width="8.33203125" style="1" customWidth="1"/>
    <col min="5896" max="5896" width="5.21875" style="1" customWidth="1"/>
    <col min="5897" max="5897" width="4.44140625" style="1" customWidth="1"/>
    <col min="5898" max="5898" width="33.33203125" style="1" customWidth="1"/>
    <col min="5899" max="6144" width="9.109375" style="1"/>
    <col min="6145" max="6145" width="5.109375" style="1" customWidth="1"/>
    <col min="6146" max="6146" width="5.44140625" style="1" customWidth="1"/>
    <col min="6147" max="6147" width="13.5546875" style="1" customWidth="1"/>
    <col min="6148" max="6148" width="14.44140625" style="1" customWidth="1"/>
    <col min="6149" max="6149" width="12.5546875" style="1" customWidth="1"/>
    <col min="6150" max="6150" width="11.44140625" style="1" customWidth="1"/>
    <col min="6151" max="6151" width="8.33203125" style="1" customWidth="1"/>
    <col min="6152" max="6152" width="5.21875" style="1" customWidth="1"/>
    <col min="6153" max="6153" width="4.44140625" style="1" customWidth="1"/>
    <col min="6154" max="6154" width="33.33203125" style="1" customWidth="1"/>
    <col min="6155" max="6400" width="9.109375" style="1"/>
    <col min="6401" max="6401" width="5.109375" style="1" customWidth="1"/>
    <col min="6402" max="6402" width="5.44140625" style="1" customWidth="1"/>
    <col min="6403" max="6403" width="13.5546875" style="1" customWidth="1"/>
    <col min="6404" max="6404" width="14.44140625" style="1" customWidth="1"/>
    <col min="6405" max="6405" width="12.5546875" style="1" customWidth="1"/>
    <col min="6406" max="6406" width="11.44140625" style="1" customWidth="1"/>
    <col min="6407" max="6407" width="8.33203125" style="1" customWidth="1"/>
    <col min="6408" max="6408" width="5.21875" style="1" customWidth="1"/>
    <col min="6409" max="6409" width="4.44140625" style="1" customWidth="1"/>
    <col min="6410" max="6410" width="33.33203125" style="1" customWidth="1"/>
    <col min="6411" max="6656" width="9.109375" style="1"/>
    <col min="6657" max="6657" width="5.109375" style="1" customWidth="1"/>
    <col min="6658" max="6658" width="5.44140625" style="1" customWidth="1"/>
    <col min="6659" max="6659" width="13.5546875" style="1" customWidth="1"/>
    <col min="6660" max="6660" width="14.44140625" style="1" customWidth="1"/>
    <col min="6661" max="6661" width="12.5546875" style="1" customWidth="1"/>
    <col min="6662" max="6662" width="11.44140625" style="1" customWidth="1"/>
    <col min="6663" max="6663" width="8.33203125" style="1" customWidth="1"/>
    <col min="6664" max="6664" width="5.21875" style="1" customWidth="1"/>
    <col min="6665" max="6665" width="4.44140625" style="1" customWidth="1"/>
    <col min="6666" max="6666" width="33.33203125" style="1" customWidth="1"/>
    <col min="6667" max="6912" width="9.109375" style="1"/>
    <col min="6913" max="6913" width="5.109375" style="1" customWidth="1"/>
    <col min="6914" max="6914" width="5.44140625" style="1" customWidth="1"/>
    <col min="6915" max="6915" width="13.5546875" style="1" customWidth="1"/>
    <col min="6916" max="6916" width="14.44140625" style="1" customWidth="1"/>
    <col min="6917" max="6917" width="12.5546875" style="1" customWidth="1"/>
    <col min="6918" max="6918" width="11.44140625" style="1" customWidth="1"/>
    <col min="6919" max="6919" width="8.33203125" style="1" customWidth="1"/>
    <col min="6920" max="6920" width="5.21875" style="1" customWidth="1"/>
    <col min="6921" max="6921" width="4.44140625" style="1" customWidth="1"/>
    <col min="6922" max="6922" width="33.33203125" style="1" customWidth="1"/>
    <col min="6923" max="7168" width="9.109375" style="1"/>
    <col min="7169" max="7169" width="5.109375" style="1" customWidth="1"/>
    <col min="7170" max="7170" width="5.44140625" style="1" customWidth="1"/>
    <col min="7171" max="7171" width="13.5546875" style="1" customWidth="1"/>
    <col min="7172" max="7172" width="14.44140625" style="1" customWidth="1"/>
    <col min="7173" max="7173" width="12.5546875" style="1" customWidth="1"/>
    <col min="7174" max="7174" width="11.44140625" style="1" customWidth="1"/>
    <col min="7175" max="7175" width="8.33203125" style="1" customWidth="1"/>
    <col min="7176" max="7176" width="5.21875" style="1" customWidth="1"/>
    <col min="7177" max="7177" width="4.44140625" style="1" customWidth="1"/>
    <col min="7178" max="7178" width="33.33203125" style="1" customWidth="1"/>
    <col min="7179" max="7424" width="9.109375" style="1"/>
    <col min="7425" max="7425" width="5.109375" style="1" customWidth="1"/>
    <col min="7426" max="7426" width="5.44140625" style="1" customWidth="1"/>
    <col min="7427" max="7427" width="13.5546875" style="1" customWidth="1"/>
    <col min="7428" max="7428" width="14.44140625" style="1" customWidth="1"/>
    <col min="7429" max="7429" width="12.5546875" style="1" customWidth="1"/>
    <col min="7430" max="7430" width="11.44140625" style="1" customWidth="1"/>
    <col min="7431" max="7431" width="8.33203125" style="1" customWidth="1"/>
    <col min="7432" max="7432" width="5.21875" style="1" customWidth="1"/>
    <col min="7433" max="7433" width="4.44140625" style="1" customWidth="1"/>
    <col min="7434" max="7434" width="33.33203125" style="1" customWidth="1"/>
    <col min="7435" max="7680" width="9.109375" style="1"/>
    <col min="7681" max="7681" width="5.109375" style="1" customWidth="1"/>
    <col min="7682" max="7682" width="5.44140625" style="1" customWidth="1"/>
    <col min="7683" max="7683" width="13.5546875" style="1" customWidth="1"/>
    <col min="7684" max="7684" width="14.44140625" style="1" customWidth="1"/>
    <col min="7685" max="7685" width="12.5546875" style="1" customWidth="1"/>
    <col min="7686" max="7686" width="11.44140625" style="1" customWidth="1"/>
    <col min="7687" max="7687" width="8.33203125" style="1" customWidth="1"/>
    <col min="7688" max="7688" width="5.21875" style="1" customWidth="1"/>
    <col min="7689" max="7689" width="4.44140625" style="1" customWidth="1"/>
    <col min="7690" max="7690" width="33.33203125" style="1" customWidth="1"/>
    <col min="7691" max="7936" width="9.109375" style="1"/>
    <col min="7937" max="7937" width="5.109375" style="1" customWidth="1"/>
    <col min="7938" max="7938" width="5.44140625" style="1" customWidth="1"/>
    <col min="7939" max="7939" width="13.5546875" style="1" customWidth="1"/>
    <col min="7940" max="7940" width="14.44140625" style="1" customWidth="1"/>
    <col min="7941" max="7941" width="12.5546875" style="1" customWidth="1"/>
    <col min="7942" max="7942" width="11.44140625" style="1" customWidth="1"/>
    <col min="7943" max="7943" width="8.33203125" style="1" customWidth="1"/>
    <col min="7944" max="7944" width="5.21875" style="1" customWidth="1"/>
    <col min="7945" max="7945" width="4.44140625" style="1" customWidth="1"/>
    <col min="7946" max="7946" width="33.33203125" style="1" customWidth="1"/>
    <col min="7947" max="8192" width="9.109375" style="1"/>
    <col min="8193" max="8193" width="5.109375" style="1" customWidth="1"/>
    <col min="8194" max="8194" width="5.44140625" style="1" customWidth="1"/>
    <col min="8195" max="8195" width="13.5546875" style="1" customWidth="1"/>
    <col min="8196" max="8196" width="14.44140625" style="1" customWidth="1"/>
    <col min="8197" max="8197" width="12.5546875" style="1" customWidth="1"/>
    <col min="8198" max="8198" width="11.44140625" style="1" customWidth="1"/>
    <col min="8199" max="8199" width="8.33203125" style="1" customWidth="1"/>
    <col min="8200" max="8200" width="5.21875" style="1" customWidth="1"/>
    <col min="8201" max="8201" width="4.44140625" style="1" customWidth="1"/>
    <col min="8202" max="8202" width="33.33203125" style="1" customWidth="1"/>
    <col min="8203" max="8448" width="9.109375" style="1"/>
    <col min="8449" max="8449" width="5.109375" style="1" customWidth="1"/>
    <col min="8450" max="8450" width="5.44140625" style="1" customWidth="1"/>
    <col min="8451" max="8451" width="13.5546875" style="1" customWidth="1"/>
    <col min="8452" max="8452" width="14.44140625" style="1" customWidth="1"/>
    <col min="8453" max="8453" width="12.5546875" style="1" customWidth="1"/>
    <col min="8454" max="8454" width="11.44140625" style="1" customWidth="1"/>
    <col min="8455" max="8455" width="8.33203125" style="1" customWidth="1"/>
    <col min="8456" max="8456" width="5.21875" style="1" customWidth="1"/>
    <col min="8457" max="8457" width="4.44140625" style="1" customWidth="1"/>
    <col min="8458" max="8458" width="33.33203125" style="1" customWidth="1"/>
    <col min="8459" max="8704" width="9.109375" style="1"/>
    <col min="8705" max="8705" width="5.109375" style="1" customWidth="1"/>
    <col min="8706" max="8706" width="5.44140625" style="1" customWidth="1"/>
    <col min="8707" max="8707" width="13.5546875" style="1" customWidth="1"/>
    <col min="8708" max="8708" width="14.44140625" style="1" customWidth="1"/>
    <col min="8709" max="8709" width="12.5546875" style="1" customWidth="1"/>
    <col min="8710" max="8710" width="11.44140625" style="1" customWidth="1"/>
    <col min="8711" max="8711" width="8.33203125" style="1" customWidth="1"/>
    <col min="8712" max="8712" width="5.21875" style="1" customWidth="1"/>
    <col min="8713" max="8713" width="4.44140625" style="1" customWidth="1"/>
    <col min="8714" max="8714" width="33.33203125" style="1" customWidth="1"/>
    <col min="8715" max="8960" width="9.109375" style="1"/>
    <col min="8961" max="8961" width="5.109375" style="1" customWidth="1"/>
    <col min="8962" max="8962" width="5.44140625" style="1" customWidth="1"/>
    <col min="8963" max="8963" width="13.5546875" style="1" customWidth="1"/>
    <col min="8964" max="8964" width="14.44140625" style="1" customWidth="1"/>
    <col min="8965" max="8965" width="12.5546875" style="1" customWidth="1"/>
    <col min="8966" max="8966" width="11.44140625" style="1" customWidth="1"/>
    <col min="8967" max="8967" width="8.33203125" style="1" customWidth="1"/>
    <col min="8968" max="8968" width="5.21875" style="1" customWidth="1"/>
    <col min="8969" max="8969" width="4.44140625" style="1" customWidth="1"/>
    <col min="8970" max="8970" width="33.33203125" style="1" customWidth="1"/>
    <col min="8971" max="9216" width="9.109375" style="1"/>
    <col min="9217" max="9217" width="5.109375" style="1" customWidth="1"/>
    <col min="9218" max="9218" width="5.44140625" style="1" customWidth="1"/>
    <col min="9219" max="9219" width="13.5546875" style="1" customWidth="1"/>
    <col min="9220" max="9220" width="14.44140625" style="1" customWidth="1"/>
    <col min="9221" max="9221" width="12.5546875" style="1" customWidth="1"/>
    <col min="9222" max="9222" width="11.44140625" style="1" customWidth="1"/>
    <col min="9223" max="9223" width="8.33203125" style="1" customWidth="1"/>
    <col min="9224" max="9224" width="5.21875" style="1" customWidth="1"/>
    <col min="9225" max="9225" width="4.44140625" style="1" customWidth="1"/>
    <col min="9226" max="9226" width="33.33203125" style="1" customWidth="1"/>
    <col min="9227" max="9472" width="9.109375" style="1"/>
    <col min="9473" max="9473" width="5.109375" style="1" customWidth="1"/>
    <col min="9474" max="9474" width="5.44140625" style="1" customWidth="1"/>
    <col min="9475" max="9475" width="13.5546875" style="1" customWidth="1"/>
    <col min="9476" max="9476" width="14.44140625" style="1" customWidth="1"/>
    <col min="9477" max="9477" width="12.5546875" style="1" customWidth="1"/>
    <col min="9478" max="9478" width="11.44140625" style="1" customWidth="1"/>
    <col min="9479" max="9479" width="8.33203125" style="1" customWidth="1"/>
    <col min="9480" max="9480" width="5.21875" style="1" customWidth="1"/>
    <col min="9481" max="9481" width="4.44140625" style="1" customWidth="1"/>
    <col min="9482" max="9482" width="33.33203125" style="1" customWidth="1"/>
    <col min="9483" max="9728" width="9.109375" style="1"/>
    <col min="9729" max="9729" width="5.109375" style="1" customWidth="1"/>
    <col min="9730" max="9730" width="5.44140625" style="1" customWidth="1"/>
    <col min="9731" max="9731" width="13.5546875" style="1" customWidth="1"/>
    <col min="9732" max="9732" width="14.44140625" style="1" customWidth="1"/>
    <col min="9733" max="9733" width="12.5546875" style="1" customWidth="1"/>
    <col min="9734" max="9734" width="11.44140625" style="1" customWidth="1"/>
    <col min="9735" max="9735" width="8.33203125" style="1" customWidth="1"/>
    <col min="9736" max="9736" width="5.21875" style="1" customWidth="1"/>
    <col min="9737" max="9737" width="4.44140625" style="1" customWidth="1"/>
    <col min="9738" max="9738" width="33.33203125" style="1" customWidth="1"/>
    <col min="9739" max="9984" width="9.109375" style="1"/>
    <col min="9985" max="9985" width="5.109375" style="1" customWidth="1"/>
    <col min="9986" max="9986" width="5.44140625" style="1" customWidth="1"/>
    <col min="9987" max="9987" width="13.5546875" style="1" customWidth="1"/>
    <col min="9988" max="9988" width="14.44140625" style="1" customWidth="1"/>
    <col min="9989" max="9989" width="12.5546875" style="1" customWidth="1"/>
    <col min="9990" max="9990" width="11.44140625" style="1" customWidth="1"/>
    <col min="9991" max="9991" width="8.33203125" style="1" customWidth="1"/>
    <col min="9992" max="9992" width="5.21875" style="1" customWidth="1"/>
    <col min="9993" max="9993" width="4.44140625" style="1" customWidth="1"/>
    <col min="9994" max="9994" width="33.33203125" style="1" customWidth="1"/>
    <col min="9995" max="10240" width="9.109375" style="1"/>
    <col min="10241" max="10241" width="5.109375" style="1" customWidth="1"/>
    <col min="10242" max="10242" width="5.44140625" style="1" customWidth="1"/>
    <col min="10243" max="10243" width="13.5546875" style="1" customWidth="1"/>
    <col min="10244" max="10244" width="14.44140625" style="1" customWidth="1"/>
    <col min="10245" max="10245" width="12.5546875" style="1" customWidth="1"/>
    <col min="10246" max="10246" width="11.44140625" style="1" customWidth="1"/>
    <col min="10247" max="10247" width="8.33203125" style="1" customWidth="1"/>
    <col min="10248" max="10248" width="5.21875" style="1" customWidth="1"/>
    <col min="10249" max="10249" width="4.44140625" style="1" customWidth="1"/>
    <col min="10250" max="10250" width="33.33203125" style="1" customWidth="1"/>
    <col min="10251" max="10496" width="9.109375" style="1"/>
    <col min="10497" max="10497" width="5.109375" style="1" customWidth="1"/>
    <col min="10498" max="10498" width="5.44140625" style="1" customWidth="1"/>
    <col min="10499" max="10499" width="13.5546875" style="1" customWidth="1"/>
    <col min="10500" max="10500" width="14.44140625" style="1" customWidth="1"/>
    <col min="10501" max="10501" width="12.5546875" style="1" customWidth="1"/>
    <col min="10502" max="10502" width="11.44140625" style="1" customWidth="1"/>
    <col min="10503" max="10503" width="8.33203125" style="1" customWidth="1"/>
    <col min="10504" max="10504" width="5.21875" style="1" customWidth="1"/>
    <col min="10505" max="10505" width="4.44140625" style="1" customWidth="1"/>
    <col min="10506" max="10506" width="33.33203125" style="1" customWidth="1"/>
    <col min="10507" max="10752" width="9.109375" style="1"/>
    <col min="10753" max="10753" width="5.109375" style="1" customWidth="1"/>
    <col min="10754" max="10754" width="5.44140625" style="1" customWidth="1"/>
    <col min="10755" max="10755" width="13.5546875" style="1" customWidth="1"/>
    <col min="10756" max="10756" width="14.44140625" style="1" customWidth="1"/>
    <col min="10757" max="10757" width="12.5546875" style="1" customWidth="1"/>
    <col min="10758" max="10758" width="11.44140625" style="1" customWidth="1"/>
    <col min="10759" max="10759" width="8.33203125" style="1" customWidth="1"/>
    <col min="10760" max="10760" width="5.21875" style="1" customWidth="1"/>
    <col min="10761" max="10761" width="4.44140625" style="1" customWidth="1"/>
    <col min="10762" max="10762" width="33.33203125" style="1" customWidth="1"/>
    <col min="10763" max="11008" width="9.109375" style="1"/>
    <col min="11009" max="11009" width="5.109375" style="1" customWidth="1"/>
    <col min="11010" max="11010" width="5.44140625" style="1" customWidth="1"/>
    <col min="11011" max="11011" width="13.5546875" style="1" customWidth="1"/>
    <col min="11012" max="11012" width="14.44140625" style="1" customWidth="1"/>
    <col min="11013" max="11013" width="12.5546875" style="1" customWidth="1"/>
    <col min="11014" max="11014" width="11.44140625" style="1" customWidth="1"/>
    <col min="11015" max="11015" width="8.33203125" style="1" customWidth="1"/>
    <col min="11016" max="11016" width="5.21875" style="1" customWidth="1"/>
    <col min="11017" max="11017" width="4.44140625" style="1" customWidth="1"/>
    <col min="11018" max="11018" width="33.33203125" style="1" customWidth="1"/>
    <col min="11019" max="11264" width="9.109375" style="1"/>
    <col min="11265" max="11265" width="5.109375" style="1" customWidth="1"/>
    <col min="11266" max="11266" width="5.44140625" style="1" customWidth="1"/>
    <col min="11267" max="11267" width="13.5546875" style="1" customWidth="1"/>
    <col min="11268" max="11268" width="14.44140625" style="1" customWidth="1"/>
    <col min="11269" max="11269" width="12.5546875" style="1" customWidth="1"/>
    <col min="11270" max="11270" width="11.44140625" style="1" customWidth="1"/>
    <col min="11271" max="11271" width="8.33203125" style="1" customWidth="1"/>
    <col min="11272" max="11272" width="5.21875" style="1" customWidth="1"/>
    <col min="11273" max="11273" width="4.44140625" style="1" customWidth="1"/>
    <col min="11274" max="11274" width="33.33203125" style="1" customWidth="1"/>
    <col min="11275" max="11520" width="9.109375" style="1"/>
    <col min="11521" max="11521" width="5.109375" style="1" customWidth="1"/>
    <col min="11522" max="11522" width="5.44140625" style="1" customWidth="1"/>
    <col min="11523" max="11523" width="13.5546875" style="1" customWidth="1"/>
    <col min="11524" max="11524" width="14.44140625" style="1" customWidth="1"/>
    <col min="11525" max="11525" width="12.5546875" style="1" customWidth="1"/>
    <col min="11526" max="11526" width="11.44140625" style="1" customWidth="1"/>
    <col min="11527" max="11527" width="8.33203125" style="1" customWidth="1"/>
    <col min="11528" max="11528" width="5.21875" style="1" customWidth="1"/>
    <col min="11529" max="11529" width="4.44140625" style="1" customWidth="1"/>
    <col min="11530" max="11530" width="33.33203125" style="1" customWidth="1"/>
    <col min="11531" max="11776" width="9.109375" style="1"/>
    <col min="11777" max="11777" width="5.109375" style="1" customWidth="1"/>
    <col min="11778" max="11778" width="5.44140625" style="1" customWidth="1"/>
    <col min="11779" max="11779" width="13.5546875" style="1" customWidth="1"/>
    <col min="11780" max="11780" width="14.44140625" style="1" customWidth="1"/>
    <col min="11781" max="11781" width="12.5546875" style="1" customWidth="1"/>
    <col min="11782" max="11782" width="11.44140625" style="1" customWidth="1"/>
    <col min="11783" max="11783" width="8.33203125" style="1" customWidth="1"/>
    <col min="11784" max="11784" width="5.21875" style="1" customWidth="1"/>
    <col min="11785" max="11785" width="4.44140625" style="1" customWidth="1"/>
    <col min="11786" max="11786" width="33.33203125" style="1" customWidth="1"/>
    <col min="11787" max="12032" width="9.109375" style="1"/>
    <col min="12033" max="12033" width="5.109375" style="1" customWidth="1"/>
    <col min="12034" max="12034" width="5.44140625" style="1" customWidth="1"/>
    <col min="12035" max="12035" width="13.5546875" style="1" customWidth="1"/>
    <col min="12036" max="12036" width="14.44140625" style="1" customWidth="1"/>
    <col min="12037" max="12037" width="12.5546875" style="1" customWidth="1"/>
    <col min="12038" max="12038" width="11.44140625" style="1" customWidth="1"/>
    <col min="12039" max="12039" width="8.33203125" style="1" customWidth="1"/>
    <col min="12040" max="12040" width="5.21875" style="1" customWidth="1"/>
    <col min="12041" max="12041" width="4.44140625" style="1" customWidth="1"/>
    <col min="12042" max="12042" width="33.33203125" style="1" customWidth="1"/>
    <col min="12043" max="12288" width="9.109375" style="1"/>
    <col min="12289" max="12289" width="5.109375" style="1" customWidth="1"/>
    <col min="12290" max="12290" width="5.44140625" style="1" customWidth="1"/>
    <col min="12291" max="12291" width="13.5546875" style="1" customWidth="1"/>
    <col min="12292" max="12292" width="14.44140625" style="1" customWidth="1"/>
    <col min="12293" max="12293" width="12.5546875" style="1" customWidth="1"/>
    <col min="12294" max="12294" width="11.44140625" style="1" customWidth="1"/>
    <col min="12295" max="12295" width="8.33203125" style="1" customWidth="1"/>
    <col min="12296" max="12296" width="5.21875" style="1" customWidth="1"/>
    <col min="12297" max="12297" width="4.44140625" style="1" customWidth="1"/>
    <col min="12298" max="12298" width="33.33203125" style="1" customWidth="1"/>
    <col min="12299" max="12544" width="9.109375" style="1"/>
    <col min="12545" max="12545" width="5.109375" style="1" customWidth="1"/>
    <col min="12546" max="12546" width="5.44140625" style="1" customWidth="1"/>
    <col min="12547" max="12547" width="13.5546875" style="1" customWidth="1"/>
    <col min="12548" max="12548" width="14.44140625" style="1" customWidth="1"/>
    <col min="12549" max="12549" width="12.5546875" style="1" customWidth="1"/>
    <col min="12550" max="12550" width="11.44140625" style="1" customWidth="1"/>
    <col min="12551" max="12551" width="8.33203125" style="1" customWidth="1"/>
    <col min="12552" max="12552" width="5.21875" style="1" customWidth="1"/>
    <col min="12553" max="12553" width="4.44140625" style="1" customWidth="1"/>
    <col min="12554" max="12554" width="33.33203125" style="1" customWidth="1"/>
    <col min="12555" max="12800" width="9.109375" style="1"/>
    <col min="12801" max="12801" width="5.109375" style="1" customWidth="1"/>
    <col min="12802" max="12802" width="5.44140625" style="1" customWidth="1"/>
    <col min="12803" max="12803" width="13.5546875" style="1" customWidth="1"/>
    <col min="12804" max="12804" width="14.44140625" style="1" customWidth="1"/>
    <col min="12805" max="12805" width="12.5546875" style="1" customWidth="1"/>
    <col min="12806" max="12806" width="11.44140625" style="1" customWidth="1"/>
    <col min="12807" max="12807" width="8.33203125" style="1" customWidth="1"/>
    <col min="12808" max="12808" width="5.21875" style="1" customWidth="1"/>
    <col min="12809" max="12809" width="4.44140625" style="1" customWidth="1"/>
    <col min="12810" max="12810" width="33.33203125" style="1" customWidth="1"/>
    <col min="12811" max="13056" width="9.109375" style="1"/>
    <col min="13057" max="13057" width="5.109375" style="1" customWidth="1"/>
    <col min="13058" max="13058" width="5.44140625" style="1" customWidth="1"/>
    <col min="13059" max="13059" width="13.5546875" style="1" customWidth="1"/>
    <col min="13060" max="13060" width="14.44140625" style="1" customWidth="1"/>
    <col min="13061" max="13061" width="12.5546875" style="1" customWidth="1"/>
    <col min="13062" max="13062" width="11.44140625" style="1" customWidth="1"/>
    <col min="13063" max="13063" width="8.33203125" style="1" customWidth="1"/>
    <col min="13064" max="13064" width="5.21875" style="1" customWidth="1"/>
    <col min="13065" max="13065" width="4.44140625" style="1" customWidth="1"/>
    <col min="13066" max="13066" width="33.33203125" style="1" customWidth="1"/>
    <col min="13067" max="13312" width="9.109375" style="1"/>
    <col min="13313" max="13313" width="5.109375" style="1" customWidth="1"/>
    <col min="13314" max="13314" width="5.44140625" style="1" customWidth="1"/>
    <col min="13315" max="13315" width="13.5546875" style="1" customWidth="1"/>
    <col min="13316" max="13316" width="14.44140625" style="1" customWidth="1"/>
    <col min="13317" max="13317" width="12.5546875" style="1" customWidth="1"/>
    <col min="13318" max="13318" width="11.44140625" style="1" customWidth="1"/>
    <col min="13319" max="13319" width="8.33203125" style="1" customWidth="1"/>
    <col min="13320" max="13320" width="5.21875" style="1" customWidth="1"/>
    <col min="13321" max="13321" width="4.44140625" style="1" customWidth="1"/>
    <col min="13322" max="13322" width="33.33203125" style="1" customWidth="1"/>
    <col min="13323" max="13568" width="9.109375" style="1"/>
    <col min="13569" max="13569" width="5.109375" style="1" customWidth="1"/>
    <col min="13570" max="13570" width="5.44140625" style="1" customWidth="1"/>
    <col min="13571" max="13571" width="13.5546875" style="1" customWidth="1"/>
    <col min="13572" max="13572" width="14.44140625" style="1" customWidth="1"/>
    <col min="13573" max="13573" width="12.5546875" style="1" customWidth="1"/>
    <col min="13574" max="13574" width="11.44140625" style="1" customWidth="1"/>
    <col min="13575" max="13575" width="8.33203125" style="1" customWidth="1"/>
    <col min="13576" max="13576" width="5.21875" style="1" customWidth="1"/>
    <col min="13577" max="13577" width="4.44140625" style="1" customWidth="1"/>
    <col min="13578" max="13578" width="33.33203125" style="1" customWidth="1"/>
    <col min="13579" max="13824" width="9.109375" style="1"/>
    <col min="13825" max="13825" width="5.109375" style="1" customWidth="1"/>
    <col min="13826" max="13826" width="5.44140625" style="1" customWidth="1"/>
    <col min="13827" max="13827" width="13.5546875" style="1" customWidth="1"/>
    <col min="13828" max="13828" width="14.44140625" style="1" customWidth="1"/>
    <col min="13829" max="13829" width="12.5546875" style="1" customWidth="1"/>
    <col min="13830" max="13830" width="11.44140625" style="1" customWidth="1"/>
    <col min="13831" max="13831" width="8.33203125" style="1" customWidth="1"/>
    <col min="13832" max="13832" width="5.21875" style="1" customWidth="1"/>
    <col min="13833" max="13833" width="4.44140625" style="1" customWidth="1"/>
    <col min="13834" max="13834" width="33.33203125" style="1" customWidth="1"/>
    <col min="13835" max="14080" width="9.109375" style="1"/>
    <col min="14081" max="14081" width="5.109375" style="1" customWidth="1"/>
    <col min="14082" max="14082" width="5.44140625" style="1" customWidth="1"/>
    <col min="14083" max="14083" width="13.5546875" style="1" customWidth="1"/>
    <col min="14084" max="14084" width="14.44140625" style="1" customWidth="1"/>
    <col min="14085" max="14085" width="12.5546875" style="1" customWidth="1"/>
    <col min="14086" max="14086" width="11.44140625" style="1" customWidth="1"/>
    <col min="14087" max="14087" width="8.33203125" style="1" customWidth="1"/>
    <col min="14088" max="14088" width="5.21875" style="1" customWidth="1"/>
    <col min="14089" max="14089" width="4.44140625" style="1" customWidth="1"/>
    <col min="14090" max="14090" width="33.33203125" style="1" customWidth="1"/>
    <col min="14091" max="14336" width="9.109375" style="1"/>
    <col min="14337" max="14337" width="5.109375" style="1" customWidth="1"/>
    <col min="14338" max="14338" width="5.44140625" style="1" customWidth="1"/>
    <col min="14339" max="14339" width="13.5546875" style="1" customWidth="1"/>
    <col min="14340" max="14340" width="14.44140625" style="1" customWidth="1"/>
    <col min="14341" max="14341" width="12.5546875" style="1" customWidth="1"/>
    <col min="14342" max="14342" width="11.44140625" style="1" customWidth="1"/>
    <col min="14343" max="14343" width="8.33203125" style="1" customWidth="1"/>
    <col min="14344" max="14344" width="5.21875" style="1" customWidth="1"/>
    <col min="14345" max="14345" width="4.44140625" style="1" customWidth="1"/>
    <col min="14346" max="14346" width="33.33203125" style="1" customWidth="1"/>
    <col min="14347" max="14592" width="9.109375" style="1"/>
    <col min="14593" max="14593" width="5.109375" style="1" customWidth="1"/>
    <col min="14594" max="14594" width="5.44140625" style="1" customWidth="1"/>
    <col min="14595" max="14595" width="13.5546875" style="1" customWidth="1"/>
    <col min="14596" max="14596" width="14.44140625" style="1" customWidth="1"/>
    <col min="14597" max="14597" width="12.5546875" style="1" customWidth="1"/>
    <col min="14598" max="14598" width="11.44140625" style="1" customWidth="1"/>
    <col min="14599" max="14599" width="8.33203125" style="1" customWidth="1"/>
    <col min="14600" max="14600" width="5.21875" style="1" customWidth="1"/>
    <col min="14601" max="14601" width="4.44140625" style="1" customWidth="1"/>
    <col min="14602" max="14602" width="33.33203125" style="1" customWidth="1"/>
    <col min="14603" max="14848" width="9.109375" style="1"/>
    <col min="14849" max="14849" width="5.109375" style="1" customWidth="1"/>
    <col min="14850" max="14850" width="5.44140625" style="1" customWidth="1"/>
    <col min="14851" max="14851" width="13.5546875" style="1" customWidth="1"/>
    <col min="14852" max="14852" width="14.44140625" style="1" customWidth="1"/>
    <col min="14853" max="14853" width="12.5546875" style="1" customWidth="1"/>
    <col min="14854" max="14854" width="11.44140625" style="1" customWidth="1"/>
    <col min="14855" max="14855" width="8.33203125" style="1" customWidth="1"/>
    <col min="14856" max="14856" width="5.21875" style="1" customWidth="1"/>
    <col min="14857" max="14857" width="4.44140625" style="1" customWidth="1"/>
    <col min="14858" max="14858" width="33.33203125" style="1" customWidth="1"/>
    <col min="14859" max="15104" width="9.109375" style="1"/>
    <col min="15105" max="15105" width="5.109375" style="1" customWidth="1"/>
    <col min="15106" max="15106" width="5.44140625" style="1" customWidth="1"/>
    <col min="15107" max="15107" width="13.5546875" style="1" customWidth="1"/>
    <col min="15108" max="15108" width="14.44140625" style="1" customWidth="1"/>
    <col min="15109" max="15109" width="12.5546875" style="1" customWidth="1"/>
    <col min="15110" max="15110" width="11.44140625" style="1" customWidth="1"/>
    <col min="15111" max="15111" width="8.33203125" style="1" customWidth="1"/>
    <col min="15112" max="15112" width="5.21875" style="1" customWidth="1"/>
    <col min="15113" max="15113" width="4.44140625" style="1" customWidth="1"/>
    <col min="15114" max="15114" width="33.33203125" style="1" customWidth="1"/>
    <col min="15115" max="15360" width="9.109375" style="1"/>
    <col min="15361" max="15361" width="5.109375" style="1" customWidth="1"/>
    <col min="15362" max="15362" width="5.44140625" style="1" customWidth="1"/>
    <col min="15363" max="15363" width="13.5546875" style="1" customWidth="1"/>
    <col min="15364" max="15364" width="14.44140625" style="1" customWidth="1"/>
    <col min="15365" max="15365" width="12.5546875" style="1" customWidth="1"/>
    <col min="15366" max="15366" width="11.44140625" style="1" customWidth="1"/>
    <col min="15367" max="15367" width="8.33203125" style="1" customWidth="1"/>
    <col min="15368" max="15368" width="5.21875" style="1" customWidth="1"/>
    <col min="15369" max="15369" width="4.44140625" style="1" customWidth="1"/>
    <col min="15370" max="15370" width="33.33203125" style="1" customWidth="1"/>
    <col min="15371" max="15616" width="9.109375" style="1"/>
    <col min="15617" max="15617" width="5.109375" style="1" customWidth="1"/>
    <col min="15618" max="15618" width="5.44140625" style="1" customWidth="1"/>
    <col min="15619" max="15619" width="13.5546875" style="1" customWidth="1"/>
    <col min="15620" max="15620" width="14.44140625" style="1" customWidth="1"/>
    <col min="15621" max="15621" width="12.5546875" style="1" customWidth="1"/>
    <col min="15622" max="15622" width="11.44140625" style="1" customWidth="1"/>
    <col min="15623" max="15623" width="8.33203125" style="1" customWidth="1"/>
    <col min="15624" max="15624" width="5.21875" style="1" customWidth="1"/>
    <col min="15625" max="15625" width="4.44140625" style="1" customWidth="1"/>
    <col min="15626" max="15626" width="33.33203125" style="1" customWidth="1"/>
    <col min="15627" max="15872" width="9.109375" style="1"/>
    <col min="15873" max="15873" width="5.109375" style="1" customWidth="1"/>
    <col min="15874" max="15874" width="5.44140625" style="1" customWidth="1"/>
    <col min="15875" max="15875" width="13.5546875" style="1" customWidth="1"/>
    <col min="15876" max="15876" width="14.44140625" style="1" customWidth="1"/>
    <col min="15877" max="15877" width="12.5546875" style="1" customWidth="1"/>
    <col min="15878" max="15878" width="11.44140625" style="1" customWidth="1"/>
    <col min="15879" max="15879" width="8.33203125" style="1" customWidth="1"/>
    <col min="15880" max="15880" width="5.21875" style="1" customWidth="1"/>
    <col min="15881" max="15881" width="4.44140625" style="1" customWidth="1"/>
    <col min="15882" max="15882" width="33.33203125" style="1" customWidth="1"/>
    <col min="15883" max="16128" width="9.109375" style="1"/>
    <col min="16129" max="16129" width="5.109375" style="1" customWidth="1"/>
    <col min="16130" max="16130" width="5.44140625" style="1" customWidth="1"/>
    <col min="16131" max="16131" width="13.5546875" style="1" customWidth="1"/>
    <col min="16132" max="16132" width="14.44140625" style="1" customWidth="1"/>
    <col min="16133" max="16133" width="12.5546875" style="1" customWidth="1"/>
    <col min="16134" max="16134" width="11.44140625" style="1" customWidth="1"/>
    <col min="16135" max="16135" width="8.33203125" style="1" customWidth="1"/>
    <col min="16136" max="16136" width="5.21875" style="1" customWidth="1"/>
    <col min="16137" max="16137" width="4.44140625" style="1" customWidth="1"/>
    <col min="16138" max="16138" width="33.33203125" style="1" customWidth="1"/>
    <col min="16139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625</v>
      </c>
      <c r="I2" s="4"/>
      <c r="J2" s="3"/>
    </row>
    <row r="3" spans="1:10" ht="15" customHeight="1" x14ac:dyDescent="0.35">
      <c r="A3" s="27"/>
      <c r="B3" s="27"/>
      <c r="C3" s="29"/>
      <c r="D3" s="109"/>
      <c r="I3" s="4"/>
      <c r="J3" s="3"/>
    </row>
    <row r="4" spans="1:10" ht="15.75" customHeight="1" x14ac:dyDescent="0.3">
      <c r="C4" s="25" t="s">
        <v>669</v>
      </c>
      <c r="E4" s="24"/>
      <c r="J4" s="23"/>
    </row>
    <row r="5" spans="1:10" ht="15" customHeight="1" x14ac:dyDescent="0.35">
      <c r="A5" s="27"/>
      <c r="B5" s="27"/>
      <c r="C5" s="29"/>
      <c r="D5" s="109"/>
      <c r="I5" s="4"/>
      <c r="J5" s="3"/>
    </row>
    <row r="6" spans="1:10" ht="13.8" thickBot="1" x14ac:dyDescent="0.3">
      <c r="B6" s="22"/>
      <c r="C6" s="21"/>
      <c r="D6" s="20">
        <v>1</v>
      </c>
      <c r="E6" s="19" t="s">
        <v>664</v>
      </c>
      <c r="F6" s="18"/>
    </row>
    <row r="7" spans="1:10" s="7" customFormat="1" ht="13.8" thickBot="1" x14ac:dyDescent="0.35">
      <c r="A7" s="17" t="s">
        <v>23</v>
      </c>
      <c r="B7" s="16" t="s">
        <v>8</v>
      </c>
      <c r="C7" s="15" t="s">
        <v>7</v>
      </c>
      <c r="D7" s="14" t="s">
        <v>6</v>
      </c>
      <c r="E7" s="13" t="s">
        <v>5</v>
      </c>
      <c r="F7" s="11" t="s">
        <v>4</v>
      </c>
      <c r="G7" s="11" t="s">
        <v>12</v>
      </c>
      <c r="H7" s="11" t="s">
        <v>2</v>
      </c>
      <c r="I7" s="10" t="s">
        <v>1</v>
      </c>
      <c r="J7" s="9" t="s">
        <v>0</v>
      </c>
    </row>
    <row r="8" spans="1:10" s="224" customFormat="1" ht="15.6" x14ac:dyDescent="0.3">
      <c r="A8" s="238">
        <v>1</v>
      </c>
      <c r="B8" s="239"/>
      <c r="C8" s="240" t="s">
        <v>356</v>
      </c>
      <c r="D8" s="241" t="s">
        <v>357</v>
      </c>
      <c r="E8" s="242" t="s">
        <v>358</v>
      </c>
      <c r="F8" s="243" t="s">
        <v>278</v>
      </c>
      <c r="G8" s="244" t="s">
        <v>732</v>
      </c>
      <c r="H8" s="238"/>
      <c r="I8" s="243"/>
      <c r="J8" s="245" t="s">
        <v>271</v>
      </c>
    </row>
    <row r="9" spans="1:10" s="224" customFormat="1" ht="15.6" x14ac:dyDescent="0.3">
      <c r="A9" s="164">
        <v>2</v>
      </c>
      <c r="B9" s="216"/>
      <c r="C9" s="217" t="s">
        <v>197</v>
      </c>
      <c r="D9" s="218" t="s">
        <v>581</v>
      </c>
      <c r="E9" s="219" t="s">
        <v>582</v>
      </c>
      <c r="F9" s="220" t="s">
        <v>278</v>
      </c>
      <c r="G9" s="230" t="s">
        <v>732</v>
      </c>
      <c r="H9" s="164"/>
      <c r="I9" s="220"/>
      <c r="J9" s="237" t="s">
        <v>380</v>
      </c>
    </row>
    <row r="10" spans="1:10" s="224" customFormat="1" ht="15.6" x14ac:dyDescent="0.3">
      <c r="A10" s="164">
        <v>3</v>
      </c>
      <c r="B10" s="216"/>
      <c r="C10" s="217" t="s">
        <v>334</v>
      </c>
      <c r="D10" s="218" t="s">
        <v>335</v>
      </c>
      <c r="E10" s="219" t="s">
        <v>275</v>
      </c>
      <c r="F10" s="220" t="s">
        <v>278</v>
      </c>
      <c r="G10" s="230" t="s">
        <v>918</v>
      </c>
      <c r="H10" s="164">
        <v>-1.4</v>
      </c>
      <c r="I10" s="220"/>
      <c r="J10" s="237" t="s">
        <v>266</v>
      </c>
    </row>
    <row r="11" spans="1:10" s="224" customFormat="1" ht="15.6" x14ac:dyDescent="0.3">
      <c r="A11" s="164">
        <v>4</v>
      </c>
      <c r="B11" s="216"/>
      <c r="C11" s="217" t="s">
        <v>293</v>
      </c>
      <c r="D11" s="218" t="s">
        <v>522</v>
      </c>
      <c r="E11" s="219" t="s">
        <v>523</v>
      </c>
      <c r="F11" s="220" t="s">
        <v>22</v>
      </c>
      <c r="G11" s="230" t="s">
        <v>919</v>
      </c>
      <c r="H11" s="164">
        <v>-1.4</v>
      </c>
      <c r="I11" s="220"/>
      <c r="J11" s="237" t="s">
        <v>500</v>
      </c>
    </row>
    <row r="12" spans="1:10" s="224" customFormat="1" ht="15.6" x14ac:dyDescent="0.3">
      <c r="A12" s="164">
        <v>5</v>
      </c>
      <c r="B12" s="216"/>
      <c r="C12" s="217" t="s">
        <v>483</v>
      </c>
      <c r="D12" s="218" t="s">
        <v>484</v>
      </c>
      <c r="E12" s="219" t="s">
        <v>485</v>
      </c>
      <c r="F12" s="220" t="s">
        <v>278</v>
      </c>
      <c r="G12" s="230" t="s">
        <v>867</v>
      </c>
      <c r="H12" s="164"/>
      <c r="I12" s="220"/>
      <c r="J12" s="237" t="s">
        <v>459</v>
      </c>
    </row>
    <row r="13" spans="1:10" s="224" customFormat="1" ht="15.6" x14ac:dyDescent="0.3">
      <c r="A13" s="164">
        <v>6</v>
      </c>
      <c r="B13" s="216"/>
      <c r="C13" s="217"/>
      <c r="D13" s="218"/>
      <c r="E13" s="219"/>
      <c r="F13" s="220"/>
      <c r="G13" s="230"/>
      <c r="H13" s="164"/>
      <c r="I13" s="220"/>
      <c r="J13" s="237"/>
    </row>
    <row r="14" spans="1:10" ht="3.75" customHeight="1" x14ac:dyDescent="0.25"/>
    <row r="15" spans="1:10" ht="13.8" thickBot="1" x14ac:dyDescent="0.3">
      <c r="B15" s="22"/>
      <c r="C15" s="21"/>
      <c r="D15" s="20">
        <v>2</v>
      </c>
      <c r="E15" s="19" t="s">
        <v>664</v>
      </c>
      <c r="F15" s="18"/>
    </row>
    <row r="16" spans="1:10" s="7" customFormat="1" ht="13.8" thickBot="1" x14ac:dyDescent="0.35">
      <c r="A16" s="17" t="s">
        <v>23</v>
      </c>
      <c r="B16" s="16" t="s">
        <v>8</v>
      </c>
      <c r="C16" s="15" t="s">
        <v>7</v>
      </c>
      <c r="D16" s="14" t="s">
        <v>6</v>
      </c>
      <c r="E16" s="13" t="s">
        <v>5</v>
      </c>
      <c r="F16" s="11" t="s">
        <v>4</v>
      </c>
      <c r="G16" s="11" t="s">
        <v>12</v>
      </c>
      <c r="H16" s="11" t="s">
        <v>2</v>
      </c>
      <c r="I16" s="10" t="s">
        <v>1</v>
      </c>
      <c r="J16" s="9" t="s">
        <v>0</v>
      </c>
    </row>
    <row r="17" spans="1:10" s="224" customFormat="1" ht="15.6" x14ac:dyDescent="0.3">
      <c r="A17" s="164">
        <v>1</v>
      </c>
      <c r="B17" s="216"/>
      <c r="C17" s="217" t="s">
        <v>517</v>
      </c>
      <c r="D17" s="218" t="s">
        <v>518</v>
      </c>
      <c r="E17" s="219" t="s">
        <v>519</v>
      </c>
      <c r="F17" s="220" t="s">
        <v>278</v>
      </c>
      <c r="G17" s="230" t="s">
        <v>920</v>
      </c>
      <c r="H17" s="164">
        <v>-1.3</v>
      </c>
      <c r="I17" s="220"/>
      <c r="J17" s="237" t="s">
        <v>500</v>
      </c>
    </row>
    <row r="18" spans="1:10" s="224" customFormat="1" ht="15.6" x14ac:dyDescent="0.3">
      <c r="A18" s="164">
        <v>2</v>
      </c>
      <c r="B18" s="216"/>
      <c r="C18" s="217" t="s">
        <v>571</v>
      </c>
      <c r="D18" s="218" t="s">
        <v>572</v>
      </c>
      <c r="E18" s="219" t="s">
        <v>573</v>
      </c>
      <c r="F18" s="220" t="s">
        <v>278</v>
      </c>
      <c r="G18" s="230" t="s">
        <v>921</v>
      </c>
      <c r="H18" s="164">
        <v>-1.3</v>
      </c>
      <c r="I18" s="220"/>
      <c r="J18" s="237" t="s">
        <v>148</v>
      </c>
    </row>
    <row r="19" spans="1:10" s="224" customFormat="1" ht="15.6" x14ac:dyDescent="0.3">
      <c r="A19" s="164">
        <v>3</v>
      </c>
      <c r="B19" s="216"/>
      <c r="C19" s="217" t="s">
        <v>524</v>
      </c>
      <c r="D19" s="218" t="s">
        <v>234</v>
      </c>
      <c r="E19" s="219" t="s">
        <v>525</v>
      </c>
      <c r="F19" s="220" t="s">
        <v>22</v>
      </c>
      <c r="G19" s="230" t="s">
        <v>922</v>
      </c>
      <c r="H19" s="164">
        <v>-1.3</v>
      </c>
      <c r="I19" s="220"/>
      <c r="J19" s="237" t="s">
        <v>500</v>
      </c>
    </row>
    <row r="20" spans="1:10" s="224" customFormat="1" ht="15.6" x14ac:dyDescent="0.3">
      <c r="A20" s="164">
        <v>4</v>
      </c>
      <c r="B20" s="216"/>
      <c r="C20" s="217" t="s">
        <v>50</v>
      </c>
      <c r="D20" s="218" t="s">
        <v>508</v>
      </c>
      <c r="E20" s="219" t="s">
        <v>509</v>
      </c>
      <c r="F20" s="220" t="s">
        <v>278</v>
      </c>
      <c r="G20" s="230" t="s">
        <v>389</v>
      </c>
      <c r="H20" s="164">
        <v>-1.3</v>
      </c>
      <c r="I20" s="220"/>
      <c r="J20" s="237" t="s">
        <v>498</v>
      </c>
    </row>
    <row r="21" spans="1:10" s="224" customFormat="1" ht="15.6" x14ac:dyDescent="0.3">
      <c r="A21" s="164">
        <v>5</v>
      </c>
      <c r="B21" s="216"/>
      <c r="C21" s="217" t="s">
        <v>487</v>
      </c>
      <c r="D21" s="218" t="s">
        <v>488</v>
      </c>
      <c r="E21" s="219" t="s">
        <v>489</v>
      </c>
      <c r="F21" s="220" t="s">
        <v>278</v>
      </c>
      <c r="G21" s="230" t="s">
        <v>923</v>
      </c>
      <c r="H21" s="164">
        <v>-1.3</v>
      </c>
      <c r="I21" s="220"/>
      <c r="J21" s="237" t="s">
        <v>459</v>
      </c>
    </row>
    <row r="22" spans="1:10" s="224" customFormat="1" ht="15.6" x14ac:dyDescent="0.3">
      <c r="A22" s="164">
        <v>6</v>
      </c>
      <c r="B22" s="216"/>
      <c r="C22" s="217" t="s">
        <v>514</v>
      </c>
      <c r="D22" s="218" t="s">
        <v>515</v>
      </c>
      <c r="E22" s="219" t="s">
        <v>516</v>
      </c>
      <c r="F22" s="220" t="s">
        <v>278</v>
      </c>
      <c r="G22" s="230" t="s">
        <v>732</v>
      </c>
      <c r="H22" s="164"/>
      <c r="I22" s="220"/>
      <c r="J22" s="237" t="s">
        <v>498</v>
      </c>
    </row>
    <row r="24" spans="1:10" ht="13.8" thickBot="1" x14ac:dyDescent="0.3">
      <c r="B24" s="22"/>
      <c r="C24" s="21"/>
      <c r="D24" s="20">
        <v>3</v>
      </c>
      <c r="E24" s="19" t="s">
        <v>664</v>
      </c>
      <c r="F24" s="18"/>
    </row>
    <row r="25" spans="1:10" s="7" customFormat="1" ht="13.8" thickBot="1" x14ac:dyDescent="0.35">
      <c r="A25" s="17" t="s">
        <v>23</v>
      </c>
      <c r="B25" s="16" t="s">
        <v>8</v>
      </c>
      <c r="C25" s="15" t="s">
        <v>7</v>
      </c>
      <c r="D25" s="14" t="s">
        <v>6</v>
      </c>
      <c r="E25" s="13" t="s">
        <v>5</v>
      </c>
      <c r="F25" s="11" t="s">
        <v>4</v>
      </c>
      <c r="G25" s="11" t="s">
        <v>12</v>
      </c>
      <c r="H25" s="11" t="s">
        <v>2</v>
      </c>
      <c r="I25" s="10" t="s">
        <v>1</v>
      </c>
      <c r="J25" s="9" t="s">
        <v>0</v>
      </c>
    </row>
    <row r="26" spans="1:10" s="224" customFormat="1" ht="15.6" x14ac:dyDescent="0.3">
      <c r="A26" s="164">
        <v>1</v>
      </c>
      <c r="B26" s="216"/>
      <c r="C26" s="217" t="s">
        <v>505</v>
      </c>
      <c r="D26" s="218" t="s">
        <v>506</v>
      </c>
      <c r="E26" s="219" t="s">
        <v>507</v>
      </c>
      <c r="F26" s="220" t="s">
        <v>278</v>
      </c>
      <c r="G26" s="230" t="s">
        <v>924</v>
      </c>
      <c r="H26" s="164">
        <v>-1.2</v>
      </c>
      <c r="I26" s="220"/>
      <c r="J26" s="237" t="s">
        <v>504</v>
      </c>
    </row>
    <row r="27" spans="1:10" s="224" customFormat="1" ht="15.6" x14ac:dyDescent="0.3">
      <c r="A27" s="164">
        <v>2</v>
      </c>
      <c r="B27" s="216"/>
      <c r="C27" s="217" t="s">
        <v>369</v>
      </c>
      <c r="D27" s="218" t="s">
        <v>370</v>
      </c>
      <c r="E27" s="219" t="s">
        <v>371</v>
      </c>
      <c r="F27" s="220" t="s">
        <v>278</v>
      </c>
      <c r="G27" s="230" t="s">
        <v>925</v>
      </c>
      <c r="H27" s="164">
        <v>-1.2</v>
      </c>
      <c r="I27" s="220"/>
      <c r="J27" s="237" t="s">
        <v>271</v>
      </c>
    </row>
    <row r="28" spans="1:10" s="224" customFormat="1" ht="15.6" x14ac:dyDescent="0.3">
      <c r="A28" s="164">
        <v>3</v>
      </c>
      <c r="B28" s="216"/>
      <c r="C28" s="217" t="s">
        <v>50</v>
      </c>
      <c r="D28" s="218" t="s">
        <v>244</v>
      </c>
      <c r="E28" s="219" t="s">
        <v>245</v>
      </c>
      <c r="F28" s="220" t="s">
        <v>278</v>
      </c>
      <c r="G28" s="230" t="s">
        <v>926</v>
      </c>
      <c r="H28" s="164">
        <v>-1.2</v>
      </c>
      <c r="I28" s="220"/>
      <c r="J28" s="237" t="s">
        <v>504</v>
      </c>
    </row>
    <row r="29" spans="1:10" s="224" customFormat="1" ht="15.6" x14ac:dyDescent="0.3">
      <c r="A29" s="164">
        <v>4</v>
      </c>
      <c r="B29" s="216"/>
      <c r="C29" s="217" t="s">
        <v>70</v>
      </c>
      <c r="D29" s="218" t="s">
        <v>71</v>
      </c>
      <c r="E29" s="219" t="s">
        <v>72</v>
      </c>
      <c r="F29" s="220" t="s">
        <v>278</v>
      </c>
      <c r="G29" s="230" t="s">
        <v>927</v>
      </c>
      <c r="H29" s="164">
        <v>-1.2</v>
      </c>
      <c r="I29" s="220"/>
      <c r="J29" s="237" t="s">
        <v>380</v>
      </c>
    </row>
    <row r="30" spans="1:10" s="224" customFormat="1" ht="15.6" x14ac:dyDescent="0.3">
      <c r="A30" s="164">
        <v>5</v>
      </c>
      <c r="B30" s="216"/>
      <c r="C30" s="217" t="s">
        <v>73</v>
      </c>
      <c r="D30" s="218" t="s">
        <v>388</v>
      </c>
      <c r="E30" s="219" t="s">
        <v>74</v>
      </c>
      <c r="F30" s="220" t="s">
        <v>278</v>
      </c>
      <c r="G30" s="230" t="s">
        <v>928</v>
      </c>
      <c r="H30" s="164">
        <v>-1.2</v>
      </c>
      <c r="I30" s="220"/>
      <c r="J30" s="237" t="s">
        <v>380</v>
      </c>
    </row>
    <row r="31" spans="1:10" s="224" customFormat="1" ht="15.6" x14ac:dyDescent="0.3">
      <c r="A31" s="164">
        <v>6</v>
      </c>
      <c r="B31" s="216"/>
      <c r="C31" s="217" t="s">
        <v>475</v>
      </c>
      <c r="D31" s="218" t="s">
        <v>476</v>
      </c>
      <c r="E31" s="219" t="s">
        <v>477</v>
      </c>
      <c r="F31" s="220" t="s">
        <v>278</v>
      </c>
      <c r="G31" s="230" t="s">
        <v>929</v>
      </c>
      <c r="H31" s="164">
        <v>-1.2</v>
      </c>
      <c r="I31" s="220"/>
      <c r="J31" s="237" t="s">
        <v>459</v>
      </c>
    </row>
    <row r="32" spans="1:10" ht="15" customHeight="1" x14ac:dyDescent="0.35">
      <c r="A32" s="27"/>
      <c r="B32" s="27"/>
      <c r="C32" s="29"/>
      <c r="D32" s="109"/>
      <c r="I32" s="4"/>
      <c r="J32" s="3"/>
    </row>
    <row r="33" spans="1:10" ht="15" customHeight="1" x14ac:dyDescent="0.35">
      <c r="A33" s="27"/>
      <c r="B33" s="27"/>
      <c r="C33" s="29"/>
      <c r="D33" s="109"/>
      <c r="I33" s="4"/>
      <c r="J33" s="3"/>
    </row>
    <row r="34" spans="1:10" ht="15.75" customHeight="1" x14ac:dyDescent="0.3">
      <c r="C34" s="25" t="s">
        <v>853</v>
      </c>
      <c r="E34" s="24"/>
      <c r="J34" s="23"/>
    </row>
    <row r="35" spans="1:10" ht="15" customHeight="1" x14ac:dyDescent="0.35">
      <c r="A35" s="27"/>
      <c r="B35" s="27"/>
      <c r="C35" s="29"/>
      <c r="D35" s="109"/>
      <c r="I35" s="4"/>
      <c r="J35" s="3"/>
    </row>
    <row r="36" spans="1:10" ht="13.8" thickBot="1" x14ac:dyDescent="0.3">
      <c r="B36" s="22"/>
      <c r="C36" s="21"/>
      <c r="D36" s="20">
        <v>1</v>
      </c>
      <c r="E36" s="19" t="s">
        <v>664</v>
      </c>
      <c r="F36" s="18"/>
    </row>
    <row r="37" spans="1:10" s="7" customFormat="1" ht="13.8" thickBot="1" x14ac:dyDescent="0.35">
      <c r="A37" s="17" t="s">
        <v>23</v>
      </c>
      <c r="B37" s="16" t="s">
        <v>8</v>
      </c>
      <c r="C37" s="15" t="s">
        <v>7</v>
      </c>
      <c r="D37" s="14" t="s">
        <v>6</v>
      </c>
      <c r="E37" s="13" t="s">
        <v>5</v>
      </c>
      <c r="F37" s="11" t="s">
        <v>4</v>
      </c>
      <c r="G37" s="11" t="s">
        <v>12</v>
      </c>
      <c r="H37" s="11" t="s">
        <v>2</v>
      </c>
      <c r="I37" s="10" t="s">
        <v>1</v>
      </c>
      <c r="J37" s="9" t="s">
        <v>0</v>
      </c>
    </row>
    <row r="38" spans="1:10" s="224" customFormat="1" ht="15.6" x14ac:dyDescent="0.3">
      <c r="A38" s="164">
        <v>1</v>
      </c>
      <c r="B38" s="216"/>
      <c r="C38" s="217"/>
      <c r="D38" s="218"/>
      <c r="E38" s="219"/>
      <c r="F38" s="220"/>
      <c r="G38" s="230"/>
      <c r="H38" s="164"/>
      <c r="I38" s="220"/>
      <c r="J38" s="237"/>
    </row>
    <row r="39" spans="1:10" s="224" customFormat="1" ht="15.6" x14ac:dyDescent="0.3">
      <c r="A39" s="164">
        <v>2</v>
      </c>
      <c r="B39" s="216"/>
      <c r="C39" s="217" t="s">
        <v>293</v>
      </c>
      <c r="D39" s="218" t="s">
        <v>170</v>
      </c>
      <c r="E39" s="219" t="s">
        <v>171</v>
      </c>
      <c r="F39" s="220" t="s">
        <v>278</v>
      </c>
      <c r="G39" s="230" t="s">
        <v>930</v>
      </c>
      <c r="H39" s="164">
        <v>0.8</v>
      </c>
      <c r="I39" s="220"/>
      <c r="J39" s="237" t="s">
        <v>159</v>
      </c>
    </row>
    <row r="40" spans="1:10" s="224" customFormat="1" ht="15.6" x14ac:dyDescent="0.3">
      <c r="A40" s="164">
        <v>3</v>
      </c>
      <c r="B40" s="216"/>
      <c r="C40" s="217" t="s">
        <v>200</v>
      </c>
      <c r="D40" s="218" t="s">
        <v>201</v>
      </c>
      <c r="E40" s="219" t="s">
        <v>202</v>
      </c>
      <c r="F40" s="220" t="s">
        <v>278</v>
      </c>
      <c r="G40" s="230" t="s">
        <v>931</v>
      </c>
      <c r="H40" s="164">
        <v>0.8</v>
      </c>
      <c r="I40" s="220"/>
      <c r="J40" s="237" t="s">
        <v>611</v>
      </c>
    </row>
    <row r="41" spans="1:10" s="224" customFormat="1" ht="15.6" x14ac:dyDescent="0.3">
      <c r="A41" s="164">
        <v>4</v>
      </c>
      <c r="B41" s="216"/>
      <c r="C41" s="217" t="s">
        <v>24</v>
      </c>
      <c r="D41" s="218" t="s">
        <v>167</v>
      </c>
      <c r="E41" s="219" t="s">
        <v>168</v>
      </c>
      <c r="F41" s="220" t="s">
        <v>278</v>
      </c>
      <c r="G41" s="230" t="s">
        <v>932</v>
      </c>
      <c r="H41" s="164">
        <v>0.8</v>
      </c>
      <c r="I41" s="220"/>
      <c r="J41" s="237" t="s">
        <v>169</v>
      </c>
    </row>
    <row r="42" spans="1:10" s="224" customFormat="1" ht="15.6" x14ac:dyDescent="0.3">
      <c r="A42" s="164">
        <v>5</v>
      </c>
      <c r="B42" s="216"/>
      <c r="C42" s="217" t="s">
        <v>9</v>
      </c>
      <c r="D42" s="218" t="s">
        <v>160</v>
      </c>
      <c r="E42" s="219" t="s">
        <v>161</v>
      </c>
      <c r="F42" s="220" t="s">
        <v>278</v>
      </c>
      <c r="G42" s="230" t="s">
        <v>929</v>
      </c>
      <c r="H42" s="164">
        <v>0.8</v>
      </c>
      <c r="I42" s="220"/>
      <c r="J42" s="237" t="s">
        <v>159</v>
      </c>
    </row>
    <row r="43" spans="1:10" s="224" customFormat="1" ht="15.6" x14ac:dyDescent="0.3">
      <c r="A43" s="164">
        <v>6</v>
      </c>
      <c r="B43" s="216"/>
      <c r="C43" s="217" t="s">
        <v>54</v>
      </c>
      <c r="D43" s="218" t="s">
        <v>579</v>
      </c>
      <c r="E43" s="219" t="s">
        <v>580</v>
      </c>
      <c r="F43" s="220" t="s">
        <v>278</v>
      </c>
      <c r="G43" s="230" t="s">
        <v>933</v>
      </c>
      <c r="H43" s="164">
        <v>0.8</v>
      </c>
      <c r="I43" s="220"/>
      <c r="J43" s="237" t="s">
        <v>380</v>
      </c>
    </row>
    <row r="44" spans="1:10" ht="15" customHeight="1" x14ac:dyDescent="0.35">
      <c r="A44" s="27"/>
      <c r="B44" s="27"/>
    </row>
    <row r="45" spans="1:10" ht="13.8" thickBot="1" x14ac:dyDescent="0.3">
      <c r="B45" s="22"/>
      <c r="C45" s="21"/>
      <c r="D45" s="20">
        <v>2</v>
      </c>
      <c r="E45" s="19" t="s">
        <v>664</v>
      </c>
      <c r="F45" s="18"/>
    </row>
    <row r="46" spans="1:10" s="7" customFormat="1" ht="13.8" thickBot="1" x14ac:dyDescent="0.35">
      <c r="A46" s="17" t="s">
        <v>23</v>
      </c>
      <c r="B46" s="16" t="s">
        <v>8</v>
      </c>
      <c r="C46" s="15" t="s">
        <v>7</v>
      </c>
      <c r="D46" s="14" t="s">
        <v>6</v>
      </c>
      <c r="E46" s="13" t="s">
        <v>5</v>
      </c>
      <c r="F46" s="11" t="s">
        <v>4</v>
      </c>
      <c r="G46" s="11" t="s">
        <v>12</v>
      </c>
      <c r="H46" s="11" t="s">
        <v>2</v>
      </c>
      <c r="I46" s="10" t="s">
        <v>1</v>
      </c>
      <c r="J46" s="9" t="s">
        <v>0</v>
      </c>
    </row>
    <row r="47" spans="1:10" s="224" customFormat="1" ht="15.6" x14ac:dyDescent="0.3">
      <c r="A47" s="164">
        <v>1</v>
      </c>
      <c r="B47" s="216"/>
      <c r="C47" s="217"/>
      <c r="D47" s="218"/>
      <c r="E47" s="219"/>
      <c r="F47" s="220"/>
      <c r="G47" s="230"/>
      <c r="H47" s="164"/>
      <c r="I47" s="220"/>
      <c r="J47" s="237"/>
    </row>
    <row r="48" spans="1:10" s="224" customFormat="1" ht="15.6" x14ac:dyDescent="0.3">
      <c r="A48" s="164">
        <v>2</v>
      </c>
      <c r="B48" s="216"/>
      <c r="C48" s="217" t="s">
        <v>78</v>
      </c>
      <c r="D48" s="218" t="s">
        <v>79</v>
      </c>
      <c r="E48" s="219" t="s">
        <v>80</v>
      </c>
      <c r="F48" s="220" t="s">
        <v>297</v>
      </c>
      <c r="G48" s="230" t="s">
        <v>934</v>
      </c>
      <c r="H48" s="164">
        <v>0.3</v>
      </c>
      <c r="I48" s="220"/>
      <c r="J48" s="237" t="s">
        <v>298</v>
      </c>
    </row>
    <row r="49" spans="1:10" s="224" customFormat="1" ht="15.6" x14ac:dyDescent="0.3">
      <c r="A49" s="164">
        <v>3</v>
      </c>
      <c r="B49" s="216"/>
      <c r="C49" s="217" t="s">
        <v>54</v>
      </c>
      <c r="D49" s="218" t="s">
        <v>55</v>
      </c>
      <c r="E49" s="219" t="s">
        <v>56</v>
      </c>
      <c r="F49" s="220" t="s">
        <v>381</v>
      </c>
      <c r="G49" s="230" t="s">
        <v>935</v>
      </c>
      <c r="H49" s="164">
        <v>0.3</v>
      </c>
      <c r="I49" s="220"/>
      <c r="J49" s="237" t="s">
        <v>382</v>
      </c>
    </row>
    <row r="50" spans="1:10" s="224" customFormat="1" ht="15.6" x14ac:dyDescent="0.3">
      <c r="A50" s="164">
        <v>4</v>
      </c>
      <c r="B50" s="216"/>
      <c r="C50" s="217" t="s">
        <v>233</v>
      </c>
      <c r="D50" s="218" t="s">
        <v>234</v>
      </c>
      <c r="E50" s="219" t="s">
        <v>235</v>
      </c>
      <c r="F50" s="220" t="s">
        <v>278</v>
      </c>
      <c r="G50" s="230" t="s">
        <v>936</v>
      </c>
      <c r="H50" s="164">
        <v>0.3</v>
      </c>
      <c r="I50" s="220"/>
      <c r="J50" s="237" t="s">
        <v>498</v>
      </c>
    </row>
    <row r="51" spans="1:10" s="224" customFormat="1" ht="15.6" x14ac:dyDescent="0.3">
      <c r="A51" s="164">
        <v>5</v>
      </c>
      <c r="B51" s="216"/>
      <c r="C51" s="217" t="s">
        <v>60</v>
      </c>
      <c r="D51" s="218" t="s">
        <v>61</v>
      </c>
      <c r="E51" s="219" t="s">
        <v>62</v>
      </c>
      <c r="F51" s="220" t="s">
        <v>278</v>
      </c>
      <c r="G51" s="230" t="s">
        <v>937</v>
      </c>
      <c r="H51" s="164">
        <v>0.3</v>
      </c>
      <c r="I51" s="220"/>
      <c r="J51" s="237" t="s">
        <v>380</v>
      </c>
    </row>
    <row r="52" spans="1:10" s="224" customFormat="1" ht="15.6" x14ac:dyDescent="0.3">
      <c r="A52" s="164">
        <v>6</v>
      </c>
      <c r="B52" s="216"/>
      <c r="C52" s="217"/>
      <c r="D52" s="218"/>
      <c r="E52" s="219"/>
      <c r="F52" s="220"/>
      <c r="G52" s="230"/>
      <c r="H52" s="164"/>
      <c r="I52" s="220"/>
      <c r="J52" s="237"/>
    </row>
    <row r="53" spans="1:10" s="132" customFormat="1" ht="15.75" customHeight="1" x14ac:dyDescent="0.3">
      <c r="C53" s="133"/>
    </row>
    <row r="54" spans="1:10" s="132" customFormat="1" ht="15.75" customHeight="1" x14ac:dyDescent="0.3"/>
    <row r="55" spans="1:10" s="132" customFormat="1" ht="15.75" customHeight="1" x14ac:dyDescent="0.3"/>
    <row r="56" spans="1:10" s="132" customFormat="1" ht="15.75" customHeight="1" x14ac:dyDescent="0.3"/>
    <row r="57" spans="1:10" s="132" customFormat="1" ht="15.75" customHeight="1" x14ac:dyDescent="0.3"/>
    <row r="58" spans="1:10" s="132" customFormat="1" ht="15.75" customHeight="1" x14ac:dyDescent="0.3"/>
    <row r="59" spans="1:10" s="132" customFormat="1" ht="15.75" customHeight="1" x14ac:dyDescent="0.3"/>
  </sheetData>
  <sortState ref="A26:L31">
    <sortCondition ref="A26:A31"/>
  </sortState>
  <phoneticPr fontId="43" type="noConversion"/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4"/>
  <sheetViews>
    <sheetView zoomScaleNormal="100" workbookViewId="0">
      <selection activeCell="P31" sqref="P31"/>
    </sheetView>
  </sheetViews>
  <sheetFormatPr defaultColWidth="9.109375" defaultRowHeight="13.2" x14ac:dyDescent="0.25"/>
  <cols>
    <col min="1" max="1" width="5.109375" style="4" customWidth="1"/>
    <col min="2" max="2" width="5.44140625" style="4" customWidth="1"/>
    <col min="3" max="3" width="13.5546875" style="6" customWidth="1"/>
    <col min="4" max="4" width="14.44140625" style="1" customWidth="1"/>
    <col min="5" max="5" width="12.5546875" style="5" customWidth="1"/>
    <col min="6" max="6" width="11.44140625" style="1" customWidth="1"/>
    <col min="7" max="7" width="8.33203125" style="4" customWidth="1"/>
    <col min="8" max="8" width="5.21875" style="4" customWidth="1"/>
    <col min="9" max="9" width="5.88671875" style="3" customWidth="1"/>
    <col min="10" max="10" width="33.33203125" style="1" customWidth="1"/>
    <col min="11" max="256" width="9.109375" style="1"/>
    <col min="257" max="257" width="5.109375" style="1" customWidth="1"/>
    <col min="258" max="258" width="5.44140625" style="1" customWidth="1"/>
    <col min="259" max="259" width="13.5546875" style="1" customWidth="1"/>
    <col min="260" max="260" width="14.44140625" style="1" customWidth="1"/>
    <col min="261" max="261" width="12.5546875" style="1" customWidth="1"/>
    <col min="262" max="262" width="11.44140625" style="1" customWidth="1"/>
    <col min="263" max="263" width="8.33203125" style="1" customWidth="1"/>
    <col min="264" max="264" width="5.21875" style="1" customWidth="1"/>
    <col min="265" max="265" width="4.44140625" style="1" customWidth="1"/>
    <col min="266" max="266" width="33.33203125" style="1" customWidth="1"/>
    <col min="267" max="512" width="9.109375" style="1"/>
    <col min="513" max="513" width="5.109375" style="1" customWidth="1"/>
    <col min="514" max="514" width="5.44140625" style="1" customWidth="1"/>
    <col min="515" max="515" width="13.5546875" style="1" customWidth="1"/>
    <col min="516" max="516" width="14.44140625" style="1" customWidth="1"/>
    <col min="517" max="517" width="12.5546875" style="1" customWidth="1"/>
    <col min="518" max="518" width="11.44140625" style="1" customWidth="1"/>
    <col min="519" max="519" width="8.33203125" style="1" customWidth="1"/>
    <col min="520" max="520" width="5.21875" style="1" customWidth="1"/>
    <col min="521" max="521" width="4.44140625" style="1" customWidth="1"/>
    <col min="522" max="522" width="33.33203125" style="1" customWidth="1"/>
    <col min="523" max="768" width="9.109375" style="1"/>
    <col min="769" max="769" width="5.109375" style="1" customWidth="1"/>
    <col min="770" max="770" width="5.44140625" style="1" customWidth="1"/>
    <col min="771" max="771" width="13.5546875" style="1" customWidth="1"/>
    <col min="772" max="772" width="14.44140625" style="1" customWidth="1"/>
    <col min="773" max="773" width="12.5546875" style="1" customWidth="1"/>
    <col min="774" max="774" width="11.44140625" style="1" customWidth="1"/>
    <col min="775" max="775" width="8.33203125" style="1" customWidth="1"/>
    <col min="776" max="776" width="5.21875" style="1" customWidth="1"/>
    <col min="777" max="777" width="4.44140625" style="1" customWidth="1"/>
    <col min="778" max="778" width="33.33203125" style="1" customWidth="1"/>
    <col min="779" max="1024" width="9.109375" style="1"/>
    <col min="1025" max="1025" width="5.109375" style="1" customWidth="1"/>
    <col min="1026" max="1026" width="5.44140625" style="1" customWidth="1"/>
    <col min="1027" max="1027" width="13.5546875" style="1" customWidth="1"/>
    <col min="1028" max="1028" width="14.44140625" style="1" customWidth="1"/>
    <col min="1029" max="1029" width="12.5546875" style="1" customWidth="1"/>
    <col min="1030" max="1030" width="11.44140625" style="1" customWidth="1"/>
    <col min="1031" max="1031" width="8.33203125" style="1" customWidth="1"/>
    <col min="1032" max="1032" width="5.21875" style="1" customWidth="1"/>
    <col min="1033" max="1033" width="4.44140625" style="1" customWidth="1"/>
    <col min="1034" max="1034" width="33.33203125" style="1" customWidth="1"/>
    <col min="1035" max="1280" width="9.109375" style="1"/>
    <col min="1281" max="1281" width="5.109375" style="1" customWidth="1"/>
    <col min="1282" max="1282" width="5.44140625" style="1" customWidth="1"/>
    <col min="1283" max="1283" width="13.5546875" style="1" customWidth="1"/>
    <col min="1284" max="1284" width="14.44140625" style="1" customWidth="1"/>
    <col min="1285" max="1285" width="12.5546875" style="1" customWidth="1"/>
    <col min="1286" max="1286" width="11.44140625" style="1" customWidth="1"/>
    <col min="1287" max="1287" width="8.33203125" style="1" customWidth="1"/>
    <col min="1288" max="1288" width="5.21875" style="1" customWidth="1"/>
    <col min="1289" max="1289" width="4.44140625" style="1" customWidth="1"/>
    <col min="1290" max="1290" width="33.33203125" style="1" customWidth="1"/>
    <col min="1291" max="1536" width="9.109375" style="1"/>
    <col min="1537" max="1537" width="5.109375" style="1" customWidth="1"/>
    <col min="1538" max="1538" width="5.44140625" style="1" customWidth="1"/>
    <col min="1539" max="1539" width="13.5546875" style="1" customWidth="1"/>
    <col min="1540" max="1540" width="14.44140625" style="1" customWidth="1"/>
    <col min="1541" max="1541" width="12.5546875" style="1" customWidth="1"/>
    <col min="1542" max="1542" width="11.44140625" style="1" customWidth="1"/>
    <col min="1543" max="1543" width="8.33203125" style="1" customWidth="1"/>
    <col min="1544" max="1544" width="5.21875" style="1" customWidth="1"/>
    <col min="1545" max="1545" width="4.44140625" style="1" customWidth="1"/>
    <col min="1546" max="1546" width="33.33203125" style="1" customWidth="1"/>
    <col min="1547" max="1792" width="9.109375" style="1"/>
    <col min="1793" max="1793" width="5.109375" style="1" customWidth="1"/>
    <col min="1794" max="1794" width="5.44140625" style="1" customWidth="1"/>
    <col min="1795" max="1795" width="13.5546875" style="1" customWidth="1"/>
    <col min="1796" max="1796" width="14.44140625" style="1" customWidth="1"/>
    <col min="1797" max="1797" width="12.5546875" style="1" customWidth="1"/>
    <col min="1798" max="1798" width="11.44140625" style="1" customWidth="1"/>
    <col min="1799" max="1799" width="8.33203125" style="1" customWidth="1"/>
    <col min="1800" max="1800" width="5.21875" style="1" customWidth="1"/>
    <col min="1801" max="1801" width="4.44140625" style="1" customWidth="1"/>
    <col min="1802" max="1802" width="33.33203125" style="1" customWidth="1"/>
    <col min="1803" max="2048" width="9.109375" style="1"/>
    <col min="2049" max="2049" width="5.109375" style="1" customWidth="1"/>
    <col min="2050" max="2050" width="5.44140625" style="1" customWidth="1"/>
    <col min="2051" max="2051" width="13.5546875" style="1" customWidth="1"/>
    <col min="2052" max="2052" width="14.44140625" style="1" customWidth="1"/>
    <col min="2053" max="2053" width="12.5546875" style="1" customWidth="1"/>
    <col min="2054" max="2054" width="11.44140625" style="1" customWidth="1"/>
    <col min="2055" max="2055" width="8.33203125" style="1" customWidth="1"/>
    <col min="2056" max="2056" width="5.21875" style="1" customWidth="1"/>
    <col min="2057" max="2057" width="4.44140625" style="1" customWidth="1"/>
    <col min="2058" max="2058" width="33.33203125" style="1" customWidth="1"/>
    <col min="2059" max="2304" width="9.109375" style="1"/>
    <col min="2305" max="2305" width="5.109375" style="1" customWidth="1"/>
    <col min="2306" max="2306" width="5.44140625" style="1" customWidth="1"/>
    <col min="2307" max="2307" width="13.5546875" style="1" customWidth="1"/>
    <col min="2308" max="2308" width="14.44140625" style="1" customWidth="1"/>
    <col min="2309" max="2309" width="12.5546875" style="1" customWidth="1"/>
    <col min="2310" max="2310" width="11.44140625" style="1" customWidth="1"/>
    <col min="2311" max="2311" width="8.33203125" style="1" customWidth="1"/>
    <col min="2312" max="2312" width="5.21875" style="1" customWidth="1"/>
    <col min="2313" max="2313" width="4.44140625" style="1" customWidth="1"/>
    <col min="2314" max="2314" width="33.33203125" style="1" customWidth="1"/>
    <col min="2315" max="2560" width="9.109375" style="1"/>
    <col min="2561" max="2561" width="5.109375" style="1" customWidth="1"/>
    <col min="2562" max="2562" width="5.44140625" style="1" customWidth="1"/>
    <col min="2563" max="2563" width="13.5546875" style="1" customWidth="1"/>
    <col min="2564" max="2564" width="14.44140625" style="1" customWidth="1"/>
    <col min="2565" max="2565" width="12.5546875" style="1" customWidth="1"/>
    <col min="2566" max="2566" width="11.44140625" style="1" customWidth="1"/>
    <col min="2567" max="2567" width="8.33203125" style="1" customWidth="1"/>
    <col min="2568" max="2568" width="5.21875" style="1" customWidth="1"/>
    <col min="2569" max="2569" width="4.44140625" style="1" customWidth="1"/>
    <col min="2570" max="2570" width="33.33203125" style="1" customWidth="1"/>
    <col min="2571" max="2816" width="9.109375" style="1"/>
    <col min="2817" max="2817" width="5.109375" style="1" customWidth="1"/>
    <col min="2818" max="2818" width="5.44140625" style="1" customWidth="1"/>
    <col min="2819" max="2819" width="13.5546875" style="1" customWidth="1"/>
    <col min="2820" max="2820" width="14.44140625" style="1" customWidth="1"/>
    <col min="2821" max="2821" width="12.5546875" style="1" customWidth="1"/>
    <col min="2822" max="2822" width="11.44140625" style="1" customWidth="1"/>
    <col min="2823" max="2823" width="8.33203125" style="1" customWidth="1"/>
    <col min="2824" max="2824" width="5.21875" style="1" customWidth="1"/>
    <col min="2825" max="2825" width="4.44140625" style="1" customWidth="1"/>
    <col min="2826" max="2826" width="33.33203125" style="1" customWidth="1"/>
    <col min="2827" max="3072" width="9.109375" style="1"/>
    <col min="3073" max="3073" width="5.109375" style="1" customWidth="1"/>
    <col min="3074" max="3074" width="5.44140625" style="1" customWidth="1"/>
    <col min="3075" max="3075" width="13.5546875" style="1" customWidth="1"/>
    <col min="3076" max="3076" width="14.44140625" style="1" customWidth="1"/>
    <col min="3077" max="3077" width="12.5546875" style="1" customWidth="1"/>
    <col min="3078" max="3078" width="11.44140625" style="1" customWidth="1"/>
    <col min="3079" max="3079" width="8.33203125" style="1" customWidth="1"/>
    <col min="3080" max="3080" width="5.21875" style="1" customWidth="1"/>
    <col min="3081" max="3081" width="4.44140625" style="1" customWidth="1"/>
    <col min="3082" max="3082" width="33.33203125" style="1" customWidth="1"/>
    <col min="3083" max="3328" width="9.109375" style="1"/>
    <col min="3329" max="3329" width="5.109375" style="1" customWidth="1"/>
    <col min="3330" max="3330" width="5.44140625" style="1" customWidth="1"/>
    <col min="3331" max="3331" width="13.5546875" style="1" customWidth="1"/>
    <col min="3332" max="3332" width="14.44140625" style="1" customWidth="1"/>
    <col min="3333" max="3333" width="12.5546875" style="1" customWidth="1"/>
    <col min="3334" max="3334" width="11.44140625" style="1" customWidth="1"/>
    <col min="3335" max="3335" width="8.33203125" style="1" customWidth="1"/>
    <col min="3336" max="3336" width="5.21875" style="1" customWidth="1"/>
    <col min="3337" max="3337" width="4.44140625" style="1" customWidth="1"/>
    <col min="3338" max="3338" width="33.33203125" style="1" customWidth="1"/>
    <col min="3339" max="3584" width="9.109375" style="1"/>
    <col min="3585" max="3585" width="5.109375" style="1" customWidth="1"/>
    <col min="3586" max="3586" width="5.44140625" style="1" customWidth="1"/>
    <col min="3587" max="3587" width="13.5546875" style="1" customWidth="1"/>
    <col min="3588" max="3588" width="14.44140625" style="1" customWidth="1"/>
    <col min="3589" max="3589" width="12.5546875" style="1" customWidth="1"/>
    <col min="3590" max="3590" width="11.44140625" style="1" customWidth="1"/>
    <col min="3591" max="3591" width="8.33203125" style="1" customWidth="1"/>
    <col min="3592" max="3592" width="5.21875" style="1" customWidth="1"/>
    <col min="3593" max="3593" width="4.44140625" style="1" customWidth="1"/>
    <col min="3594" max="3594" width="33.33203125" style="1" customWidth="1"/>
    <col min="3595" max="3840" width="9.109375" style="1"/>
    <col min="3841" max="3841" width="5.109375" style="1" customWidth="1"/>
    <col min="3842" max="3842" width="5.44140625" style="1" customWidth="1"/>
    <col min="3843" max="3843" width="13.5546875" style="1" customWidth="1"/>
    <col min="3844" max="3844" width="14.44140625" style="1" customWidth="1"/>
    <col min="3845" max="3845" width="12.5546875" style="1" customWidth="1"/>
    <col min="3846" max="3846" width="11.44140625" style="1" customWidth="1"/>
    <col min="3847" max="3847" width="8.33203125" style="1" customWidth="1"/>
    <col min="3848" max="3848" width="5.21875" style="1" customWidth="1"/>
    <col min="3849" max="3849" width="4.44140625" style="1" customWidth="1"/>
    <col min="3850" max="3850" width="33.33203125" style="1" customWidth="1"/>
    <col min="3851" max="4096" width="9.109375" style="1"/>
    <col min="4097" max="4097" width="5.109375" style="1" customWidth="1"/>
    <col min="4098" max="4098" width="5.44140625" style="1" customWidth="1"/>
    <col min="4099" max="4099" width="13.5546875" style="1" customWidth="1"/>
    <col min="4100" max="4100" width="14.44140625" style="1" customWidth="1"/>
    <col min="4101" max="4101" width="12.5546875" style="1" customWidth="1"/>
    <col min="4102" max="4102" width="11.44140625" style="1" customWidth="1"/>
    <col min="4103" max="4103" width="8.33203125" style="1" customWidth="1"/>
    <col min="4104" max="4104" width="5.21875" style="1" customWidth="1"/>
    <col min="4105" max="4105" width="4.44140625" style="1" customWidth="1"/>
    <col min="4106" max="4106" width="33.33203125" style="1" customWidth="1"/>
    <col min="4107" max="4352" width="9.109375" style="1"/>
    <col min="4353" max="4353" width="5.109375" style="1" customWidth="1"/>
    <col min="4354" max="4354" width="5.44140625" style="1" customWidth="1"/>
    <col min="4355" max="4355" width="13.5546875" style="1" customWidth="1"/>
    <col min="4356" max="4356" width="14.44140625" style="1" customWidth="1"/>
    <col min="4357" max="4357" width="12.5546875" style="1" customWidth="1"/>
    <col min="4358" max="4358" width="11.44140625" style="1" customWidth="1"/>
    <col min="4359" max="4359" width="8.33203125" style="1" customWidth="1"/>
    <col min="4360" max="4360" width="5.21875" style="1" customWidth="1"/>
    <col min="4361" max="4361" width="4.44140625" style="1" customWidth="1"/>
    <col min="4362" max="4362" width="33.33203125" style="1" customWidth="1"/>
    <col min="4363" max="4608" width="9.109375" style="1"/>
    <col min="4609" max="4609" width="5.109375" style="1" customWidth="1"/>
    <col min="4610" max="4610" width="5.44140625" style="1" customWidth="1"/>
    <col min="4611" max="4611" width="13.5546875" style="1" customWidth="1"/>
    <col min="4612" max="4612" width="14.44140625" style="1" customWidth="1"/>
    <col min="4613" max="4613" width="12.5546875" style="1" customWidth="1"/>
    <col min="4614" max="4614" width="11.44140625" style="1" customWidth="1"/>
    <col min="4615" max="4615" width="8.33203125" style="1" customWidth="1"/>
    <col min="4616" max="4616" width="5.21875" style="1" customWidth="1"/>
    <col min="4617" max="4617" width="4.44140625" style="1" customWidth="1"/>
    <col min="4618" max="4618" width="33.33203125" style="1" customWidth="1"/>
    <col min="4619" max="4864" width="9.109375" style="1"/>
    <col min="4865" max="4865" width="5.109375" style="1" customWidth="1"/>
    <col min="4866" max="4866" width="5.44140625" style="1" customWidth="1"/>
    <col min="4867" max="4867" width="13.5546875" style="1" customWidth="1"/>
    <col min="4868" max="4868" width="14.44140625" style="1" customWidth="1"/>
    <col min="4869" max="4869" width="12.5546875" style="1" customWidth="1"/>
    <col min="4870" max="4870" width="11.44140625" style="1" customWidth="1"/>
    <col min="4871" max="4871" width="8.33203125" style="1" customWidth="1"/>
    <col min="4872" max="4872" width="5.21875" style="1" customWidth="1"/>
    <col min="4873" max="4873" width="4.44140625" style="1" customWidth="1"/>
    <col min="4874" max="4874" width="33.33203125" style="1" customWidth="1"/>
    <col min="4875" max="5120" width="9.109375" style="1"/>
    <col min="5121" max="5121" width="5.109375" style="1" customWidth="1"/>
    <col min="5122" max="5122" width="5.44140625" style="1" customWidth="1"/>
    <col min="5123" max="5123" width="13.5546875" style="1" customWidth="1"/>
    <col min="5124" max="5124" width="14.44140625" style="1" customWidth="1"/>
    <col min="5125" max="5125" width="12.5546875" style="1" customWidth="1"/>
    <col min="5126" max="5126" width="11.44140625" style="1" customWidth="1"/>
    <col min="5127" max="5127" width="8.33203125" style="1" customWidth="1"/>
    <col min="5128" max="5128" width="5.21875" style="1" customWidth="1"/>
    <col min="5129" max="5129" width="4.44140625" style="1" customWidth="1"/>
    <col min="5130" max="5130" width="33.33203125" style="1" customWidth="1"/>
    <col min="5131" max="5376" width="9.109375" style="1"/>
    <col min="5377" max="5377" width="5.109375" style="1" customWidth="1"/>
    <col min="5378" max="5378" width="5.44140625" style="1" customWidth="1"/>
    <col min="5379" max="5379" width="13.5546875" style="1" customWidth="1"/>
    <col min="5380" max="5380" width="14.44140625" style="1" customWidth="1"/>
    <col min="5381" max="5381" width="12.5546875" style="1" customWidth="1"/>
    <col min="5382" max="5382" width="11.44140625" style="1" customWidth="1"/>
    <col min="5383" max="5383" width="8.33203125" style="1" customWidth="1"/>
    <col min="5384" max="5384" width="5.21875" style="1" customWidth="1"/>
    <col min="5385" max="5385" width="4.44140625" style="1" customWidth="1"/>
    <col min="5386" max="5386" width="33.33203125" style="1" customWidth="1"/>
    <col min="5387" max="5632" width="9.109375" style="1"/>
    <col min="5633" max="5633" width="5.109375" style="1" customWidth="1"/>
    <col min="5634" max="5634" width="5.44140625" style="1" customWidth="1"/>
    <col min="5635" max="5635" width="13.5546875" style="1" customWidth="1"/>
    <col min="5636" max="5636" width="14.44140625" style="1" customWidth="1"/>
    <col min="5637" max="5637" width="12.5546875" style="1" customWidth="1"/>
    <col min="5638" max="5638" width="11.44140625" style="1" customWidth="1"/>
    <col min="5639" max="5639" width="8.33203125" style="1" customWidth="1"/>
    <col min="5640" max="5640" width="5.21875" style="1" customWidth="1"/>
    <col min="5641" max="5641" width="4.44140625" style="1" customWidth="1"/>
    <col min="5642" max="5642" width="33.33203125" style="1" customWidth="1"/>
    <col min="5643" max="5888" width="9.109375" style="1"/>
    <col min="5889" max="5889" width="5.109375" style="1" customWidth="1"/>
    <col min="5890" max="5890" width="5.44140625" style="1" customWidth="1"/>
    <col min="5891" max="5891" width="13.5546875" style="1" customWidth="1"/>
    <col min="5892" max="5892" width="14.44140625" style="1" customWidth="1"/>
    <col min="5893" max="5893" width="12.5546875" style="1" customWidth="1"/>
    <col min="5894" max="5894" width="11.44140625" style="1" customWidth="1"/>
    <col min="5895" max="5895" width="8.33203125" style="1" customWidth="1"/>
    <col min="5896" max="5896" width="5.21875" style="1" customWidth="1"/>
    <col min="5897" max="5897" width="4.44140625" style="1" customWidth="1"/>
    <col min="5898" max="5898" width="33.33203125" style="1" customWidth="1"/>
    <col min="5899" max="6144" width="9.109375" style="1"/>
    <col min="6145" max="6145" width="5.109375" style="1" customWidth="1"/>
    <col min="6146" max="6146" width="5.44140625" style="1" customWidth="1"/>
    <col min="6147" max="6147" width="13.5546875" style="1" customWidth="1"/>
    <col min="6148" max="6148" width="14.44140625" style="1" customWidth="1"/>
    <col min="6149" max="6149" width="12.5546875" style="1" customWidth="1"/>
    <col min="6150" max="6150" width="11.44140625" style="1" customWidth="1"/>
    <col min="6151" max="6151" width="8.33203125" style="1" customWidth="1"/>
    <col min="6152" max="6152" width="5.21875" style="1" customWidth="1"/>
    <col min="6153" max="6153" width="4.44140625" style="1" customWidth="1"/>
    <col min="6154" max="6154" width="33.33203125" style="1" customWidth="1"/>
    <col min="6155" max="6400" width="9.109375" style="1"/>
    <col min="6401" max="6401" width="5.109375" style="1" customWidth="1"/>
    <col min="6402" max="6402" width="5.44140625" style="1" customWidth="1"/>
    <col min="6403" max="6403" width="13.5546875" style="1" customWidth="1"/>
    <col min="6404" max="6404" width="14.44140625" style="1" customWidth="1"/>
    <col min="6405" max="6405" width="12.5546875" style="1" customWidth="1"/>
    <col min="6406" max="6406" width="11.44140625" style="1" customWidth="1"/>
    <col min="6407" max="6407" width="8.33203125" style="1" customWidth="1"/>
    <col min="6408" max="6408" width="5.21875" style="1" customWidth="1"/>
    <col min="6409" max="6409" width="4.44140625" style="1" customWidth="1"/>
    <col min="6410" max="6410" width="33.33203125" style="1" customWidth="1"/>
    <col min="6411" max="6656" width="9.109375" style="1"/>
    <col min="6657" max="6657" width="5.109375" style="1" customWidth="1"/>
    <col min="6658" max="6658" width="5.44140625" style="1" customWidth="1"/>
    <col min="6659" max="6659" width="13.5546875" style="1" customWidth="1"/>
    <col min="6660" max="6660" width="14.44140625" style="1" customWidth="1"/>
    <col min="6661" max="6661" width="12.5546875" style="1" customWidth="1"/>
    <col min="6662" max="6662" width="11.44140625" style="1" customWidth="1"/>
    <col min="6663" max="6663" width="8.33203125" style="1" customWidth="1"/>
    <col min="6664" max="6664" width="5.21875" style="1" customWidth="1"/>
    <col min="6665" max="6665" width="4.44140625" style="1" customWidth="1"/>
    <col min="6666" max="6666" width="33.33203125" style="1" customWidth="1"/>
    <col min="6667" max="6912" width="9.109375" style="1"/>
    <col min="6913" max="6913" width="5.109375" style="1" customWidth="1"/>
    <col min="6914" max="6914" width="5.44140625" style="1" customWidth="1"/>
    <col min="6915" max="6915" width="13.5546875" style="1" customWidth="1"/>
    <col min="6916" max="6916" width="14.44140625" style="1" customWidth="1"/>
    <col min="6917" max="6917" width="12.5546875" style="1" customWidth="1"/>
    <col min="6918" max="6918" width="11.44140625" style="1" customWidth="1"/>
    <col min="6919" max="6919" width="8.33203125" style="1" customWidth="1"/>
    <col min="6920" max="6920" width="5.21875" style="1" customWidth="1"/>
    <col min="6921" max="6921" width="4.44140625" style="1" customWidth="1"/>
    <col min="6922" max="6922" width="33.33203125" style="1" customWidth="1"/>
    <col min="6923" max="7168" width="9.109375" style="1"/>
    <col min="7169" max="7169" width="5.109375" style="1" customWidth="1"/>
    <col min="7170" max="7170" width="5.44140625" style="1" customWidth="1"/>
    <col min="7171" max="7171" width="13.5546875" style="1" customWidth="1"/>
    <col min="7172" max="7172" width="14.44140625" style="1" customWidth="1"/>
    <col min="7173" max="7173" width="12.5546875" style="1" customWidth="1"/>
    <col min="7174" max="7174" width="11.44140625" style="1" customWidth="1"/>
    <col min="7175" max="7175" width="8.33203125" style="1" customWidth="1"/>
    <col min="7176" max="7176" width="5.21875" style="1" customWidth="1"/>
    <col min="7177" max="7177" width="4.44140625" style="1" customWidth="1"/>
    <col min="7178" max="7178" width="33.33203125" style="1" customWidth="1"/>
    <col min="7179" max="7424" width="9.109375" style="1"/>
    <col min="7425" max="7425" width="5.109375" style="1" customWidth="1"/>
    <col min="7426" max="7426" width="5.44140625" style="1" customWidth="1"/>
    <col min="7427" max="7427" width="13.5546875" style="1" customWidth="1"/>
    <col min="7428" max="7428" width="14.44140625" style="1" customWidth="1"/>
    <col min="7429" max="7429" width="12.5546875" style="1" customWidth="1"/>
    <col min="7430" max="7430" width="11.44140625" style="1" customWidth="1"/>
    <col min="7431" max="7431" width="8.33203125" style="1" customWidth="1"/>
    <col min="7432" max="7432" width="5.21875" style="1" customWidth="1"/>
    <col min="7433" max="7433" width="4.44140625" style="1" customWidth="1"/>
    <col min="7434" max="7434" width="33.33203125" style="1" customWidth="1"/>
    <col min="7435" max="7680" width="9.109375" style="1"/>
    <col min="7681" max="7681" width="5.109375" style="1" customWidth="1"/>
    <col min="7682" max="7682" width="5.44140625" style="1" customWidth="1"/>
    <col min="7683" max="7683" width="13.5546875" style="1" customWidth="1"/>
    <col min="7684" max="7684" width="14.44140625" style="1" customWidth="1"/>
    <col min="7685" max="7685" width="12.5546875" style="1" customWidth="1"/>
    <col min="7686" max="7686" width="11.44140625" style="1" customWidth="1"/>
    <col min="7687" max="7687" width="8.33203125" style="1" customWidth="1"/>
    <col min="7688" max="7688" width="5.21875" style="1" customWidth="1"/>
    <col min="7689" max="7689" width="4.44140625" style="1" customWidth="1"/>
    <col min="7690" max="7690" width="33.33203125" style="1" customWidth="1"/>
    <col min="7691" max="7936" width="9.109375" style="1"/>
    <col min="7937" max="7937" width="5.109375" style="1" customWidth="1"/>
    <col min="7938" max="7938" width="5.44140625" style="1" customWidth="1"/>
    <col min="7939" max="7939" width="13.5546875" style="1" customWidth="1"/>
    <col min="7940" max="7940" width="14.44140625" style="1" customWidth="1"/>
    <col min="7941" max="7941" width="12.5546875" style="1" customWidth="1"/>
    <col min="7942" max="7942" width="11.44140625" style="1" customWidth="1"/>
    <col min="7943" max="7943" width="8.33203125" style="1" customWidth="1"/>
    <col min="7944" max="7944" width="5.21875" style="1" customWidth="1"/>
    <col min="7945" max="7945" width="4.44140625" style="1" customWidth="1"/>
    <col min="7946" max="7946" width="33.33203125" style="1" customWidth="1"/>
    <col min="7947" max="8192" width="9.109375" style="1"/>
    <col min="8193" max="8193" width="5.109375" style="1" customWidth="1"/>
    <col min="8194" max="8194" width="5.44140625" style="1" customWidth="1"/>
    <col min="8195" max="8195" width="13.5546875" style="1" customWidth="1"/>
    <col min="8196" max="8196" width="14.44140625" style="1" customWidth="1"/>
    <col min="8197" max="8197" width="12.5546875" style="1" customWidth="1"/>
    <col min="8198" max="8198" width="11.44140625" style="1" customWidth="1"/>
    <col min="8199" max="8199" width="8.33203125" style="1" customWidth="1"/>
    <col min="8200" max="8200" width="5.21875" style="1" customWidth="1"/>
    <col min="8201" max="8201" width="4.44140625" style="1" customWidth="1"/>
    <col min="8202" max="8202" width="33.33203125" style="1" customWidth="1"/>
    <col min="8203" max="8448" width="9.109375" style="1"/>
    <col min="8449" max="8449" width="5.109375" style="1" customWidth="1"/>
    <col min="8450" max="8450" width="5.44140625" style="1" customWidth="1"/>
    <col min="8451" max="8451" width="13.5546875" style="1" customWidth="1"/>
    <col min="8452" max="8452" width="14.44140625" style="1" customWidth="1"/>
    <col min="8453" max="8453" width="12.5546875" style="1" customWidth="1"/>
    <col min="8454" max="8454" width="11.44140625" style="1" customWidth="1"/>
    <col min="8455" max="8455" width="8.33203125" style="1" customWidth="1"/>
    <col min="8456" max="8456" width="5.21875" style="1" customWidth="1"/>
    <col min="8457" max="8457" width="4.44140625" style="1" customWidth="1"/>
    <col min="8458" max="8458" width="33.33203125" style="1" customWidth="1"/>
    <col min="8459" max="8704" width="9.109375" style="1"/>
    <col min="8705" max="8705" width="5.109375" style="1" customWidth="1"/>
    <col min="8706" max="8706" width="5.44140625" style="1" customWidth="1"/>
    <col min="8707" max="8707" width="13.5546875" style="1" customWidth="1"/>
    <col min="8708" max="8708" width="14.44140625" style="1" customWidth="1"/>
    <col min="8709" max="8709" width="12.5546875" style="1" customWidth="1"/>
    <col min="8710" max="8710" width="11.44140625" style="1" customWidth="1"/>
    <col min="8711" max="8711" width="8.33203125" style="1" customWidth="1"/>
    <col min="8712" max="8712" width="5.21875" style="1" customWidth="1"/>
    <col min="8713" max="8713" width="4.44140625" style="1" customWidth="1"/>
    <col min="8714" max="8714" width="33.33203125" style="1" customWidth="1"/>
    <col min="8715" max="8960" width="9.109375" style="1"/>
    <col min="8961" max="8961" width="5.109375" style="1" customWidth="1"/>
    <col min="8962" max="8962" width="5.44140625" style="1" customWidth="1"/>
    <col min="8963" max="8963" width="13.5546875" style="1" customWidth="1"/>
    <col min="8964" max="8964" width="14.44140625" style="1" customWidth="1"/>
    <col min="8965" max="8965" width="12.5546875" style="1" customWidth="1"/>
    <col min="8966" max="8966" width="11.44140625" style="1" customWidth="1"/>
    <col min="8967" max="8967" width="8.33203125" style="1" customWidth="1"/>
    <col min="8968" max="8968" width="5.21875" style="1" customWidth="1"/>
    <col min="8969" max="8969" width="4.44140625" style="1" customWidth="1"/>
    <col min="8970" max="8970" width="33.33203125" style="1" customWidth="1"/>
    <col min="8971" max="9216" width="9.109375" style="1"/>
    <col min="9217" max="9217" width="5.109375" style="1" customWidth="1"/>
    <col min="9218" max="9218" width="5.44140625" style="1" customWidth="1"/>
    <col min="9219" max="9219" width="13.5546875" style="1" customWidth="1"/>
    <col min="9220" max="9220" width="14.44140625" style="1" customWidth="1"/>
    <col min="9221" max="9221" width="12.5546875" style="1" customWidth="1"/>
    <col min="9222" max="9222" width="11.44140625" style="1" customWidth="1"/>
    <col min="9223" max="9223" width="8.33203125" style="1" customWidth="1"/>
    <col min="9224" max="9224" width="5.21875" style="1" customWidth="1"/>
    <col min="9225" max="9225" width="4.44140625" style="1" customWidth="1"/>
    <col min="9226" max="9226" width="33.33203125" style="1" customWidth="1"/>
    <col min="9227" max="9472" width="9.109375" style="1"/>
    <col min="9473" max="9473" width="5.109375" style="1" customWidth="1"/>
    <col min="9474" max="9474" width="5.44140625" style="1" customWidth="1"/>
    <col min="9475" max="9475" width="13.5546875" style="1" customWidth="1"/>
    <col min="9476" max="9476" width="14.44140625" style="1" customWidth="1"/>
    <col min="9477" max="9477" width="12.5546875" style="1" customWidth="1"/>
    <col min="9478" max="9478" width="11.44140625" style="1" customWidth="1"/>
    <col min="9479" max="9479" width="8.33203125" style="1" customWidth="1"/>
    <col min="9480" max="9480" width="5.21875" style="1" customWidth="1"/>
    <col min="9481" max="9481" width="4.44140625" style="1" customWidth="1"/>
    <col min="9482" max="9482" width="33.33203125" style="1" customWidth="1"/>
    <col min="9483" max="9728" width="9.109375" style="1"/>
    <col min="9729" max="9729" width="5.109375" style="1" customWidth="1"/>
    <col min="9730" max="9730" width="5.44140625" style="1" customWidth="1"/>
    <col min="9731" max="9731" width="13.5546875" style="1" customWidth="1"/>
    <col min="9732" max="9732" width="14.44140625" style="1" customWidth="1"/>
    <col min="9733" max="9733" width="12.5546875" style="1" customWidth="1"/>
    <col min="9734" max="9734" width="11.44140625" style="1" customWidth="1"/>
    <col min="9735" max="9735" width="8.33203125" style="1" customWidth="1"/>
    <col min="9736" max="9736" width="5.21875" style="1" customWidth="1"/>
    <col min="9737" max="9737" width="4.44140625" style="1" customWidth="1"/>
    <col min="9738" max="9738" width="33.33203125" style="1" customWidth="1"/>
    <col min="9739" max="9984" width="9.109375" style="1"/>
    <col min="9985" max="9985" width="5.109375" style="1" customWidth="1"/>
    <col min="9986" max="9986" width="5.44140625" style="1" customWidth="1"/>
    <col min="9987" max="9987" width="13.5546875" style="1" customWidth="1"/>
    <col min="9988" max="9988" width="14.44140625" style="1" customWidth="1"/>
    <col min="9989" max="9989" width="12.5546875" style="1" customWidth="1"/>
    <col min="9990" max="9990" width="11.44140625" style="1" customWidth="1"/>
    <col min="9991" max="9991" width="8.33203125" style="1" customWidth="1"/>
    <col min="9992" max="9992" width="5.21875" style="1" customWidth="1"/>
    <col min="9993" max="9993" width="4.44140625" style="1" customWidth="1"/>
    <col min="9994" max="9994" width="33.33203125" style="1" customWidth="1"/>
    <col min="9995" max="10240" width="9.109375" style="1"/>
    <col min="10241" max="10241" width="5.109375" style="1" customWidth="1"/>
    <col min="10242" max="10242" width="5.44140625" style="1" customWidth="1"/>
    <col min="10243" max="10243" width="13.5546875" style="1" customWidth="1"/>
    <col min="10244" max="10244" width="14.44140625" style="1" customWidth="1"/>
    <col min="10245" max="10245" width="12.5546875" style="1" customWidth="1"/>
    <col min="10246" max="10246" width="11.44140625" style="1" customWidth="1"/>
    <col min="10247" max="10247" width="8.33203125" style="1" customWidth="1"/>
    <col min="10248" max="10248" width="5.21875" style="1" customWidth="1"/>
    <col min="10249" max="10249" width="4.44140625" style="1" customWidth="1"/>
    <col min="10250" max="10250" width="33.33203125" style="1" customWidth="1"/>
    <col min="10251" max="10496" width="9.109375" style="1"/>
    <col min="10497" max="10497" width="5.109375" style="1" customWidth="1"/>
    <col min="10498" max="10498" width="5.44140625" style="1" customWidth="1"/>
    <col min="10499" max="10499" width="13.5546875" style="1" customWidth="1"/>
    <col min="10500" max="10500" width="14.44140625" style="1" customWidth="1"/>
    <col min="10501" max="10501" width="12.5546875" style="1" customWidth="1"/>
    <col min="10502" max="10502" width="11.44140625" style="1" customWidth="1"/>
    <col min="10503" max="10503" width="8.33203125" style="1" customWidth="1"/>
    <col min="10504" max="10504" width="5.21875" style="1" customWidth="1"/>
    <col min="10505" max="10505" width="4.44140625" style="1" customWidth="1"/>
    <col min="10506" max="10506" width="33.33203125" style="1" customWidth="1"/>
    <col min="10507" max="10752" width="9.109375" style="1"/>
    <col min="10753" max="10753" width="5.109375" style="1" customWidth="1"/>
    <col min="10754" max="10754" width="5.44140625" style="1" customWidth="1"/>
    <col min="10755" max="10755" width="13.5546875" style="1" customWidth="1"/>
    <col min="10756" max="10756" width="14.44140625" style="1" customWidth="1"/>
    <col min="10757" max="10757" width="12.5546875" style="1" customWidth="1"/>
    <col min="10758" max="10758" width="11.44140625" style="1" customWidth="1"/>
    <col min="10759" max="10759" width="8.33203125" style="1" customWidth="1"/>
    <col min="10760" max="10760" width="5.21875" style="1" customWidth="1"/>
    <col min="10761" max="10761" width="4.44140625" style="1" customWidth="1"/>
    <col min="10762" max="10762" width="33.33203125" style="1" customWidth="1"/>
    <col min="10763" max="11008" width="9.109375" style="1"/>
    <col min="11009" max="11009" width="5.109375" style="1" customWidth="1"/>
    <col min="11010" max="11010" width="5.44140625" style="1" customWidth="1"/>
    <col min="11011" max="11011" width="13.5546875" style="1" customWidth="1"/>
    <col min="11012" max="11012" width="14.44140625" style="1" customWidth="1"/>
    <col min="11013" max="11013" width="12.5546875" style="1" customWidth="1"/>
    <col min="11014" max="11014" width="11.44140625" style="1" customWidth="1"/>
    <col min="11015" max="11015" width="8.33203125" style="1" customWidth="1"/>
    <col min="11016" max="11016" width="5.21875" style="1" customWidth="1"/>
    <col min="11017" max="11017" width="4.44140625" style="1" customWidth="1"/>
    <col min="11018" max="11018" width="33.33203125" style="1" customWidth="1"/>
    <col min="11019" max="11264" width="9.109375" style="1"/>
    <col min="11265" max="11265" width="5.109375" style="1" customWidth="1"/>
    <col min="11266" max="11266" width="5.44140625" style="1" customWidth="1"/>
    <col min="11267" max="11267" width="13.5546875" style="1" customWidth="1"/>
    <col min="11268" max="11268" width="14.44140625" style="1" customWidth="1"/>
    <col min="11269" max="11269" width="12.5546875" style="1" customWidth="1"/>
    <col min="11270" max="11270" width="11.44140625" style="1" customWidth="1"/>
    <col min="11271" max="11271" width="8.33203125" style="1" customWidth="1"/>
    <col min="11272" max="11272" width="5.21875" style="1" customWidth="1"/>
    <col min="11273" max="11273" width="4.44140625" style="1" customWidth="1"/>
    <col min="11274" max="11274" width="33.33203125" style="1" customWidth="1"/>
    <col min="11275" max="11520" width="9.109375" style="1"/>
    <col min="11521" max="11521" width="5.109375" style="1" customWidth="1"/>
    <col min="11522" max="11522" width="5.44140625" style="1" customWidth="1"/>
    <col min="11523" max="11523" width="13.5546875" style="1" customWidth="1"/>
    <col min="11524" max="11524" width="14.44140625" style="1" customWidth="1"/>
    <col min="11525" max="11525" width="12.5546875" style="1" customWidth="1"/>
    <col min="11526" max="11526" width="11.44140625" style="1" customWidth="1"/>
    <col min="11527" max="11527" width="8.33203125" style="1" customWidth="1"/>
    <col min="11528" max="11528" width="5.21875" style="1" customWidth="1"/>
    <col min="11529" max="11529" width="4.44140625" style="1" customWidth="1"/>
    <col min="11530" max="11530" width="33.33203125" style="1" customWidth="1"/>
    <col min="11531" max="11776" width="9.109375" style="1"/>
    <col min="11777" max="11777" width="5.109375" style="1" customWidth="1"/>
    <col min="11778" max="11778" width="5.44140625" style="1" customWidth="1"/>
    <col min="11779" max="11779" width="13.5546875" style="1" customWidth="1"/>
    <col min="11780" max="11780" width="14.44140625" style="1" customWidth="1"/>
    <col min="11781" max="11781" width="12.5546875" style="1" customWidth="1"/>
    <col min="11782" max="11782" width="11.44140625" style="1" customWidth="1"/>
    <col min="11783" max="11783" width="8.33203125" style="1" customWidth="1"/>
    <col min="11784" max="11784" width="5.21875" style="1" customWidth="1"/>
    <col min="11785" max="11785" width="4.44140625" style="1" customWidth="1"/>
    <col min="11786" max="11786" width="33.33203125" style="1" customWidth="1"/>
    <col min="11787" max="12032" width="9.109375" style="1"/>
    <col min="12033" max="12033" width="5.109375" style="1" customWidth="1"/>
    <col min="12034" max="12034" width="5.44140625" style="1" customWidth="1"/>
    <col min="12035" max="12035" width="13.5546875" style="1" customWidth="1"/>
    <col min="12036" max="12036" width="14.44140625" style="1" customWidth="1"/>
    <col min="12037" max="12037" width="12.5546875" style="1" customWidth="1"/>
    <col min="12038" max="12038" width="11.44140625" style="1" customWidth="1"/>
    <col min="12039" max="12039" width="8.33203125" style="1" customWidth="1"/>
    <col min="12040" max="12040" width="5.21875" style="1" customWidth="1"/>
    <col min="12041" max="12041" width="4.44140625" style="1" customWidth="1"/>
    <col min="12042" max="12042" width="33.33203125" style="1" customWidth="1"/>
    <col min="12043" max="12288" width="9.109375" style="1"/>
    <col min="12289" max="12289" width="5.109375" style="1" customWidth="1"/>
    <col min="12290" max="12290" width="5.44140625" style="1" customWidth="1"/>
    <col min="12291" max="12291" width="13.5546875" style="1" customWidth="1"/>
    <col min="12292" max="12292" width="14.44140625" style="1" customWidth="1"/>
    <col min="12293" max="12293" width="12.5546875" style="1" customWidth="1"/>
    <col min="12294" max="12294" width="11.44140625" style="1" customWidth="1"/>
    <col min="12295" max="12295" width="8.33203125" style="1" customWidth="1"/>
    <col min="12296" max="12296" width="5.21875" style="1" customWidth="1"/>
    <col min="12297" max="12297" width="4.44140625" style="1" customWidth="1"/>
    <col min="12298" max="12298" width="33.33203125" style="1" customWidth="1"/>
    <col min="12299" max="12544" width="9.109375" style="1"/>
    <col min="12545" max="12545" width="5.109375" style="1" customWidth="1"/>
    <col min="12546" max="12546" width="5.44140625" style="1" customWidth="1"/>
    <col min="12547" max="12547" width="13.5546875" style="1" customWidth="1"/>
    <col min="12548" max="12548" width="14.44140625" style="1" customWidth="1"/>
    <col min="12549" max="12549" width="12.5546875" style="1" customWidth="1"/>
    <col min="12550" max="12550" width="11.44140625" style="1" customWidth="1"/>
    <col min="12551" max="12551" width="8.33203125" style="1" customWidth="1"/>
    <col min="12552" max="12552" width="5.21875" style="1" customWidth="1"/>
    <col min="12553" max="12553" width="4.44140625" style="1" customWidth="1"/>
    <col min="12554" max="12554" width="33.33203125" style="1" customWidth="1"/>
    <col min="12555" max="12800" width="9.109375" style="1"/>
    <col min="12801" max="12801" width="5.109375" style="1" customWidth="1"/>
    <col min="12802" max="12802" width="5.44140625" style="1" customWidth="1"/>
    <col min="12803" max="12803" width="13.5546875" style="1" customWidth="1"/>
    <col min="12804" max="12804" width="14.44140625" style="1" customWidth="1"/>
    <col min="12805" max="12805" width="12.5546875" style="1" customWidth="1"/>
    <col min="12806" max="12806" width="11.44140625" style="1" customWidth="1"/>
    <col min="12807" max="12807" width="8.33203125" style="1" customWidth="1"/>
    <col min="12808" max="12808" width="5.21875" style="1" customWidth="1"/>
    <col min="12809" max="12809" width="4.44140625" style="1" customWidth="1"/>
    <col min="12810" max="12810" width="33.33203125" style="1" customWidth="1"/>
    <col min="12811" max="13056" width="9.109375" style="1"/>
    <col min="13057" max="13057" width="5.109375" style="1" customWidth="1"/>
    <col min="13058" max="13058" width="5.44140625" style="1" customWidth="1"/>
    <col min="13059" max="13059" width="13.5546875" style="1" customWidth="1"/>
    <col min="13060" max="13060" width="14.44140625" style="1" customWidth="1"/>
    <col min="13061" max="13061" width="12.5546875" style="1" customWidth="1"/>
    <col min="13062" max="13062" width="11.44140625" style="1" customWidth="1"/>
    <col min="13063" max="13063" width="8.33203125" style="1" customWidth="1"/>
    <col min="13064" max="13064" width="5.21875" style="1" customWidth="1"/>
    <col min="13065" max="13065" width="4.44140625" style="1" customWidth="1"/>
    <col min="13066" max="13066" width="33.33203125" style="1" customWidth="1"/>
    <col min="13067" max="13312" width="9.109375" style="1"/>
    <col min="13313" max="13313" width="5.109375" style="1" customWidth="1"/>
    <col min="13314" max="13314" width="5.44140625" style="1" customWidth="1"/>
    <col min="13315" max="13315" width="13.5546875" style="1" customWidth="1"/>
    <col min="13316" max="13316" width="14.44140625" style="1" customWidth="1"/>
    <col min="13317" max="13317" width="12.5546875" style="1" customWidth="1"/>
    <col min="13318" max="13318" width="11.44140625" style="1" customWidth="1"/>
    <col min="13319" max="13319" width="8.33203125" style="1" customWidth="1"/>
    <col min="13320" max="13320" width="5.21875" style="1" customWidth="1"/>
    <col min="13321" max="13321" width="4.44140625" style="1" customWidth="1"/>
    <col min="13322" max="13322" width="33.33203125" style="1" customWidth="1"/>
    <col min="13323" max="13568" width="9.109375" style="1"/>
    <col min="13569" max="13569" width="5.109375" style="1" customWidth="1"/>
    <col min="13570" max="13570" width="5.44140625" style="1" customWidth="1"/>
    <col min="13571" max="13571" width="13.5546875" style="1" customWidth="1"/>
    <col min="13572" max="13572" width="14.44140625" style="1" customWidth="1"/>
    <col min="13573" max="13573" width="12.5546875" style="1" customWidth="1"/>
    <col min="13574" max="13574" width="11.44140625" style="1" customWidth="1"/>
    <col min="13575" max="13575" width="8.33203125" style="1" customWidth="1"/>
    <col min="13576" max="13576" width="5.21875" style="1" customWidth="1"/>
    <col min="13577" max="13577" width="4.44140625" style="1" customWidth="1"/>
    <col min="13578" max="13578" width="33.33203125" style="1" customWidth="1"/>
    <col min="13579" max="13824" width="9.109375" style="1"/>
    <col min="13825" max="13825" width="5.109375" style="1" customWidth="1"/>
    <col min="13826" max="13826" width="5.44140625" style="1" customWidth="1"/>
    <col min="13827" max="13827" width="13.5546875" style="1" customWidth="1"/>
    <col min="13828" max="13828" width="14.44140625" style="1" customWidth="1"/>
    <col min="13829" max="13829" width="12.5546875" style="1" customWidth="1"/>
    <col min="13830" max="13830" width="11.44140625" style="1" customWidth="1"/>
    <col min="13831" max="13831" width="8.33203125" style="1" customWidth="1"/>
    <col min="13832" max="13832" width="5.21875" style="1" customWidth="1"/>
    <col min="13833" max="13833" width="4.44140625" style="1" customWidth="1"/>
    <col min="13834" max="13834" width="33.33203125" style="1" customWidth="1"/>
    <col min="13835" max="14080" width="9.109375" style="1"/>
    <col min="14081" max="14081" width="5.109375" style="1" customWidth="1"/>
    <col min="14082" max="14082" width="5.44140625" style="1" customWidth="1"/>
    <col min="14083" max="14083" width="13.5546875" style="1" customWidth="1"/>
    <col min="14084" max="14084" width="14.44140625" style="1" customWidth="1"/>
    <col min="14085" max="14085" width="12.5546875" style="1" customWidth="1"/>
    <col min="14086" max="14086" width="11.44140625" style="1" customWidth="1"/>
    <col min="14087" max="14087" width="8.33203125" style="1" customWidth="1"/>
    <col min="14088" max="14088" width="5.21875" style="1" customWidth="1"/>
    <col min="14089" max="14089" width="4.44140625" style="1" customWidth="1"/>
    <col min="14090" max="14090" width="33.33203125" style="1" customWidth="1"/>
    <col min="14091" max="14336" width="9.109375" style="1"/>
    <col min="14337" max="14337" width="5.109375" style="1" customWidth="1"/>
    <col min="14338" max="14338" width="5.44140625" style="1" customWidth="1"/>
    <col min="14339" max="14339" width="13.5546875" style="1" customWidth="1"/>
    <col min="14340" max="14340" width="14.44140625" style="1" customWidth="1"/>
    <col min="14341" max="14341" width="12.5546875" style="1" customWidth="1"/>
    <col min="14342" max="14342" width="11.44140625" style="1" customWidth="1"/>
    <col min="14343" max="14343" width="8.33203125" style="1" customWidth="1"/>
    <col min="14344" max="14344" width="5.21875" style="1" customWidth="1"/>
    <col min="14345" max="14345" width="4.44140625" style="1" customWidth="1"/>
    <col min="14346" max="14346" width="33.33203125" style="1" customWidth="1"/>
    <col min="14347" max="14592" width="9.109375" style="1"/>
    <col min="14593" max="14593" width="5.109375" style="1" customWidth="1"/>
    <col min="14594" max="14594" width="5.44140625" style="1" customWidth="1"/>
    <col min="14595" max="14595" width="13.5546875" style="1" customWidth="1"/>
    <col min="14596" max="14596" width="14.44140625" style="1" customWidth="1"/>
    <col min="14597" max="14597" width="12.5546875" style="1" customWidth="1"/>
    <col min="14598" max="14598" width="11.44140625" style="1" customWidth="1"/>
    <col min="14599" max="14599" width="8.33203125" style="1" customWidth="1"/>
    <col min="14600" max="14600" width="5.21875" style="1" customWidth="1"/>
    <col min="14601" max="14601" width="4.44140625" style="1" customWidth="1"/>
    <col min="14602" max="14602" width="33.33203125" style="1" customWidth="1"/>
    <col min="14603" max="14848" width="9.109375" style="1"/>
    <col min="14849" max="14849" width="5.109375" style="1" customWidth="1"/>
    <col min="14850" max="14850" width="5.44140625" style="1" customWidth="1"/>
    <col min="14851" max="14851" width="13.5546875" style="1" customWidth="1"/>
    <col min="14852" max="14852" width="14.44140625" style="1" customWidth="1"/>
    <col min="14853" max="14853" width="12.5546875" style="1" customWidth="1"/>
    <col min="14854" max="14854" width="11.44140625" style="1" customWidth="1"/>
    <col min="14855" max="14855" width="8.33203125" style="1" customWidth="1"/>
    <col min="14856" max="14856" width="5.21875" style="1" customWidth="1"/>
    <col min="14857" max="14857" width="4.44140625" style="1" customWidth="1"/>
    <col min="14858" max="14858" width="33.33203125" style="1" customWidth="1"/>
    <col min="14859" max="15104" width="9.109375" style="1"/>
    <col min="15105" max="15105" width="5.109375" style="1" customWidth="1"/>
    <col min="15106" max="15106" width="5.44140625" style="1" customWidth="1"/>
    <col min="15107" max="15107" width="13.5546875" style="1" customWidth="1"/>
    <col min="15108" max="15108" width="14.44140625" style="1" customWidth="1"/>
    <col min="15109" max="15109" width="12.5546875" style="1" customWidth="1"/>
    <col min="15110" max="15110" width="11.44140625" style="1" customWidth="1"/>
    <col min="15111" max="15111" width="8.33203125" style="1" customWidth="1"/>
    <col min="15112" max="15112" width="5.21875" style="1" customWidth="1"/>
    <col min="15113" max="15113" width="4.44140625" style="1" customWidth="1"/>
    <col min="15114" max="15114" width="33.33203125" style="1" customWidth="1"/>
    <col min="15115" max="15360" width="9.109375" style="1"/>
    <col min="15361" max="15361" width="5.109375" style="1" customWidth="1"/>
    <col min="15362" max="15362" width="5.44140625" style="1" customWidth="1"/>
    <col min="15363" max="15363" width="13.5546875" style="1" customWidth="1"/>
    <col min="15364" max="15364" width="14.44140625" style="1" customWidth="1"/>
    <col min="15365" max="15365" width="12.5546875" style="1" customWidth="1"/>
    <col min="15366" max="15366" width="11.44140625" style="1" customWidth="1"/>
    <col min="15367" max="15367" width="8.33203125" style="1" customWidth="1"/>
    <col min="15368" max="15368" width="5.21875" style="1" customWidth="1"/>
    <col min="15369" max="15369" width="4.44140625" style="1" customWidth="1"/>
    <col min="15370" max="15370" width="33.33203125" style="1" customWidth="1"/>
    <col min="15371" max="15616" width="9.109375" style="1"/>
    <col min="15617" max="15617" width="5.109375" style="1" customWidth="1"/>
    <col min="15618" max="15618" width="5.44140625" style="1" customWidth="1"/>
    <col min="15619" max="15619" width="13.5546875" style="1" customWidth="1"/>
    <col min="15620" max="15620" width="14.44140625" style="1" customWidth="1"/>
    <col min="15621" max="15621" width="12.5546875" style="1" customWidth="1"/>
    <col min="15622" max="15622" width="11.44140625" style="1" customWidth="1"/>
    <col min="15623" max="15623" width="8.33203125" style="1" customWidth="1"/>
    <col min="15624" max="15624" width="5.21875" style="1" customWidth="1"/>
    <col min="15625" max="15625" width="4.44140625" style="1" customWidth="1"/>
    <col min="15626" max="15626" width="33.33203125" style="1" customWidth="1"/>
    <col min="15627" max="15872" width="9.109375" style="1"/>
    <col min="15873" max="15873" width="5.109375" style="1" customWidth="1"/>
    <col min="15874" max="15874" width="5.44140625" style="1" customWidth="1"/>
    <col min="15875" max="15875" width="13.5546875" style="1" customWidth="1"/>
    <col min="15876" max="15876" width="14.44140625" style="1" customWidth="1"/>
    <col min="15877" max="15877" width="12.5546875" style="1" customWidth="1"/>
    <col min="15878" max="15878" width="11.44140625" style="1" customWidth="1"/>
    <col min="15879" max="15879" width="8.33203125" style="1" customWidth="1"/>
    <col min="15880" max="15880" width="5.21875" style="1" customWidth="1"/>
    <col min="15881" max="15881" width="4.44140625" style="1" customWidth="1"/>
    <col min="15882" max="15882" width="33.33203125" style="1" customWidth="1"/>
    <col min="15883" max="16128" width="9.109375" style="1"/>
    <col min="16129" max="16129" width="5.109375" style="1" customWidth="1"/>
    <col min="16130" max="16130" width="5.44140625" style="1" customWidth="1"/>
    <col min="16131" max="16131" width="13.5546875" style="1" customWidth="1"/>
    <col min="16132" max="16132" width="14.44140625" style="1" customWidth="1"/>
    <col min="16133" max="16133" width="12.5546875" style="1" customWidth="1"/>
    <col min="16134" max="16134" width="11.44140625" style="1" customWidth="1"/>
    <col min="16135" max="16135" width="8.33203125" style="1" customWidth="1"/>
    <col min="16136" max="16136" width="5.21875" style="1" customWidth="1"/>
    <col min="16137" max="16137" width="4.44140625" style="1" customWidth="1"/>
    <col min="16138" max="16138" width="33.33203125" style="1" customWidth="1"/>
    <col min="16139" max="16384" width="9.109375" style="1"/>
  </cols>
  <sheetData>
    <row r="1" spans="1:10" s="28" customFormat="1" ht="22.95" customHeight="1" x14ac:dyDescent="0.3">
      <c r="A1" s="87" t="s">
        <v>623</v>
      </c>
      <c r="B1" s="34"/>
      <c r="C1" s="33"/>
      <c r="E1" s="32"/>
      <c r="G1" s="31"/>
      <c r="H1" s="31"/>
      <c r="I1" s="31"/>
      <c r="J1" s="30"/>
    </row>
    <row r="2" spans="1:10" ht="15" customHeight="1" x14ac:dyDescent="0.35">
      <c r="A2" s="27"/>
      <c r="B2" s="27"/>
      <c r="C2" s="29" t="s">
        <v>22</v>
      </c>
      <c r="D2" s="109" t="s">
        <v>625</v>
      </c>
      <c r="I2" s="4"/>
      <c r="J2" s="3"/>
    </row>
    <row r="3" spans="1:10" ht="15" customHeight="1" x14ac:dyDescent="0.35">
      <c r="A3" s="27"/>
      <c r="B3" s="27"/>
      <c r="C3" s="29"/>
      <c r="D3" s="109"/>
      <c r="I3" s="4"/>
      <c r="J3" s="3"/>
    </row>
    <row r="4" spans="1:10" ht="15.75" customHeight="1" x14ac:dyDescent="0.3">
      <c r="C4" s="25" t="s">
        <v>669</v>
      </c>
      <c r="E4" s="24"/>
      <c r="J4" s="23"/>
    </row>
    <row r="5" spans="1:10" ht="15" customHeight="1" thickBot="1" x14ac:dyDescent="0.4">
      <c r="A5" s="27"/>
      <c r="B5" s="27"/>
      <c r="C5" s="29"/>
      <c r="D5" s="109"/>
      <c r="I5" s="4"/>
      <c r="J5" s="3"/>
    </row>
    <row r="6" spans="1:10" s="7" customFormat="1" ht="13.8" thickBot="1" x14ac:dyDescent="0.35">
      <c r="A6" s="17" t="s">
        <v>10</v>
      </c>
      <c r="B6" s="16" t="s">
        <v>8</v>
      </c>
      <c r="C6" s="15" t="s">
        <v>7</v>
      </c>
      <c r="D6" s="14" t="s">
        <v>6</v>
      </c>
      <c r="E6" s="13" t="s">
        <v>5</v>
      </c>
      <c r="F6" s="11" t="s">
        <v>4</v>
      </c>
      <c r="G6" s="11" t="s">
        <v>12</v>
      </c>
      <c r="H6" s="11" t="s">
        <v>2</v>
      </c>
      <c r="I6" s="10" t="s">
        <v>1</v>
      </c>
      <c r="J6" s="9" t="s">
        <v>0</v>
      </c>
    </row>
    <row r="7" spans="1:10" s="224" customFormat="1" ht="15.6" x14ac:dyDescent="0.3">
      <c r="A7" s="238">
        <v>1</v>
      </c>
      <c r="B7" s="239"/>
      <c r="C7" s="240" t="s">
        <v>70</v>
      </c>
      <c r="D7" s="241" t="s">
        <v>71</v>
      </c>
      <c r="E7" s="242" t="s">
        <v>72</v>
      </c>
      <c r="F7" s="243" t="s">
        <v>278</v>
      </c>
      <c r="G7" s="244" t="s">
        <v>927</v>
      </c>
      <c r="H7" s="238">
        <v>-1.2</v>
      </c>
      <c r="I7" s="238" t="s">
        <v>712</v>
      </c>
      <c r="J7" s="245" t="s">
        <v>380</v>
      </c>
    </row>
    <row r="8" spans="1:10" s="224" customFormat="1" ht="15.6" x14ac:dyDescent="0.3">
      <c r="A8" s="164">
        <v>2</v>
      </c>
      <c r="B8" s="216"/>
      <c r="C8" s="217" t="s">
        <v>369</v>
      </c>
      <c r="D8" s="218" t="s">
        <v>370</v>
      </c>
      <c r="E8" s="219" t="s">
        <v>371</v>
      </c>
      <c r="F8" s="220" t="s">
        <v>278</v>
      </c>
      <c r="G8" s="230" t="s">
        <v>925</v>
      </c>
      <c r="H8" s="164">
        <v>-1.2</v>
      </c>
      <c r="I8" s="164" t="s">
        <v>700</v>
      </c>
      <c r="J8" s="237" t="s">
        <v>271</v>
      </c>
    </row>
    <row r="9" spans="1:10" s="224" customFormat="1" ht="15.6" x14ac:dyDescent="0.3">
      <c r="A9" s="238">
        <v>3</v>
      </c>
      <c r="B9" s="216"/>
      <c r="C9" s="217" t="s">
        <v>50</v>
      </c>
      <c r="D9" s="218" t="s">
        <v>244</v>
      </c>
      <c r="E9" s="219" t="s">
        <v>245</v>
      </c>
      <c r="F9" s="220" t="s">
        <v>278</v>
      </c>
      <c r="G9" s="230" t="s">
        <v>926</v>
      </c>
      <c r="H9" s="164">
        <v>-1.2</v>
      </c>
      <c r="I9" s="164" t="s">
        <v>700</v>
      </c>
      <c r="J9" s="237" t="s">
        <v>504</v>
      </c>
    </row>
    <row r="10" spans="1:10" s="224" customFormat="1" ht="15.6" x14ac:dyDescent="0.3">
      <c r="A10" s="164">
        <v>4</v>
      </c>
      <c r="B10" s="216"/>
      <c r="C10" s="217" t="s">
        <v>73</v>
      </c>
      <c r="D10" s="218" t="s">
        <v>388</v>
      </c>
      <c r="E10" s="219" t="s">
        <v>74</v>
      </c>
      <c r="F10" s="220" t="s">
        <v>278</v>
      </c>
      <c r="G10" s="230" t="s">
        <v>928</v>
      </c>
      <c r="H10" s="164">
        <v>-1.2</v>
      </c>
      <c r="I10" s="164" t="s">
        <v>700</v>
      </c>
      <c r="J10" s="237" t="s">
        <v>380</v>
      </c>
    </row>
    <row r="11" spans="1:10" s="224" customFormat="1" ht="15.6" x14ac:dyDescent="0.3">
      <c r="A11" s="238">
        <v>5</v>
      </c>
      <c r="B11" s="216"/>
      <c r="C11" s="217" t="s">
        <v>50</v>
      </c>
      <c r="D11" s="218" t="s">
        <v>508</v>
      </c>
      <c r="E11" s="219" t="s">
        <v>509</v>
      </c>
      <c r="F11" s="220" t="s">
        <v>278</v>
      </c>
      <c r="G11" s="230" t="s">
        <v>389</v>
      </c>
      <c r="H11" s="164">
        <v>-1.3</v>
      </c>
      <c r="I11" s="164" t="s">
        <v>700</v>
      </c>
      <c r="J11" s="237" t="s">
        <v>498</v>
      </c>
    </row>
    <row r="12" spans="1:10" s="224" customFormat="1" ht="15.6" x14ac:dyDescent="0.3">
      <c r="A12" s="164">
        <v>6</v>
      </c>
      <c r="B12" s="216"/>
      <c r="C12" s="217" t="s">
        <v>475</v>
      </c>
      <c r="D12" s="218" t="s">
        <v>476</v>
      </c>
      <c r="E12" s="219" t="s">
        <v>477</v>
      </c>
      <c r="F12" s="220" t="s">
        <v>278</v>
      </c>
      <c r="G12" s="230" t="s">
        <v>929</v>
      </c>
      <c r="H12" s="164">
        <v>-1.2</v>
      </c>
      <c r="I12" s="164" t="s">
        <v>700</v>
      </c>
      <c r="J12" s="237" t="s">
        <v>459</v>
      </c>
    </row>
    <row r="13" spans="1:10" s="224" customFormat="1" ht="15.6" x14ac:dyDescent="0.3">
      <c r="A13" s="238">
        <v>7</v>
      </c>
      <c r="B13" s="216"/>
      <c r="C13" s="217" t="s">
        <v>334</v>
      </c>
      <c r="D13" s="218" t="s">
        <v>335</v>
      </c>
      <c r="E13" s="219" t="s">
        <v>275</v>
      </c>
      <c r="F13" s="220" t="s">
        <v>278</v>
      </c>
      <c r="G13" s="230" t="s">
        <v>918</v>
      </c>
      <c r="H13" s="164">
        <v>-1.4</v>
      </c>
      <c r="I13" s="164" t="s">
        <v>700</v>
      </c>
      <c r="J13" s="237" t="s">
        <v>266</v>
      </c>
    </row>
    <row r="14" spans="1:10" s="224" customFormat="1" ht="15.6" x14ac:dyDescent="0.3">
      <c r="A14" s="164">
        <v>8</v>
      </c>
      <c r="B14" s="216"/>
      <c r="C14" s="217" t="s">
        <v>505</v>
      </c>
      <c r="D14" s="218" t="s">
        <v>506</v>
      </c>
      <c r="E14" s="219" t="s">
        <v>507</v>
      </c>
      <c r="F14" s="220" t="s">
        <v>278</v>
      </c>
      <c r="G14" s="230" t="s">
        <v>924</v>
      </c>
      <c r="H14" s="164">
        <v>-1.2</v>
      </c>
      <c r="I14" s="164" t="s">
        <v>703</v>
      </c>
      <c r="J14" s="237" t="s">
        <v>504</v>
      </c>
    </row>
    <row r="15" spans="1:10" s="224" customFormat="1" ht="15.6" x14ac:dyDescent="0.3">
      <c r="A15" s="238">
        <v>9</v>
      </c>
      <c r="B15" s="216"/>
      <c r="C15" s="217" t="s">
        <v>571</v>
      </c>
      <c r="D15" s="218" t="s">
        <v>572</v>
      </c>
      <c r="E15" s="219" t="s">
        <v>573</v>
      </c>
      <c r="F15" s="220" t="s">
        <v>278</v>
      </c>
      <c r="G15" s="230" t="s">
        <v>921</v>
      </c>
      <c r="H15" s="164">
        <v>-1.3</v>
      </c>
      <c r="I15" s="164" t="s">
        <v>703</v>
      </c>
      <c r="J15" s="237" t="s">
        <v>148</v>
      </c>
    </row>
    <row r="16" spans="1:10" s="224" customFormat="1" ht="15.6" x14ac:dyDescent="0.3">
      <c r="A16" s="164">
        <v>10</v>
      </c>
      <c r="B16" s="216"/>
      <c r="C16" s="217" t="s">
        <v>487</v>
      </c>
      <c r="D16" s="218" t="s">
        <v>488</v>
      </c>
      <c r="E16" s="219" t="s">
        <v>489</v>
      </c>
      <c r="F16" s="220" t="s">
        <v>278</v>
      </c>
      <c r="G16" s="230" t="s">
        <v>923</v>
      </c>
      <c r="H16" s="164">
        <v>-1.3</v>
      </c>
      <c r="I16" s="164" t="s">
        <v>703</v>
      </c>
      <c r="J16" s="237" t="s">
        <v>459</v>
      </c>
    </row>
    <row r="17" spans="1:10" s="224" customFormat="1" ht="15" customHeight="1" x14ac:dyDescent="0.3">
      <c r="A17" s="238">
        <v>11</v>
      </c>
      <c r="B17" s="216"/>
      <c r="C17" s="217" t="s">
        <v>524</v>
      </c>
      <c r="D17" s="218" t="s">
        <v>234</v>
      </c>
      <c r="E17" s="219" t="s">
        <v>525</v>
      </c>
      <c r="F17" s="220" t="s">
        <v>22</v>
      </c>
      <c r="G17" s="230" t="s">
        <v>922</v>
      </c>
      <c r="H17" s="164">
        <v>-1.3</v>
      </c>
      <c r="I17" s="164" t="s">
        <v>703</v>
      </c>
      <c r="J17" s="237" t="s">
        <v>500</v>
      </c>
    </row>
    <row r="18" spans="1:10" s="224" customFormat="1" ht="15.6" x14ac:dyDescent="0.3">
      <c r="A18" s="164">
        <v>12</v>
      </c>
      <c r="B18" s="216"/>
      <c r="C18" s="217" t="s">
        <v>293</v>
      </c>
      <c r="D18" s="218" t="s">
        <v>522</v>
      </c>
      <c r="E18" s="219" t="s">
        <v>523</v>
      </c>
      <c r="F18" s="220" t="s">
        <v>22</v>
      </c>
      <c r="G18" s="230" t="s">
        <v>919</v>
      </c>
      <c r="H18" s="164">
        <v>-1.4</v>
      </c>
      <c r="I18" s="164" t="s">
        <v>703</v>
      </c>
      <c r="J18" s="237" t="s">
        <v>500</v>
      </c>
    </row>
    <row r="19" spans="1:10" s="224" customFormat="1" ht="15.6" x14ac:dyDescent="0.3">
      <c r="A19" s="238">
        <v>13</v>
      </c>
      <c r="B19" s="216"/>
      <c r="C19" s="217" t="s">
        <v>517</v>
      </c>
      <c r="D19" s="218" t="s">
        <v>518</v>
      </c>
      <c r="E19" s="219" t="s">
        <v>519</v>
      </c>
      <c r="F19" s="220" t="s">
        <v>278</v>
      </c>
      <c r="G19" s="230" t="s">
        <v>920</v>
      </c>
      <c r="H19" s="164">
        <v>-1.3</v>
      </c>
      <c r="I19" s="164" t="s">
        <v>704</v>
      </c>
      <c r="J19" s="237" t="s">
        <v>500</v>
      </c>
    </row>
    <row r="20" spans="1:10" s="224" customFormat="1" ht="15.6" x14ac:dyDescent="0.3">
      <c r="A20" s="164"/>
      <c r="B20" s="216"/>
      <c r="C20" s="217" t="s">
        <v>483</v>
      </c>
      <c r="D20" s="218" t="s">
        <v>484</v>
      </c>
      <c r="E20" s="219" t="s">
        <v>485</v>
      </c>
      <c r="F20" s="220" t="s">
        <v>278</v>
      </c>
      <c r="G20" s="230" t="s">
        <v>867</v>
      </c>
      <c r="H20" s="164"/>
      <c r="I20" s="164"/>
      <c r="J20" s="237" t="s">
        <v>459</v>
      </c>
    </row>
    <row r="21" spans="1:10" s="224" customFormat="1" ht="15.6" x14ac:dyDescent="0.3">
      <c r="A21" s="164"/>
      <c r="B21" s="216"/>
      <c r="C21" s="217" t="s">
        <v>514</v>
      </c>
      <c r="D21" s="218" t="s">
        <v>515</v>
      </c>
      <c r="E21" s="219" t="s">
        <v>516</v>
      </c>
      <c r="F21" s="220" t="s">
        <v>278</v>
      </c>
      <c r="G21" s="230" t="s">
        <v>732</v>
      </c>
      <c r="H21" s="164"/>
      <c r="I21" s="164"/>
      <c r="J21" s="237" t="s">
        <v>498</v>
      </c>
    </row>
    <row r="22" spans="1:10" s="224" customFormat="1" ht="15.6" x14ac:dyDescent="0.3">
      <c r="A22" s="164"/>
      <c r="B22" s="216"/>
      <c r="C22" s="217" t="s">
        <v>197</v>
      </c>
      <c r="D22" s="218" t="s">
        <v>581</v>
      </c>
      <c r="E22" s="219" t="s">
        <v>582</v>
      </c>
      <c r="F22" s="220" t="s">
        <v>278</v>
      </c>
      <c r="G22" s="230" t="s">
        <v>732</v>
      </c>
      <c r="H22" s="164"/>
      <c r="I22" s="164"/>
      <c r="J22" s="237" t="s">
        <v>380</v>
      </c>
    </row>
    <row r="23" spans="1:10" s="224" customFormat="1" ht="15.6" x14ac:dyDescent="0.3">
      <c r="A23" s="164"/>
      <c r="B23" s="216"/>
      <c r="C23" s="217" t="s">
        <v>356</v>
      </c>
      <c r="D23" s="218" t="s">
        <v>357</v>
      </c>
      <c r="E23" s="219" t="s">
        <v>358</v>
      </c>
      <c r="F23" s="220" t="s">
        <v>278</v>
      </c>
      <c r="G23" s="230" t="s">
        <v>732</v>
      </c>
      <c r="H23" s="164"/>
      <c r="I23" s="164"/>
      <c r="J23" s="237" t="s">
        <v>271</v>
      </c>
    </row>
    <row r="24" spans="1:10" ht="15" customHeight="1" x14ac:dyDescent="0.35">
      <c r="A24" s="27"/>
      <c r="B24" s="27"/>
      <c r="C24" s="29"/>
      <c r="D24" s="109"/>
      <c r="I24" s="4"/>
      <c r="J24" s="3"/>
    </row>
    <row r="25" spans="1:10" ht="15" customHeight="1" x14ac:dyDescent="0.35">
      <c r="A25" s="27"/>
      <c r="B25" s="27"/>
      <c r="C25" s="29"/>
      <c r="D25" s="109"/>
      <c r="I25" s="4"/>
      <c r="J25" s="3"/>
    </row>
    <row r="26" spans="1:10" ht="15.75" customHeight="1" x14ac:dyDescent="0.3">
      <c r="C26" s="25" t="s">
        <v>853</v>
      </c>
      <c r="E26" s="24"/>
      <c r="J26" s="23"/>
    </row>
    <row r="27" spans="1:10" ht="15" customHeight="1" thickBot="1" x14ac:dyDescent="0.4">
      <c r="A27" s="27"/>
      <c r="B27" s="27"/>
      <c r="C27" s="29"/>
      <c r="D27" s="109"/>
      <c r="I27" s="4"/>
      <c r="J27" s="3"/>
    </row>
    <row r="28" spans="1:10" s="7" customFormat="1" ht="13.8" thickBot="1" x14ac:dyDescent="0.35">
      <c r="A28" s="17" t="s">
        <v>10</v>
      </c>
      <c r="B28" s="16" t="s">
        <v>8</v>
      </c>
      <c r="C28" s="15" t="s">
        <v>7</v>
      </c>
      <c r="D28" s="14" t="s">
        <v>6</v>
      </c>
      <c r="E28" s="13" t="s">
        <v>5</v>
      </c>
      <c r="F28" s="11" t="s">
        <v>4</v>
      </c>
      <c r="G28" s="11" t="s">
        <v>12</v>
      </c>
      <c r="H28" s="11" t="s">
        <v>2</v>
      </c>
      <c r="I28" s="10" t="s">
        <v>1</v>
      </c>
      <c r="J28" s="9" t="s">
        <v>0</v>
      </c>
    </row>
    <row r="29" spans="1:10" s="224" customFormat="1" ht="15.6" x14ac:dyDescent="0.3">
      <c r="A29" s="164">
        <v>1</v>
      </c>
      <c r="B29" s="216"/>
      <c r="C29" s="217" t="s">
        <v>54</v>
      </c>
      <c r="D29" s="218" t="s">
        <v>55</v>
      </c>
      <c r="E29" s="219" t="s">
        <v>56</v>
      </c>
      <c r="F29" s="220" t="s">
        <v>381</v>
      </c>
      <c r="G29" s="230" t="s">
        <v>935</v>
      </c>
      <c r="H29" s="164">
        <v>0.3</v>
      </c>
      <c r="I29" s="164" t="s">
        <v>783</v>
      </c>
      <c r="J29" s="237" t="s">
        <v>382</v>
      </c>
    </row>
    <row r="30" spans="1:10" s="224" customFormat="1" ht="15.6" x14ac:dyDescent="0.3">
      <c r="A30" s="164">
        <v>2</v>
      </c>
      <c r="B30" s="216"/>
      <c r="C30" s="217" t="s">
        <v>78</v>
      </c>
      <c r="D30" s="218" t="s">
        <v>79</v>
      </c>
      <c r="E30" s="219" t="s">
        <v>80</v>
      </c>
      <c r="F30" s="220" t="s">
        <v>297</v>
      </c>
      <c r="G30" s="230" t="s">
        <v>934</v>
      </c>
      <c r="H30" s="164">
        <v>0.3</v>
      </c>
      <c r="I30" s="164" t="s">
        <v>712</v>
      </c>
      <c r="J30" s="237" t="s">
        <v>298</v>
      </c>
    </row>
    <row r="31" spans="1:10" s="224" customFormat="1" ht="15.6" x14ac:dyDescent="0.3">
      <c r="A31" s="164">
        <v>3</v>
      </c>
      <c r="B31" s="216"/>
      <c r="C31" s="217" t="s">
        <v>24</v>
      </c>
      <c r="D31" s="218" t="s">
        <v>167</v>
      </c>
      <c r="E31" s="219" t="s">
        <v>168</v>
      </c>
      <c r="F31" s="220" t="s">
        <v>278</v>
      </c>
      <c r="G31" s="230" t="s">
        <v>932</v>
      </c>
      <c r="H31" s="164">
        <v>0.8</v>
      </c>
      <c r="I31" s="164" t="s">
        <v>712</v>
      </c>
      <c r="J31" s="237" t="s">
        <v>169</v>
      </c>
    </row>
    <row r="32" spans="1:10" s="224" customFormat="1" ht="15.6" x14ac:dyDescent="0.3">
      <c r="A32" s="164">
        <v>4</v>
      </c>
      <c r="B32" s="216"/>
      <c r="C32" s="217" t="s">
        <v>200</v>
      </c>
      <c r="D32" s="218" t="s">
        <v>201</v>
      </c>
      <c r="E32" s="219" t="s">
        <v>202</v>
      </c>
      <c r="F32" s="220" t="s">
        <v>278</v>
      </c>
      <c r="G32" s="230" t="s">
        <v>931</v>
      </c>
      <c r="H32" s="164">
        <v>0.8</v>
      </c>
      <c r="I32" s="164" t="s">
        <v>712</v>
      </c>
      <c r="J32" s="237" t="s">
        <v>611</v>
      </c>
    </row>
    <row r="33" spans="1:10" s="224" customFormat="1" ht="15.6" x14ac:dyDescent="0.3">
      <c r="A33" s="164">
        <v>5</v>
      </c>
      <c r="B33" s="216"/>
      <c r="C33" s="217" t="s">
        <v>233</v>
      </c>
      <c r="D33" s="218" t="s">
        <v>234</v>
      </c>
      <c r="E33" s="219" t="s">
        <v>235</v>
      </c>
      <c r="F33" s="220" t="s">
        <v>278</v>
      </c>
      <c r="G33" s="230" t="s">
        <v>936</v>
      </c>
      <c r="H33" s="164">
        <v>0.3</v>
      </c>
      <c r="I33" s="164" t="s">
        <v>700</v>
      </c>
      <c r="J33" s="237" t="s">
        <v>498</v>
      </c>
    </row>
    <row r="34" spans="1:10" s="224" customFormat="1" ht="15.6" x14ac:dyDescent="0.3">
      <c r="A34" s="164">
        <v>6</v>
      </c>
      <c r="B34" s="216"/>
      <c r="C34" s="217" t="s">
        <v>9</v>
      </c>
      <c r="D34" s="218" t="s">
        <v>160</v>
      </c>
      <c r="E34" s="219" t="s">
        <v>161</v>
      </c>
      <c r="F34" s="220" t="s">
        <v>278</v>
      </c>
      <c r="G34" s="230" t="s">
        <v>929</v>
      </c>
      <c r="H34" s="164">
        <v>0.8</v>
      </c>
      <c r="I34" s="164" t="s">
        <v>700</v>
      </c>
      <c r="J34" s="237" t="s">
        <v>159</v>
      </c>
    </row>
    <row r="35" spans="1:10" s="224" customFormat="1" ht="15.6" x14ac:dyDescent="0.3">
      <c r="A35" s="164">
        <v>7</v>
      </c>
      <c r="B35" s="216"/>
      <c r="C35" s="217" t="s">
        <v>60</v>
      </c>
      <c r="D35" s="218" t="s">
        <v>61</v>
      </c>
      <c r="E35" s="219" t="s">
        <v>62</v>
      </c>
      <c r="F35" s="220" t="s">
        <v>278</v>
      </c>
      <c r="G35" s="230" t="s">
        <v>937</v>
      </c>
      <c r="H35" s="164">
        <v>0.3</v>
      </c>
      <c r="I35" s="164" t="s">
        <v>700</v>
      </c>
      <c r="J35" s="237" t="s">
        <v>380</v>
      </c>
    </row>
    <row r="36" spans="1:10" s="224" customFormat="1" ht="15.6" x14ac:dyDescent="0.3">
      <c r="A36" s="164">
        <v>8</v>
      </c>
      <c r="B36" s="216"/>
      <c r="C36" s="217" t="s">
        <v>293</v>
      </c>
      <c r="D36" s="218" t="s">
        <v>170</v>
      </c>
      <c r="E36" s="219" t="s">
        <v>171</v>
      </c>
      <c r="F36" s="220" t="s">
        <v>278</v>
      </c>
      <c r="G36" s="230" t="s">
        <v>930</v>
      </c>
      <c r="H36" s="164">
        <v>0.8</v>
      </c>
      <c r="I36" s="164" t="s">
        <v>700</v>
      </c>
      <c r="J36" s="237" t="s">
        <v>159</v>
      </c>
    </row>
    <row r="37" spans="1:10" s="224" customFormat="1" ht="15.6" x14ac:dyDescent="0.3">
      <c r="A37" s="164">
        <v>9</v>
      </c>
      <c r="B37" s="216"/>
      <c r="C37" s="217" t="s">
        <v>54</v>
      </c>
      <c r="D37" s="218" t="s">
        <v>579</v>
      </c>
      <c r="E37" s="219" t="s">
        <v>580</v>
      </c>
      <c r="F37" s="220" t="s">
        <v>278</v>
      </c>
      <c r="G37" s="230" t="s">
        <v>933</v>
      </c>
      <c r="H37" s="164">
        <v>0.8</v>
      </c>
      <c r="I37" s="164" t="s">
        <v>700</v>
      </c>
      <c r="J37" s="237" t="s">
        <v>380</v>
      </c>
    </row>
    <row r="38" spans="1:10" s="310" customFormat="1" ht="15.75" customHeight="1" x14ac:dyDescent="0.3">
      <c r="C38" s="311"/>
      <c r="I38" s="312"/>
    </row>
    <row r="39" spans="1:10" s="310" customFormat="1" ht="15.75" customHeight="1" x14ac:dyDescent="0.3">
      <c r="I39" s="312"/>
    </row>
    <row r="40" spans="1:10" s="310" customFormat="1" ht="15.75" customHeight="1" x14ac:dyDescent="0.3">
      <c r="I40" s="312"/>
    </row>
    <row r="41" spans="1:10" s="310" customFormat="1" ht="15.75" customHeight="1" x14ac:dyDescent="0.3">
      <c r="I41" s="312"/>
    </row>
    <row r="42" spans="1:10" s="310" customFormat="1" ht="15.75" customHeight="1" x14ac:dyDescent="0.3">
      <c r="I42" s="312"/>
    </row>
    <row r="43" spans="1:10" s="310" customFormat="1" ht="15.75" customHeight="1" x14ac:dyDescent="0.3">
      <c r="I43" s="312"/>
    </row>
    <row r="44" spans="1:10" s="310" customFormat="1" ht="15.75" customHeight="1" x14ac:dyDescent="0.3">
      <c r="I44" s="31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22EE408590C4785F3B62CD5FF3E5D" ma:contentTypeVersion="11" ma:contentTypeDescription="Create a new document." ma:contentTypeScope="" ma:versionID="b2ce442c059cd0ee731f9fe4a08105f5">
  <xsd:schema xmlns:xsd="http://www.w3.org/2001/XMLSchema" xmlns:xs="http://www.w3.org/2001/XMLSchema" xmlns:p="http://schemas.microsoft.com/office/2006/metadata/properties" xmlns:ns2="d476fd10-c06b-404e-af29-a284af76a1c0" xmlns:ns3="a97d5b9f-5d96-471b-8e9f-67eaa0a2908d" targetNamespace="http://schemas.microsoft.com/office/2006/metadata/properties" ma:root="true" ma:fieldsID="83c4357286f311f8eb09cabb8eeb8f37" ns2:_="" ns3:_="">
    <xsd:import namespace="d476fd10-c06b-404e-af29-a284af76a1c0"/>
    <xsd:import namespace="a97d5b9f-5d96-471b-8e9f-67eaa0a29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6fd10-c06b-404e-af29-a284af76a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1b67818-c0bf-4159-a517-1715d3d82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d5b9f-5d96-471b-8e9f-67eaa0a290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d15ba1f-7790-4f6a-a359-ea7b4c561f47}" ma:internalName="TaxCatchAll" ma:showField="CatchAllData" ma:web="a97d5b9f-5d96-471b-8e9f-67eaa0a29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6fd10-c06b-404e-af29-a284af76a1c0">
      <Terms xmlns="http://schemas.microsoft.com/office/infopath/2007/PartnerControls"/>
    </lcf76f155ced4ddcb4097134ff3c332f>
    <TaxCatchAll xmlns="a97d5b9f-5d96-471b-8e9f-67eaa0a2908d" xsi:nil="true"/>
  </documentManagement>
</p:properties>
</file>

<file path=customXml/itemProps1.xml><?xml version="1.0" encoding="utf-8"?>
<ds:datastoreItem xmlns:ds="http://schemas.openxmlformats.org/officeDocument/2006/customXml" ds:itemID="{F2A25107-C8BB-4359-AE4E-CC89C4652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6fd10-c06b-404e-af29-a284af76a1c0"/>
    <ds:schemaRef ds:uri="a97d5b9f-5d96-471b-8e9f-67eaa0a29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7A0ED6-F748-4262-862D-719581A0E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A8A35-9140-4F26-8CFF-2479F6177D66}">
  <ds:schemaRefs>
    <ds:schemaRef ds:uri="http://purl.org/dc/elements/1.1/"/>
    <ds:schemaRef ds:uri="d476fd10-c06b-404e-af29-a284af76a1c0"/>
    <ds:schemaRef ds:uri="http://schemas.microsoft.com/office/2006/metadata/properties"/>
    <ds:schemaRef ds:uri="http://purl.org/dc/terms/"/>
    <ds:schemaRef ds:uri="http://schemas.microsoft.com/office/2006/documentManagement/types"/>
    <ds:schemaRef ds:uri="a97d5b9f-5d96-471b-8e9f-67eaa0a2908d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JnJnc</vt:lpstr>
      <vt:lpstr>100 M</vt:lpstr>
      <vt:lpstr>100 M (suv)</vt:lpstr>
      <vt:lpstr>100 V</vt:lpstr>
      <vt:lpstr>100 V (suv)</vt:lpstr>
      <vt:lpstr>200 M</vt:lpstr>
      <vt:lpstr>200 M (suv)</vt:lpstr>
      <vt:lpstr>200 V</vt:lpstr>
      <vt:lpstr>200 V (suv)</vt:lpstr>
      <vt:lpstr>400 M</vt:lpstr>
      <vt:lpstr>400 M (suv)</vt:lpstr>
      <vt:lpstr>400 V</vt:lpstr>
      <vt:lpstr>400 V (suv)</vt:lpstr>
      <vt:lpstr>800 M</vt:lpstr>
      <vt:lpstr>800 V</vt:lpstr>
      <vt:lpstr>1500 M</vt:lpstr>
      <vt:lpstr>1500 V</vt:lpstr>
      <vt:lpstr>2000 M</vt:lpstr>
      <vt:lpstr>2000 V</vt:lpstr>
      <vt:lpstr>100 bb M</vt:lpstr>
      <vt:lpstr>110 bb V</vt:lpstr>
      <vt:lpstr>300 bb M </vt:lpstr>
      <vt:lpstr>300 bb V </vt:lpstr>
      <vt:lpstr>400 bb M</vt:lpstr>
      <vt:lpstr>400 bb V</vt:lpstr>
      <vt:lpstr>4x100 M</vt:lpstr>
      <vt:lpstr>4x100 V</vt:lpstr>
      <vt:lpstr>Aukstis M</vt:lpstr>
      <vt:lpstr>Aukstis V</vt:lpstr>
      <vt:lpstr>Tolis M</vt:lpstr>
      <vt:lpstr>Tolis V</vt:lpstr>
      <vt:lpstr>Trišuolis M</vt:lpstr>
      <vt:lpstr>Rutulys M</vt:lpstr>
      <vt:lpstr>Rutulys V</vt:lpstr>
      <vt:lpstr>Diskas M</vt:lpstr>
      <vt:lpstr>Diskas V</vt:lpstr>
      <vt:lpstr>Ietis M</vt:lpstr>
      <vt:lpstr>Ietis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2023-06-08T14:34:22Z</cp:lastPrinted>
  <dcterms:created xsi:type="dcterms:W3CDTF">2022-06-09T06:39:59Z</dcterms:created>
  <dcterms:modified xsi:type="dcterms:W3CDTF">2023-06-08T20:15:11Z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0x010100E8E22EE408590C4785F3B62CD5FF3E5D</vt:lpwstr>
  </property>
  <property fmtid="{D5CDD505-2E9C-101B-9397-08002B2CF9AE}" pid="3" name="MediaServiceImageTags">
    <vt:lpwstr/>
  </property>
</Properties>
</file>