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A20EBF0-9A3A-4C24-BC5C-093FFAE623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VC" sheetId="1" r:id="rId1"/>
    <sheet name="60 M" sheetId="4" r:id="rId2"/>
    <sheet name="60 Mg" sheetId="5" r:id="rId3"/>
    <sheet name="60 V " sheetId="6" r:id="rId4"/>
    <sheet name="60 Vg" sheetId="7" r:id="rId5"/>
    <sheet name="200 M" sheetId="8" r:id="rId6"/>
    <sheet name="200 Mg" sheetId="9" r:id="rId7"/>
    <sheet name="200 V" sheetId="10" r:id="rId8"/>
    <sheet name="200 Vg" sheetId="11" r:id="rId9"/>
    <sheet name="600 M" sheetId="12" r:id="rId10"/>
    <sheet name="600 V" sheetId="13" r:id="rId11"/>
    <sheet name="1000 M" sheetId="14" r:id="rId12"/>
    <sheet name="1000 V" sheetId="15" r:id="rId13"/>
    <sheet name="60 bb M" sheetId="2" r:id="rId14"/>
    <sheet name="60 bb V" sheetId="3" r:id="rId15"/>
    <sheet name="Aukstis M" sheetId="18" r:id="rId16"/>
    <sheet name="Aukstis V" sheetId="19" r:id="rId17"/>
    <sheet name="Kartis M" sheetId="20" r:id="rId18"/>
    <sheet name="Kartis V" sheetId="21" r:id="rId19"/>
    <sheet name="Tolis M" sheetId="22" r:id="rId20"/>
    <sheet name="Tolis V" sheetId="23" r:id="rId21"/>
    <sheet name="Rutulys M" sheetId="24" r:id="rId22"/>
    <sheet name="Rutulys V" sheetId="25" r:id="rId23"/>
    <sheet name="Sp ej M" sheetId="16" r:id="rId24"/>
    <sheet name="Sp ej V" sheetId="17" r:id="rId25"/>
  </sheets>
  <definedNames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6" i="25" l="1"/>
  <c r="N15" i="25"/>
  <c r="N14" i="25"/>
  <c r="N13" i="25"/>
  <c r="N12" i="25"/>
  <c r="N11" i="25"/>
  <c r="N10" i="25"/>
  <c r="N9" i="25"/>
  <c r="N8" i="25"/>
  <c r="N12" i="24"/>
  <c r="N11" i="24"/>
  <c r="N10" i="24"/>
  <c r="N9" i="24"/>
  <c r="N8" i="24"/>
  <c r="N28" i="23"/>
  <c r="N27" i="23"/>
  <c r="N26" i="23"/>
  <c r="N25" i="23"/>
  <c r="N24" i="23"/>
  <c r="N23" i="23"/>
  <c r="N22" i="23"/>
  <c r="N21" i="23"/>
  <c r="N20" i="23"/>
  <c r="N19" i="23"/>
  <c r="N18" i="23"/>
  <c r="N17" i="23"/>
  <c r="N16" i="23"/>
  <c r="N15" i="23"/>
  <c r="N14" i="23"/>
  <c r="N10" i="23"/>
  <c r="N38" i="22"/>
  <c r="N37" i="22"/>
  <c r="N36" i="22"/>
  <c r="N35" i="22"/>
  <c r="N34" i="22"/>
  <c r="N33" i="22"/>
  <c r="N32" i="22"/>
  <c r="N31" i="22"/>
  <c r="N30" i="22"/>
  <c r="N29" i="22"/>
  <c r="N28" i="22"/>
  <c r="N27" i="22"/>
  <c r="N26" i="22"/>
  <c r="N25" i="22"/>
  <c r="N24" i="22"/>
  <c r="N23" i="22"/>
  <c r="N22" i="22"/>
  <c r="N21" i="22"/>
  <c r="N20" i="22"/>
  <c r="N19" i="22"/>
  <c r="N18" i="22"/>
  <c r="N17" i="22"/>
  <c r="N16" i="22"/>
  <c r="N15" i="22"/>
  <c r="N14" i="22"/>
  <c r="N13" i="22"/>
  <c r="N12" i="22"/>
  <c r="N11" i="22"/>
  <c r="N10" i="22"/>
  <c r="N9" i="22"/>
  <c r="N8" i="22"/>
</calcChain>
</file>

<file path=xl/sharedStrings.xml><?xml version="1.0" encoding="utf-8"?>
<sst xmlns="http://schemas.openxmlformats.org/spreadsheetml/2006/main" count="3581" uniqueCount="607">
  <si>
    <t xml:space="preserve">Kauno vaikų </t>
  </si>
  <si>
    <t>lengvosios atletikos čempionatas</t>
  </si>
  <si>
    <t>Kaunas</t>
  </si>
  <si>
    <t>Kaunas,Prezidento V.Adamkaus maniežas</t>
  </si>
  <si>
    <t>2026 m. vasario 25 d.</t>
  </si>
  <si>
    <t>Vyr. varžybų teisėjas</t>
  </si>
  <si>
    <t>Ieva Šukevičiūtė</t>
  </si>
  <si>
    <t>Kauno vaikų lengvosios atletikos čempionatas</t>
  </si>
  <si>
    <t>60 m barjerinis (11.75-0.76-7.50 ) bėgimas</t>
  </si>
  <si>
    <t>Mergaitės</t>
  </si>
  <si>
    <t>Vieta</t>
  </si>
  <si>
    <t>Vardas</t>
  </si>
  <si>
    <t>Pavardė</t>
  </si>
  <si>
    <t>Gim.data</t>
  </si>
  <si>
    <t>SUC</t>
  </si>
  <si>
    <t>Treneris</t>
  </si>
  <si>
    <t>Rezultatas</t>
  </si>
  <si>
    <t>Kv.l.</t>
  </si>
  <si>
    <t>1</t>
  </si>
  <si>
    <t>Medeina</t>
  </si>
  <si>
    <t>Žotkevičiūtė</t>
  </si>
  <si>
    <t>Startas</t>
  </si>
  <si>
    <t>N.Gedgaudienė</t>
  </si>
  <si>
    <t>2</t>
  </si>
  <si>
    <t>Karilė</t>
  </si>
  <si>
    <t>Urbanavičiūtė</t>
  </si>
  <si>
    <t>3</t>
  </si>
  <si>
    <t>Mida</t>
  </si>
  <si>
    <t>Sabaitytė</t>
  </si>
  <si>
    <t>I.Gricevičienė</t>
  </si>
  <si>
    <t>4</t>
  </si>
  <si>
    <t>Rytė</t>
  </si>
  <si>
    <t>Visockaitė</t>
  </si>
  <si>
    <t>E.Karaškienė</t>
  </si>
  <si>
    <t>5</t>
  </si>
  <si>
    <t>Luka</t>
  </si>
  <si>
    <t>Krikščiūnaitė</t>
  </si>
  <si>
    <t>6</t>
  </si>
  <si>
    <t>Adija</t>
  </si>
  <si>
    <t>Brazaitytė</t>
  </si>
  <si>
    <t>R.Ančlauskas</t>
  </si>
  <si>
    <t>7</t>
  </si>
  <si>
    <t>Elija</t>
  </si>
  <si>
    <t>Kutraitė</t>
  </si>
  <si>
    <t>Berniukai</t>
  </si>
  <si>
    <t>Kipras</t>
  </si>
  <si>
    <t>Karaška</t>
  </si>
  <si>
    <t>Ignas</t>
  </si>
  <si>
    <t>Petrauskas</t>
  </si>
  <si>
    <t>O.Pavilionienė</t>
  </si>
  <si>
    <t>Justas</t>
  </si>
  <si>
    <t>Svirplis</t>
  </si>
  <si>
    <t>D.Jankauskaitė</t>
  </si>
  <si>
    <t>Radvilas</t>
  </si>
  <si>
    <t>Cymermonas</t>
  </si>
  <si>
    <t xml:space="preserve">60 m bėgimas </t>
  </si>
  <si>
    <t>bėgimas</t>
  </si>
  <si>
    <t>Takas</t>
  </si>
  <si>
    <t>Par.bėg.</t>
  </si>
  <si>
    <t>Gaudilė</t>
  </si>
  <si>
    <t>Zykutė</t>
  </si>
  <si>
    <t>I.Šukevičiūtė</t>
  </si>
  <si>
    <t>Stasevičiūtė</t>
  </si>
  <si>
    <t>Pažėraitė</t>
  </si>
  <si>
    <t>Gabriela</t>
  </si>
  <si>
    <t>Klibavičiūtė</t>
  </si>
  <si>
    <t>Liepa</t>
  </si>
  <si>
    <t>Andriušytė</t>
  </si>
  <si>
    <t>D.Paklonskaitė</t>
  </si>
  <si>
    <t>Andrėja</t>
  </si>
  <si>
    <t>Kupčikaitė</t>
  </si>
  <si>
    <t>Elia</t>
  </si>
  <si>
    <t>Arakėlian</t>
  </si>
  <si>
    <t>8</t>
  </si>
  <si>
    <t>Meda</t>
  </si>
  <si>
    <t>Janauskaitė</t>
  </si>
  <si>
    <t>Viltė</t>
  </si>
  <si>
    <t>Lapinskaitė</t>
  </si>
  <si>
    <t>Meida</t>
  </si>
  <si>
    <t>Liumaitė</t>
  </si>
  <si>
    <t>Lauryna</t>
  </si>
  <si>
    <t>Morkūnaitė</t>
  </si>
  <si>
    <t>Elena</t>
  </si>
  <si>
    <t>Kviklytė</t>
  </si>
  <si>
    <t>Dilara</t>
  </si>
  <si>
    <t>Gauliūtė</t>
  </si>
  <si>
    <t>I.Juodeškienė</t>
  </si>
  <si>
    <t>Evija</t>
  </si>
  <si>
    <t>Dirmantaitė</t>
  </si>
  <si>
    <t>Milana</t>
  </si>
  <si>
    <t>Sinkaitė</t>
  </si>
  <si>
    <t>DNS</t>
  </si>
  <si>
    <t>Morta</t>
  </si>
  <si>
    <t>Ridikaitė</t>
  </si>
  <si>
    <t>2016-12-02</t>
  </si>
  <si>
    <t>Viktorija</t>
  </si>
  <si>
    <t>Rumelaitytė</t>
  </si>
  <si>
    <t>E.Benkunskas</t>
  </si>
  <si>
    <t>Rusnė</t>
  </si>
  <si>
    <t>Kemzuraitė</t>
  </si>
  <si>
    <t>Goda</t>
  </si>
  <si>
    <t>Lebskytė</t>
  </si>
  <si>
    <t>Vesta</t>
  </si>
  <si>
    <t>Mieliauskaitė</t>
  </si>
  <si>
    <t>A.Baranauskienė</t>
  </si>
  <si>
    <t>Patricija</t>
  </si>
  <si>
    <t>Nedzelskytė</t>
  </si>
  <si>
    <t>Lėja</t>
  </si>
  <si>
    <t>Vosyliūtė</t>
  </si>
  <si>
    <t>K.Ščiglo</t>
  </si>
  <si>
    <t>Gustė</t>
  </si>
  <si>
    <t>Pičkunaitė</t>
  </si>
  <si>
    <t>Ūla</t>
  </si>
  <si>
    <t>Račkauskaitė</t>
  </si>
  <si>
    <t>Sincevičiūtė</t>
  </si>
  <si>
    <t>Nikolė</t>
  </si>
  <si>
    <t>Kotryna</t>
  </si>
  <si>
    <t>Mačiulytė</t>
  </si>
  <si>
    <t>J.Čižauskas</t>
  </si>
  <si>
    <t>Lukoševičiūtė</t>
  </si>
  <si>
    <t>R.Ramanauskaitė</t>
  </si>
  <si>
    <t>Ugnė</t>
  </si>
  <si>
    <t>Vetrovaitė</t>
  </si>
  <si>
    <t>Amelija</t>
  </si>
  <si>
    <t>Mieželytė</t>
  </si>
  <si>
    <t>Martyna</t>
  </si>
  <si>
    <t>Urbanovičiūtė</t>
  </si>
  <si>
    <t>K.Shastun</t>
  </si>
  <si>
    <t>Olivija</t>
  </si>
  <si>
    <t>Močiūnaitė</t>
  </si>
  <si>
    <t>Sabaliauskaitė</t>
  </si>
  <si>
    <t>Gabrielė</t>
  </si>
  <si>
    <t>Andriūnaitė</t>
  </si>
  <si>
    <t>Ana</t>
  </si>
  <si>
    <t>Česaitytė</t>
  </si>
  <si>
    <t>Akvilė</t>
  </si>
  <si>
    <t>Luknė</t>
  </si>
  <si>
    <t>Jakubelskaitė</t>
  </si>
  <si>
    <t>Emilija</t>
  </si>
  <si>
    <t>Morozovaitė</t>
  </si>
  <si>
    <t>Deimantė</t>
  </si>
  <si>
    <t>Gradickaitė</t>
  </si>
  <si>
    <t>Polina</t>
  </si>
  <si>
    <t>Ivanova</t>
  </si>
  <si>
    <t>Ieva</t>
  </si>
  <si>
    <t>Baršauskaitė</t>
  </si>
  <si>
    <t>Mazūraitė</t>
  </si>
  <si>
    <t>L.Vadeikienė</t>
  </si>
  <si>
    <t>Mingailė</t>
  </si>
  <si>
    <t>Brusokaitė</t>
  </si>
  <si>
    <t>Laurinčikaitė</t>
  </si>
  <si>
    <t>Elzė</t>
  </si>
  <si>
    <t>Arbačiauskaitė</t>
  </si>
  <si>
    <t>Dorotėja</t>
  </si>
  <si>
    <t>Mileta</t>
  </si>
  <si>
    <t>Augaitė</t>
  </si>
  <si>
    <t>Leila</t>
  </si>
  <si>
    <t>Rotoli</t>
  </si>
  <si>
    <t>Agnė</t>
  </si>
  <si>
    <t>Januševičiūtė</t>
  </si>
  <si>
    <t>Kamila</t>
  </si>
  <si>
    <t>Savulionytė</t>
  </si>
  <si>
    <t>N.Sabaliauskienė</t>
  </si>
  <si>
    <t>Kielytė</t>
  </si>
  <si>
    <t>R.Sadzevičienė</t>
  </si>
  <si>
    <t>Stasiūnaitė</t>
  </si>
  <si>
    <t>“Šilainiai”</t>
  </si>
  <si>
    <t>Liana</t>
  </si>
  <si>
    <t>Rolytė</t>
  </si>
  <si>
    <t>G.Šerėnienė</t>
  </si>
  <si>
    <t>Kamilė</t>
  </si>
  <si>
    <t>Petrauskaitė</t>
  </si>
  <si>
    <t>Vaičekauskaitė</t>
  </si>
  <si>
    <t>Benkunskas</t>
  </si>
  <si>
    <t>Mineikytė</t>
  </si>
  <si>
    <t>Justina</t>
  </si>
  <si>
    <t>Dainauskaitė</t>
  </si>
  <si>
    <t>Samanta</t>
  </si>
  <si>
    <t>Šimoliūnaitė</t>
  </si>
  <si>
    <t>Mickevičiūtė</t>
  </si>
  <si>
    <t>Urtė</t>
  </si>
  <si>
    <t>Pilipavičiūtė</t>
  </si>
  <si>
    <t>Paulina</t>
  </si>
  <si>
    <t>Tatarovaitė</t>
  </si>
  <si>
    <t>Ziziliauskaitė</t>
  </si>
  <si>
    <t>9</t>
  </si>
  <si>
    <t>Kolyšnicinaitė</t>
  </si>
  <si>
    <t>Gabija</t>
  </si>
  <si>
    <t>Bosaitė</t>
  </si>
  <si>
    <t>Barbora</t>
  </si>
  <si>
    <t>Kučinskaitė</t>
  </si>
  <si>
    <t>Davidavičiūtė</t>
  </si>
  <si>
    <t>Grėja</t>
  </si>
  <si>
    <t>Ugenskaitė</t>
  </si>
  <si>
    <t>Bitkevičiūtė</t>
  </si>
  <si>
    <t>Rugilė</t>
  </si>
  <si>
    <t>10</t>
  </si>
  <si>
    <t>Gardauskaitė</t>
  </si>
  <si>
    <t>Klaudija</t>
  </si>
  <si>
    <t>Kuliešiūtė</t>
  </si>
  <si>
    <t>Aleksandra</t>
  </si>
  <si>
    <t>Žėkaitė</t>
  </si>
  <si>
    <t>R.Norkus</t>
  </si>
  <si>
    <t>Martinaitytė</t>
  </si>
  <si>
    <t>Bielskutė</t>
  </si>
  <si>
    <t>Gustaitė</t>
  </si>
  <si>
    <t>S.Obelienienė</t>
  </si>
  <si>
    <t>Žilinskaitė</t>
  </si>
  <si>
    <t>11</t>
  </si>
  <si>
    <t>Evelina</t>
  </si>
  <si>
    <t>Nivinskaitė</t>
  </si>
  <si>
    <t>Miglė</t>
  </si>
  <si>
    <t>Maurukaitė</t>
  </si>
  <si>
    <t>Kotryna Mavelos</t>
  </si>
  <si>
    <t>Akinlagun</t>
  </si>
  <si>
    <t>Milda</t>
  </si>
  <si>
    <t>Kisieliūtė</t>
  </si>
  <si>
    <t>Smiltė</t>
  </si>
  <si>
    <t>Grigaitytė</t>
  </si>
  <si>
    <t>Guoda</t>
  </si>
  <si>
    <t>Aleknaitė</t>
  </si>
  <si>
    <t>Augustė</t>
  </si>
  <si>
    <t>Vrubliauskaitė</t>
  </si>
  <si>
    <t>Finalas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</si>
  <si>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</si>
  <si>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</si>
  <si>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</si>
  <si>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</si>
  <si>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</si>
  <si>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</si>
  <si>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</si>
  <si>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</si>
  <si>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</si>
  <si>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</si>
  <si>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</si>
  <si>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</si>
  <si>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</si>
  <si>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</si>
  <si>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</si>
  <si>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</si>
  <si>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</si>
  <si>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</si>
  <si>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</si>
  <si>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</si>
  <si>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</si>
  <si>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</si>
  <si>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</si>
  <si>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</si>
  <si>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</si>
  <si>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</si>
  <si>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</si>
  <si>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</si>
  <si>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</si>
  <si>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42</t>
  </si>
  <si>
    <t>44</t>
  </si>
  <si>
    <t>45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</si>
  <si>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</si>
  <si>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</si>
  <si>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</si>
  <si>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</si>
  <si>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</si>
  <si>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</si>
  <si>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</si>
  <si>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</si>
  <si>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</si>
  <si>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</si>
  <si>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</si>
  <si>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</si>
  <si>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</si>
  <si>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</si>
  <si>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</si>
  <si>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</si>
  <si>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</si>
  <si>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</si>
  <si>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</si>
  <si>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</si>
  <si>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</si>
  <si>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</si>
  <si>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</si>
  <si>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60 m bėgimas</t>
  </si>
  <si>
    <t>Jokūbas</t>
  </si>
  <si>
    <t>Laurinkus</t>
  </si>
  <si>
    <t>Ajus</t>
  </si>
  <si>
    <t>Grigaitis</t>
  </si>
  <si>
    <t>Lukas</t>
  </si>
  <si>
    <t>Račkauskas</t>
  </si>
  <si>
    <t>Atas</t>
  </si>
  <si>
    <t>Bokočius</t>
  </si>
  <si>
    <t>Kernius</t>
  </si>
  <si>
    <t>Verikas</t>
  </si>
  <si>
    <t>Matas</t>
  </si>
  <si>
    <t>Rokas</t>
  </si>
  <si>
    <t>Narmontas</t>
  </si>
  <si>
    <t>Nemunas</t>
  </si>
  <si>
    <t>Tamutis</t>
  </si>
  <si>
    <t>Domantas</t>
  </si>
  <si>
    <t>Sajus</t>
  </si>
  <si>
    <t>Jonas</t>
  </si>
  <si>
    <t>Antanavičius</t>
  </si>
  <si>
    <t>Herkus</t>
  </si>
  <si>
    <t>Sudeika</t>
  </si>
  <si>
    <t>Mikas</t>
  </si>
  <si>
    <t>Pakusas</t>
  </si>
  <si>
    <t>Joris</t>
  </si>
  <si>
    <t>Pavilionis</t>
  </si>
  <si>
    <t>Girius</t>
  </si>
  <si>
    <t>Eidukevičius</t>
  </si>
  <si>
    <t>Benas</t>
  </si>
  <si>
    <t>Matusevičius</t>
  </si>
  <si>
    <t>Paulauskas</t>
  </si>
  <si>
    <t>Etanas</t>
  </si>
  <si>
    <t>Urbonas</t>
  </si>
  <si>
    <t>Antanas</t>
  </si>
  <si>
    <t>Stancevičius</t>
  </si>
  <si>
    <t>Viktoras</t>
  </si>
  <si>
    <t>Butkus</t>
  </si>
  <si>
    <t>Arijus</t>
  </si>
  <si>
    <t>Pečkaitis</t>
  </si>
  <si>
    <t>Kajus</t>
  </si>
  <si>
    <t>Danielius</t>
  </si>
  <si>
    <t>Sebastianas</t>
  </si>
  <si>
    <t>Pranevičius</t>
  </si>
  <si>
    <t>Edgaras Benkunskas</t>
  </si>
  <si>
    <t>Červokas</t>
  </si>
  <si>
    <t>Jonika</t>
  </si>
  <si>
    <t>Jurkonis</t>
  </si>
  <si>
    <t>Grigaliūnas</t>
  </si>
  <si>
    <t>Gudžiūnas</t>
  </si>
  <si>
    <t>Igor</t>
  </si>
  <si>
    <t>Shyliaiev</t>
  </si>
  <si>
    <t>Jokubaitis</t>
  </si>
  <si>
    <t>Nojus</t>
  </si>
  <si>
    <t>Neifaltas</t>
  </si>
  <si>
    <t>Armandas</t>
  </si>
  <si>
    <t>Misliauskas</t>
  </si>
  <si>
    <t>Gintas</t>
  </si>
  <si>
    <t>Tylūnas</t>
  </si>
  <si>
    <t>E.Dilys</t>
  </si>
  <si>
    <t>Artiom</t>
  </si>
  <si>
    <t>Karakulev</t>
  </si>
  <si>
    <t>——</t>
  </si>
  <si>
    <t>Ivanovas</t>
  </si>
  <si>
    <t>Baliukas</t>
  </si>
  <si>
    <t>Gediminas</t>
  </si>
  <si>
    <t>Židžiūnas</t>
  </si>
  <si>
    <t>Tomas</t>
  </si>
  <si>
    <t>Šulinskas</t>
  </si>
  <si>
    <t>Bernardas</t>
  </si>
  <si>
    <t>Randis</t>
  </si>
  <si>
    <t>Andrius</t>
  </si>
  <si>
    <t>Pankevičius</t>
  </si>
  <si>
    <t>Gustas</t>
  </si>
  <si>
    <t>Mickevičius</t>
  </si>
  <si>
    <t>Gurauskas</t>
  </si>
  <si>
    <t>Janušauskas</t>
  </si>
  <si>
    <t>Bagdonas</t>
  </si>
  <si>
    <t>Dovydas</t>
  </si>
  <si>
    <t>Daugėla</t>
  </si>
  <si>
    <t>Geležiūnas</t>
  </si>
  <si>
    <t>Emilis</t>
  </si>
  <si>
    <t>Gaulia</t>
  </si>
  <si>
    <t>Tautvydas</t>
  </si>
  <si>
    <t>Švirinas</t>
  </si>
  <si>
    <t>Eivydas</t>
  </si>
  <si>
    <t>Juršys</t>
  </si>
  <si>
    <t>Denys</t>
  </si>
  <si>
    <t>Astrovskyi</t>
  </si>
  <si>
    <t>Bastys</t>
  </si>
  <si>
    <t>I JA</t>
  </si>
  <si>
    <t>II JA</t>
  </si>
  <si>
    <t xml:space="preserve"> </t>
  </si>
  <si>
    <t>200 m bėgimas</t>
  </si>
  <si>
    <t>Rūkaitė</t>
  </si>
  <si>
    <t>Yeva</t>
  </si>
  <si>
    <t>Yershova</t>
  </si>
  <si>
    <t>Jonė</t>
  </si>
  <si>
    <t>Klišaitytė</t>
  </si>
  <si>
    <t>Laura</t>
  </si>
  <si>
    <t>Mockutė</t>
  </si>
  <si>
    <t>Melisa</t>
  </si>
  <si>
    <t>Kupstaitė</t>
  </si>
  <si>
    <t>Kleopatra</t>
  </si>
  <si>
    <t>Jakštaitė</t>
  </si>
  <si>
    <t>Varapnickaitė</t>
  </si>
  <si>
    <t>Liucija</t>
  </si>
  <si>
    <t>Venckūnaitė</t>
  </si>
  <si>
    <t>Venskutonytė</t>
  </si>
  <si>
    <t>Faustė</t>
  </si>
  <si>
    <t>Krasauskaitė</t>
  </si>
  <si>
    <t>Eglė</t>
  </si>
  <si>
    <t>Vakarė</t>
  </si>
  <si>
    <t>Sokaitė</t>
  </si>
  <si>
    <t>Emilė</t>
  </si>
  <si>
    <t>Parulytė</t>
  </si>
  <si>
    <t>Saulė</t>
  </si>
  <si>
    <t>Terechovaitė</t>
  </si>
  <si>
    <t>Jociūtė</t>
  </si>
  <si>
    <t>Tėja</t>
  </si>
  <si>
    <t>Vanagaitė</t>
  </si>
  <si>
    <t>Juodelytė</t>
  </si>
  <si>
    <t xml:space="preserve">200 m bėgimas </t>
  </si>
  <si>
    <t>Rez.</t>
  </si>
  <si>
    <t>Mindaugas</t>
  </si>
  <si>
    <t>Mažutis</t>
  </si>
  <si>
    <t>Eimantas</t>
  </si>
  <si>
    <t>Mickus</t>
  </si>
  <si>
    <t>Škimelis</t>
  </si>
  <si>
    <t>Danyla</t>
  </si>
  <si>
    <t>Klimas</t>
  </si>
  <si>
    <t>Vincentas</t>
  </si>
  <si>
    <t>Venckūnas</t>
  </si>
  <si>
    <t>Motiejus</t>
  </si>
  <si>
    <t>Kalėda</t>
  </si>
  <si>
    <t>Oleksii</t>
  </si>
  <si>
    <t>Kobets</t>
  </si>
  <si>
    <t>Domas</t>
  </si>
  <si>
    <t>Prialgauskas</t>
  </si>
  <si>
    <t xml:space="preserve">600 m bėgimas </t>
  </si>
  <si>
    <t>Nr.</t>
  </si>
  <si>
    <t>Grėtė</t>
  </si>
  <si>
    <t>Gylytė</t>
  </si>
  <si>
    <t>Magdalena</t>
  </si>
  <si>
    <t>Kotowicz</t>
  </si>
  <si>
    <t>Augustów</t>
  </si>
  <si>
    <t>B.Sowól</t>
  </si>
  <si>
    <t>Oliwia</t>
  </si>
  <si>
    <t>Paul</t>
  </si>
  <si>
    <t>Sergejenko</t>
  </si>
  <si>
    <t>Julia</t>
  </si>
  <si>
    <t>Skowrońska</t>
  </si>
  <si>
    <t>Upė</t>
  </si>
  <si>
    <t>Jokubauskaitė</t>
  </si>
  <si>
    <t>Jarmalavičiūtė</t>
  </si>
  <si>
    <t>Lukrecija</t>
  </si>
  <si>
    <t>Ginkutė</t>
  </si>
  <si>
    <t>600 m bėgimas</t>
  </si>
  <si>
    <t>127</t>
  </si>
  <si>
    <t>Tauras</t>
  </si>
  <si>
    <t>Vitkauskas</t>
  </si>
  <si>
    <t>128</t>
  </si>
  <si>
    <t>129</t>
  </si>
  <si>
    <t>Jurkša</t>
  </si>
  <si>
    <t>132</t>
  </si>
  <si>
    <t>Norkus</t>
  </si>
  <si>
    <t>Mikėnas</t>
  </si>
  <si>
    <t>131</t>
  </si>
  <si>
    <t>Aleksandras</t>
  </si>
  <si>
    <t>Korolkovas</t>
  </si>
  <si>
    <t>133</t>
  </si>
  <si>
    <t>Rytis</t>
  </si>
  <si>
    <t>Jurkevičius</t>
  </si>
  <si>
    <t>1000 m bėgimas</t>
  </si>
  <si>
    <t>104</t>
  </si>
  <si>
    <t>125</t>
  </si>
  <si>
    <t>Greta</t>
  </si>
  <si>
    <t>Avizovaitė</t>
  </si>
  <si>
    <t>99</t>
  </si>
  <si>
    <t>Slapcinskaitė</t>
  </si>
  <si>
    <t>120</t>
  </si>
  <si>
    <t>Vita</t>
  </si>
  <si>
    <t>102</t>
  </si>
  <si>
    <t>Norušytė</t>
  </si>
  <si>
    <t>126</t>
  </si>
  <si>
    <t>Auksė</t>
  </si>
  <si>
    <t>Balkauskaitė</t>
  </si>
  <si>
    <t>109</t>
  </si>
  <si>
    <t>Baranauskaitė</t>
  </si>
  <si>
    <t xml:space="preserve">1000 m bėgimas </t>
  </si>
  <si>
    <t>95</t>
  </si>
  <si>
    <t>Paweł</t>
  </si>
  <si>
    <t>Skowroński</t>
  </si>
  <si>
    <t>B. Sowól</t>
  </si>
  <si>
    <t>Mockus</t>
  </si>
  <si>
    <t>98</t>
  </si>
  <si>
    <t>Čaplikas</t>
  </si>
  <si>
    <t>Strašunskas</t>
  </si>
  <si>
    <t>1000 m sportinis ėjimas</t>
  </si>
  <si>
    <t>Jazepčikaitė</t>
  </si>
  <si>
    <t>Garkauskaitė</t>
  </si>
  <si>
    <t>Sara</t>
  </si>
  <si>
    <t>Al Bakri</t>
  </si>
  <si>
    <t>Vengraitytė</t>
  </si>
  <si>
    <t>Žemyna</t>
  </si>
  <si>
    <t>Luckutė</t>
  </si>
  <si>
    <t>Milita</t>
  </si>
  <si>
    <t>Bartasevičiūtė</t>
  </si>
  <si>
    <t>Lukošiūtė</t>
  </si>
  <si>
    <t>Erika</t>
  </si>
  <si>
    <t>Buzaitė</t>
  </si>
  <si>
    <t>Vaičiūnaitė</t>
  </si>
  <si>
    <t xml:space="preserve">1000 m sportinis ėjimas </t>
  </si>
  <si>
    <t>Rapolas</t>
  </si>
  <si>
    <t>Jazepčikas</t>
  </si>
  <si>
    <t>Šimanskas</t>
  </si>
  <si>
    <t>Vaitkevičius</t>
  </si>
  <si>
    <t>Gaučas</t>
  </si>
  <si>
    <t>Kristupas</t>
  </si>
  <si>
    <t>Juodeikis</t>
  </si>
  <si>
    <t>Banys</t>
  </si>
  <si>
    <t>Šuolis į aukštį</t>
  </si>
  <si>
    <t>Gimimo data</t>
  </si>
  <si>
    <t>0.91</t>
  </si>
  <si>
    <t>0.96</t>
  </si>
  <si>
    <t>1.01</t>
  </si>
  <si>
    <t>1.06</t>
  </si>
  <si>
    <t>1.11</t>
  </si>
  <si>
    <t>1.16</t>
  </si>
  <si>
    <t>1.21</t>
  </si>
  <si>
    <t>1.26</t>
  </si>
  <si>
    <t xml:space="preserve">Rezultatas </t>
  </si>
  <si>
    <t>o</t>
  </si>
  <si>
    <t>xxxo</t>
  </si>
  <si>
    <t>xxxx</t>
  </si>
  <si>
    <t>Rudaitytė</t>
  </si>
  <si>
    <t>A.Gricevičius</t>
  </si>
  <si>
    <t>Lukaševičiūtė</t>
  </si>
  <si>
    <t>xxo</t>
  </si>
  <si>
    <t>xxx</t>
  </si>
  <si>
    <t>Romeikaitė</t>
  </si>
  <si>
    <t>xo</t>
  </si>
  <si>
    <t>Adelė</t>
  </si>
  <si>
    <t>Gumbelevičiūtė</t>
  </si>
  <si>
    <t>1.31</t>
  </si>
  <si>
    <t>1.36</t>
  </si>
  <si>
    <t>Gertas</t>
  </si>
  <si>
    <t>Zykus</t>
  </si>
  <si>
    <t>Martynas</t>
  </si>
  <si>
    <t>Nevulis</t>
  </si>
  <si>
    <t>Gytis</t>
  </si>
  <si>
    <t>Smilgys</t>
  </si>
  <si>
    <t xml:space="preserve">Šuolis į su kartimi </t>
  </si>
  <si>
    <t>1,21</t>
  </si>
  <si>
    <t>1.34</t>
  </si>
  <si>
    <t>1.44</t>
  </si>
  <si>
    <t>1.54</t>
  </si>
  <si>
    <t>1.64</t>
  </si>
  <si>
    <t>1.74</t>
  </si>
  <si>
    <t>1.84</t>
  </si>
  <si>
    <t>1.94</t>
  </si>
  <si>
    <t>2.04</t>
  </si>
  <si>
    <t>2.14</t>
  </si>
  <si>
    <t>2.24</t>
  </si>
  <si>
    <t>xxr</t>
  </si>
  <si>
    <t>Stanikūnaitė</t>
  </si>
  <si>
    <t>NM</t>
  </si>
  <si>
    <t>Šuolis į su kartimi</t>
  </si>
  <si>
    <t>Augustas</t>
  </si>
  <si>
    <t>Tichonovas</t>
  </si>
  <si>
    <t>Ragnaras</t>
  </si>
  <si>
    <t>Kučinskas</t>
  </si>
  <si>
    <t>Šuolis į tolį (nuo atsispyrimo)</t>
  </si>
  <si>
    <t>B a n d y m a i</t>
  </si>
  <si>
    <t>G. data</t>
  </si>
  <si>
    <t>Eilė</t>
  </si>
  <si>
    <t>x</t>
  </si>
  <si>
    <t>-</t>
  </si>
  <si>
    <t>Adomaitytė</t>
  </si>
  <si>
    <t>Baltusytė</t>
  </si>
  <si>
    <t>Aklytė</t>
  </si>
  <si>
    <t>Marija</t>
  </si>
  <si>
    <t>Gavėnaitė</t>
  </si>
  <si>
    <t>Kamilę</t>
  </si>
  <si>
    <t>Kažemekaitė</t>
  </si>
  <si>
    <t>Banytė</t>
  </si>
  <si>
    <t>Stela</t>
  </si>
  <si>
    <t>Valiukevičiūtė</t>
  </si>
  <si>
    <t>Gim. data</t>
  </si>
  <si>
    <t>Rezult.</t>
  </si>
  <si>
    <t>Valantiejus</t>
  </si>
  <si>
    <t>Dilys</t>
  </si>
  <si>
    <t>Vikas</t>
  </si>
  <si>
    <t>Šigauskas</t>
  </si>
  <si>
    <t>Elonas</t>
  </si>
  <si>
    <t>Berinkevičius</t>
  </si>
  <si>
    <t>Deščeras</t>
  </si>
  <si>
    <t>Arnas</t>
  </si>
  <si>
    <t>Gricevičius</t>
  </si>
  <si>
    <t>I ir A .Gricevičiai</t>
  </si>
  <si>
    <t>Augustinas</t>
  </si>
  <si>
    <t>Masaitis</t>
  </si>
  <si>
    <t>Vilkelis</t>
  </si>
  <si>
    <t>Salvijus</t>
  </si>
  <si>
    <t>Tolkačiovas</t>
  </si>
  <si>
    <t>Gabrielius</t>
  </si>
  <si>
    <t>Greičius</t>
  </si>
  <si>
    <t xml:space="preserve">Rutulio (2 kg)  stūmimas </t>
  </si>
  <si>
    <t>Ceslevičiūtė</t>
  </si>
  <si>
    <t>Vėtra</t>
  </si>
  <si>
    <t>Okulič-Kazarinaitė</t>
  </si>
  <si>
    <t>A.Inda</t>
  </si>
  <si>
    <t xml:space="preserve">Rutulio (3 kg) stūmimas </t>
  </si>
  <si>
    <t>Daugirdas</t>
  </si>
  <si>
    <t>Benediktas</t>
  </si>
  <si>
    <t>Kaminskas</t>
  </si>
  <si>
    <t>Mykolas</t>
  </si>
  <si>
    <t>Bartusevičius</t>
  </si>
  <si>
    <t>Adas</t>
  </si>
  <si>
    <t>Kažemėkaitis</t>
  </si>
  <si>
    <t>Adrijus</t>
  </si>
  <si>
    <t>Stasiulaitis</t>
  </si>
  <si>
    <t>Sudakovas</t>
  </si>
  <si>
    <t>Simas</t>
  </si>
  <si>
    <t>Kesylis</t>
  </si>
  <si>
    <t>III A</t>
  </si>
  <si>
    <t>III JA</t>
  </si>
  <si>
    <t/>
  </si>
  <si>
    <t>II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</si>
</sst>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;@"/>
    <numFmt numFmtId="165" formatCode="0.00;[Red]0.00"/>
    <numFmt numFmtId="166" formatCode="m:ss.00"/>
    <numFmt numFmtId="167" formatCode="#.00;&quot;&quot;;&quot;&quot;"/>
  </numFmts>
  <fonts count="14" x14ac:knownFonts="1">
    <font>
      <sz val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0"/>
      <name val="Arial"/>
      <family val="2"/>
      <charset val="186"/>
    </font>
    <font>
      <i/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7"/>
      <name val="Times New Roman"/>
      <family val="1"/>
    </font>
    <font>
      <sz val="10"/>
      <name val="Times New Roman"/>
      <family val="1"/>
      <charset val="186"/>
    </font>
    <font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5" fillId="0" borderId="0"/>
  </cellStyleXfs>
  <cellXfs count="130">
    <xf numFmtId="0" fontId="0" fillId="0" borderId="0" xfId="0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right"/>
    </xf>
    <xf numFmtId="49" fontId="3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49" fontId="4" fillId="0" borderId="0" xfId="0" applyNumberFormat="1" applyFont="1"/>
    <xf numFmtId="49" fontId="6" fillId="0" borderId="0" xfId="1" applyNumberFormat="1" applyFont="1" applyAlignment="1">
      <alignment horizontal="right"/>
    </xf>
    <xf numFmtId="49" fontId="7" fillId="0" borderId="1" xfId="0" applyNumberFormat="1" applyFont="1" applyBorder="1" applyAlignment="1">
      <alignment horizontal="left"/>
    </xf>
    <xf numFmtId="49" fontId="2" fillId="0" borderId="0" xfId="2" applyNumberFormat="1" applyFont="1" applyAlignment="1">
      <alignment horizontal="right"/>
    </xf>
    <xf numFmtId="49" fontId="2" fillId="0" borderId="0" xfId="1" applyNumberFormat="1" applyFont="1"/>
    <xf numFmtId="49" fontId="2" fillId="0" borderId="0" xfId="1" applyNumberFormat="1" applyFont="1" applyAlignment="1">
      <alignment horizontal="center"/>
    </xf>
    <xf numFmtId="49" fontId="2" fillId="0" borderId="0" xfId="2" applyNumberFormat="1" applyFont="1"/>
    <xf numFmtId="49" fontId="2" fillId="0" borderId="0" xfId="0" applyNumberFormat="1" applyFont="1" applyAlignment="1">
      <alignment horizontal="left"/>
    </xf>
    <xf numFmtId="49" fontId="2" fillId="0" borderId="0" xfId="2" applyNumberFormat="1" applyFont="1" applyAlignment="1">
      <alignment horizontal="center"/>
    </xf>
    <xf numFmtId="49" fontId="2" fillId="0" borderId="0" xfId="2" applyNumberFormat="1" applyFont="1" applyAlignment="1">
      <alignment horizontal="left"/>
    </xf>
    <xf numFmtId="49" fontId="8" fillId="0" borderId="0" xfId="2" applyNumberFormat="1" applyFont="1" applyAlignment="1">
      <alignment horizontal="left"/>
    </xf>
    <xf numFmtId="0" fontId="8" fillId="0" borderId="0" xfId="2" applyFont="1" applyAlignment="1">
      <alignment horizontal="left"/>
    </xf>
    <xf numFmtId="49" fontId="8" fillId="0" borderId="0" xfId="2" applyNumberFormat="1" applyFont="1" applyAlignment="1">
      <alignment horizontal="right"/>
    </xf>
    <xf numFmtId="49" fontId="8" fillId="0" borderId="0" xfId="2" applyNumberFormat="1" applyFont="1" applyAlignment="1">
      <alignment horizontal="center"/>
    </xf>
    <xf numFmtId="49" fontId="9" fillId="0" borderId="2" xfId="2" applyNumberFormat="1" applyFont="1" applyBorder="1" applyAlignment="1">
      <alignment horizontal="center"/>
    </xf>
    <xf numFmtId="49" fontId="9" fillId="0" borderId="3" xfId="2" applyNumberFormat="1" applyFont="1" applyBorder="1" applyAlignment="1">
      <alignment horizontal="right"/>
    </xf>
    <xf numFmtId="49" fontId="9" fillId="0" borderId="4" xfId="2" applyNumberFormat="1" applyFont="1" applyBorder="1" applyAlignment="1">
      <alignment horizontal="left"/>
    </xf>
    <xf numFmtId="49" fontId="9" fillId="0" borderId="4" xfId="2" applyNumberFormat="1" applyFont="1" applyBorder="1" applyAlignment="1">
      <alignment horizontal="center"/>
    </xf>
    <xf numFmtId="49" fontId="9" fillId="0" borderId="2" xfId="2" applyNumberFormat="1" applyFont="1" applyBorder="1" applyAlignment="1">
      <alignment horizontal="left"/>
    </xf>
    <xf numFmtId="49" fontId="10" fillId="0" borderId="0" xfId="2" applyNumberFormat="1" applyFont="1"/>
    <xf numFmtId="49" fontId="10" fillId="0" borderId="0" xfId="3" applyNumberFormat="1" applyFont="1"/>
    <xf numFmtId="49" fontId="2" fillId="0" borderId="2" xfId="2" applyNumberFormat="1" applyFont="1" applyBorder="1" applyAlignment="1">
      <alignment horizontal="center"/>
    </xf>
    <xf numFmtId="0" fontId="10" fillId="0" borderId="2" xfId="0" applyFont="1" applyBorder="1" applyAlignment="1">
      <alignment horizontal="right"/>
    </xf>
    <xf numFmtId="0" fontId="9" fillId="0" borderId="2" xfId="0" applyFont="1" applyBorder="1" applyAlignment="1">
      <alignment horizontal="left"/>
    </xf>
    <xf numFmtId="164" fontId="10" fillId="0" borderId="2" xfId="0" applyNumberFormat="1" applyFont="1" applyBorder="1" applyAlignment="1">
      <alignment horizontal="center"/>
    </xf>
    <xf numFmtId="0" fontId="11" fillId="0" borderId="2" xfId="0" applyFont="1" applyBorder="1"/>
    <xf numFmtId="2" fontId="2" fillId="0" borderId="4" xfId="1" applyNumberFormat="1" applyFont="1" applyBorder="1" applyAlignment="1">
      <alignment horizontal="center"/>
    </xf>
    <xf numFmtId="0" fontId="12" fillId="2" borderId="5" xfId="4" applyFont="1" applyFill="1" applyBorder="1" applyAlignment="1">
      <alignment horizontal="center" vertical="center"/>
    </xf>
    <xf numFmtId="49" fontId="8" fillId="0" borderId="0" xfId="2" applyNumberFormat="1" applyFont="1"/>
    <xf numFmtId="165" fontId="2" fillId="0" borderId="4" xfId="1" applyNumberFormat="1" applyFont="1" applyBorder="1" applyAlignment="1">
      <alignment horizontal="center"/>
    </xf>
    <xf numFmtId="49" fontId="9" fillId="0" borderId="0" xfId="2" applyNumberFormat="1" applyFont="1" applyAlignment="1">
      <alignment horizontal="center"/>
    </xf>
    <xf numFmtId="49" fontId="9" fillId="0" borderId="0" xfId="2" applyNumberFormat="1" applyFont="1"/>
    <xf numFmtId="49" fontId="9" fillId="0" borderId="0" xfId="2" applyNumberFormat="1" applyFont="1" applyAlignment="1">
      <alignment horizontal="right"/>
    </xf>
    <xf numFmtId="49" fontId="9" fillId="0" borderId="0" xfId="2" applyNumberFormat="1" applyFont="1" applyAlignment="1">
      <alignment horizontal="left"/>
    </xf>
    <xf numFmtId="49" fontId="9" fillId="0" borderId="0" xfId="3" applyNumberFormat="1" applyFont="1"/>
    <xf numFmtId="165" fontId="2" fillId="0" borderId="5" xfId="0" applyNumberFormat="1" applyFont="1" applyBorder="1" applyAlignment="1">
      <alignment horizontal="center"/>
    </xf>
    <xf numFmtId="2" fontId="10" fillId="2" borderId="2" xfId="0" applyNumberFormat="1" applyFont="1" applyFill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0" fontId="10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164" fontId="10" fillId="0" borderId="0" xfId="0" applyNumberFormat="1" applyFont="1" applyAlignment="1">
      <alignment horizontal="center"/>
    </xf>
    <xf numFmtId="0" fontId="11" fillId="0" borderId="0" xfId="0" applyFont="1"/>
    <xf numFmtId="165" fontId="2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49" fontId="9" fillId="0" borderId="6" xfId="2" applyNumberFormat="1" applyFont="1" applyBorder="1" applyAlignment="1">
      <alignment horizontal="center"/>
    </xf>
    <xf numFmtId="49" fontId="9" fillId="0" borderId="7" xfId="2" applyNumberFormat="1" applyFont="1" applyBorder="1" applyAlignment="1">
      <alignment horizontal="right"/>
    </xf>
    <xf numFmtId="49" fontId="9" fillId="0" borderId="8" xfId="2" applyNumberFormat="1" applyFont="1" applyBorder="1" applyAlignment="1">
      <alignment horizontal="left"/>
    </xf>
    <xf numFmtId="49" fontId="9" fillId="0" borderId="8" xfId="2" applyNumberFormat="1" applyFont="1" applyBorder="1" applyAlignment="1">
      <alignment horizontal="center"/>
    </xf>
    <xf numFmtId="49" fontId="9" fillId="0" borderId="9" xfId="2" applyNumberFormat="1" applyFont="1" applyBorder="1" applyAlignment="1">
      <alignment horizontal="center"/>
    </xf>
    <xf numFmtId="49" fontId="9" fillId="0" borderId="10" xfId="2" applyNumberFormat="1" applyFont="1" applyBorder="1" applyAlignment="1">
      <alignment horizontal="left"/>
    </xf>
    <xf numFmtId="49" fontId="2" fillId="0" borderId="5" xfId="2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2" fontId="10" fillId="2" borderId="5" xfId="0" applyNumberFormat="1" applyFont="1" applyFill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49" fontId="12" fillId="2" borderId="5" xfId="4" applyNumberFormat="1" applyFont="1" applyFill="1" applyBorder="1" applyAlignment="1">
      <alignment horizontal="center" vertical="center"/>
    </xf>
    <xf numFmtId="49" fontId="12" fillId="2" borderId="2" xfId="4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/>
    </xf>
    <xf numFmtId="0" fontId="13" fillId="0" borderId="2" xfId="0" applyFont="1" applyBorder="1"/>
    <xf numFmtId="49" fontId="9" fillId="0" borderId="11" xfId="2" applyNumberFormat="1" applyFont="1" applyBorder="1" applyAlignment="1">
      <alignment horizontal="center"/>
    </xf>
    <xf numFmtId="0" fontId="2" fillId="0" borderId="2" xfId="5" applyFont="1" applyBorder="1" applyAlignment="1">
      <alignment horizontal="center"/>
    </xf>
    <xf numFmtId="166" fontId="2" fillId="0" borderId="4" xfId="1" applyNumberFormat="1" applyFont="1" applyBorder="1" applyAlignment="1">
      <alignment horizontal="center"/>
    </xf>
    <xf numFmtId="49" fontId="2" fillId="0" borderId="3" xfId="2" applyNumberFormat="1" applyFont="1" applyBorder="1" applyAlignment="1">
      <alignment horizontal="center"/>
    </xf>
    <xf numFmtId="2" fontId="10" fillId="3" borderId="2" xfId="0" applyNumberFormat="1" applyFont="1" applyFill="1" applyBorder="1" applyAlignment="1">
      <alignment horizontal="center"/>
    </xf>
    <xf numFmtId="0" fontId="2" fillId="0" borderId="0" xfId="1" applyFont="1" applyAlignment="1">
      <alignment horizontal="right"/>
    </xf>
    <xf numFmtId="0" fontId="2" fillId="0" borderId="0" xfId="1" applyFont="1" applyAlignment="1">
      <alignment horizontal="left"/>
    </xf>
    <xf numFmtId="0" fontId="2" fillId="0" borderId="0" xfId="1" applyFont="1"/>
    <xf numFmtId="0" fontId="2" fillId="0" borderId="0" xfId="0" applyFont="1"/>
    <xf numFmtId="0" fontId="8" fillId="0" borderId="0" xfId="0" applyFont="1"/>
    <xf numFmtId="49" fontId="9" fillId="0" borderId="2" xfId="1" applyNumberFormat="1" applyFont="1" applyBorder="1" applyAlignment="1">
      <alignment horizontal="center"/>
    </xf>
    <xf numFmtId="49" fontId="9" fillId="0" borderId="3" xfId="1" applyNumberFormat="1" applyFont="1" applyBorder="1" applyAlignment="1">
      <alignment horizontal="right"/>
    </xf>
    <xf numFmtId="49" fontId="9" fillId="0" borderId="4" xfId="1" applyNumberFormat="1" applyFont="1" applyBorder="1" applyAlignment="1">
      <alignment horizontal="left"/>
    </xf>
    <xf numFmtId="49" fontId="9" fillId="0" borderId="4" xfId="1" applyNumberFormat="1" applyFont="1" applyBorder="1" applyAlignment="1">
      <alignment horizontal="center"/>
    </xf>
    <xf numFmtId="49" fontId="9" fillId="0" borderId="2" xfId="1" applyNumberFormat="1" applyFont="1" applyBorder="1" applyAlignment="1">
      <alignment horizontal="left"/>
    </xf>
    <xf numFmtId="0" fontId="9" fillId="0" borderId="0" xfId="0" applyFont="1"/>
    <xf numFmtId="0" fontId="2" fillId="0" borderId="2" xfId="1" applyFont="1" applyBorder="1" applyAlignment="1">
      <alignment horizontal="center"/>
    </xf>
    <xf numFmtId="0" fontId="8" fillId="0" borderId="0" xfId="6" applyFont="1" applyAlignment="1">
      <alignment horizontal="center"/>
    </xf>
    <xf numFmtId="0" fontId="8" fillId="0" borderId="0" xfId="6" applyFont="1"/>
    <xf numFmtId="0" fontId="9" fillId="0" borderId="3" xfId="6" applyFont="1" applyBorder="1" applyAlignment="1">
      <alignment horizontal="right"/>
    </xf>
    <xf numFmtId="0" fontId="9" fillId="0" borderId="4" xfId="6" applyFont="1" applyBorder="1" applyAlignment="1">
      <alignment horizontal="left"/>
    </xf>
    <xf numFmtId="0" fontId="9" fillId="0" borderId="2" xfId="6" applyFont="1" applyBorder="1" applyAlignment="1">
      <alignment horizontal="center"/>
    </xf>
    <xf numFmtId="49" fontId="9" fillId="0" borderId="12" xfId="6" applyNumberFormat="1" applyFont="1" applyBorder="1" applyAlignment="1">
      <alignment horizontal="center"/>
    </xf>
    <xf numFmtId="49" fontId="9" fillId="0" borderId="13" xfId="6" applyNumberFormat="1" applyFont="1" applyBorder="1" applyAlignment="1">
      <alignment horizontal="center"/>
    </xf>
    <xf numFmtId="0" fontId="9" fillId="0" borderId="0" xfId="6" applyFont="1" applyAlignment="1">
      <alignment horizontal="center"/>
    </xf>
    <xf numFmtId="0" fontId="9" fillId="0" borderId="0" xfId="6" applyFont="1"/>
    <xf numFmtId="0" fontId="2" fillId="0" borderId="2" xfId="6" applyFont="1" applyBorder="1" applyAlignment="1">
      <alignment horizontal="center"/>
    </xf>
    <xf numFmtId="49" fontId="2" fillId="0" borderId="2" xfId="6" applyNumberFormat="1" applyFont="1" applyBorder="1" applyAlignment="1">
      <alignment horizontal="center"/>
    </xf>
    <xf numFmtId="165" fontId="2" fillId="0" borderId="2" xfId="6" applyNumberFormat="1" applyFont="1" applyBorder="1" applyAlignment="1">
      <alignment horizontal="center"/>
    </xf>
    <xf numFmtId="49" fontId="2" fillId="0" borderId="0" xfId="6" applyNumberFormat="1" applyFont="1"/>
    <xf numFmtId="0" fontId="2" fillId="0" borderId="0" xfId="6" applyFont="1" applyAlignment="1">
      <alignment horizontal="center"/>
    </xf>
    <xf numFmtId="0" fontId="2" fillId="0" borderId="0" xfId="6" applyFont="1"/>
    <xf numFmtId="0" fontId="9" fillId="0" borderId="4" xfId="6" applyFont="1" applyBorder="1" applyAlignment="1">
      <alignment horizontal="center"/>
    </xf>
    <xf numFmtId="49" fontId="9" fillId="0" borderId="2" xfId="6" applyNumberFormat="1" applyFont="1" applyBorder="1" applyAlignment="1">
      <alignment horizontal="center"/>
    </xf>
    <xf numFmtId="49" fontId="9" fillId="0" borderId="4" xfId="6" applyNumberFormat="1" applyFont="1" applyBorder="1" applyAlignment="1">
      <alignment horizontal="center"/>
    </xf>
    <xf numFmtId="49" fontId="2" fillId="0" borderId="2" xfId="7" applyNumberFormat="1" applyFont="1" applyBorder="1" applyAlignment="1">
      <alignment horizontal="center"/>
    </xf>
    <xf numFmtId="2" fontId="2" fillId="0" borderId="2" xfId="6" applyNumberFormat="1" applyFont="1" applyBorder="1" applyAlignment="1">
      <alignment horizontal="center"/>
    </xf>
    <xf numFmtId="2" fontId="2" fillId="0" borderId="5" xfId="6" applyNumberFormat="1" applyFont="1" applyBorder="1" applyAlignment="1">
      <alignment horizontal="center"/>
    </xf>
    <xf numFmtId="49" fontId="2" fillId="0" borderId="0" xfId="7" applyNumberFormat="1" applyFont="1" applyAlignment="1">
      <alignment horizontal="center"/>
    </xf>
    <xf numFmtId="165" fontId="2" fillId="0" borderId="5" xfId="6" applyNumberFormat="1" applyFont="1" applyBorder="1" applyAlignment="1">
      <alignment horizontal="center"/>
    </xf>
    <xf numFmtId="49" fontId="9" fillId="0" borderId="2" xfId="2" applyNumberFormat="1" applyFont="1" applyBorder="1"/>
    <xf numFmtId="2" fontId="2" fillId="0" borderId="5" xfId="7" applyNumberFormat="1" applyFont="1" applyBorder="1" applyAlignment="1">
      <alignment horizontal="center"/>
    </xf>
    <xf numFmtId="2" fontId="2" fillId="0" borderId="5" xfId="2" applyNumberFormat="1" applyFont="1" applyBorder="1" applyAlignment="1">
      <alignment horizontal="center"/>
    </xf>
    <xf numFmtId="167" fontId="2" fillId="0" borderId="5" xfId="2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2" fontId="2" fillId="0" borderId="2" xfId="7" applyNumberFormat="1" applyFont="1" applyBorder="1" applyAlignment="1">
      <alignment horizontal="center"/>
    </xf>
    <xf numFmtId="167" fontId="2" fillId="0" borderId="2" xfId="2" applyNumberFormat="1" applyFont="1" applyBorder="1" applyAlignment="1">
      <alignment horizontal="center"/>
    </xf>
    <xf numFmtId="49" fontId="9" fillId="0" borderId="4" xfId="7" applyNumberFormat="1" applyFont="1" applyBorder="1" applyAlignment="1">
      <alignment horizontal="left"/>
    </xf>
    <xf numFmtId="49" fontId="9" fillId="0" borderId="2" xfId="7" applyNumberFormat="1" applyFont="1" applyBorder="1" applyAlignment="1">
      <alignment horizontal="left"/>
    </xf>
    <xf numFmtId="49" fontId="9" fillId="0" borderId="2" xfId="7" applyNumberFormat="1" applyFont="1" applyBorder="1" applyAlignment="1">
      <alignment horizontal="center"/>
    </xf>
    <xf numFmtId="0" fontId="10" fillId="0" borderId="2" xfId="2" applyFont="1" applyBorder="1" applyAlignment="1">
      <alignment horizontal="center"/>
    </xf>
    <xf numFmtId="0" fontId="2" fillId="0" borderId="2" xfId="7" applyFont="1" applyBorder="1" applyAlignment="1">
      <alignment horizontal="center"/>
    </xf>
    <xf numFmtId="2" fontId="2" fillId="0" borderId="2" xfId="2" applyNumberFormat="1" applyFont="1" applyBorder="1" applyAlignment="1">
      <alignment horizontal="center"/>
    </xf>
    <xf numFmtId="0" fontId="10" fillId="4" borderId="2" xfId="8" applyFont="1" applyFill="1" applyBorder="1" applyAlignment="1">
      <alignment horizontal="center" vertical="center"/>
    </xf>
    <xf numFmtId="0" fontId="8" fillId="0" borderId="0" xfId="6" applyFont="1" applyAlignment="1">
      <alignment horizontal="left"/>
    </xf>
    <xf numFmtId="49" fontId="8" fillId="0" borderId="0" xfId="7" applyNumberFormat="1" applyFont="1" applyAlignment="1">
      <alignment horizontal="left"/>
    </xf>
    <xf numFmtId="49" fontId="8" fillId="0" borderId="0" xfId="7" applyNumberFormat="1" applyFont="1" applyAlignment="1">
      <alignment horizontal="center"/>
    </xf>
    <xf numFmtId="0" fontId="9" fillId="4" borderId="2" xfId="9" applyFont="1" applyFill="1" applyBorder="1" applyAlignment="1">
      <alignment horizontal="center" vertical="center"/>
    </xf>
    <xf numFmtId="49" fontId="9" fillId="0" borderId="3" xfId="2" applyNumberFormat="1" applyFont="1" applyBorder="1" applyAlignment="1">
      <alignment horizontal="center"/>
    </xf>
    <xf numFmtId="49" fontId="9" fillId="0" borderId="14" xfId="2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center"/>
    </xf>
  </cellXfs>
  <cellStyles count="10">
    <cellStyle name="Įprastas 2 2 2" xfId="9" xr:uid="{00000000-0005-0000-0000-000000000000}"/>
    <cellStyle name="Įprastas 2 3" xfId="4" xr:uid="{00000000-0005-0000-0000-000001000000}"/>
    <cellStyle name="Normal" xfId="0" builtinId="0"/>
    <cellStyle name="Normal 10 4" xfId="5" xr:uid="{00000000-0005-0000-0000-000003000000}"/>
    <cellStyle name="Normal 2 10 3" xfId="8" xr:uid="{00000000-0005-0000-0000-000004000000}"/>
    <cellStyle name="Normal 2 2 10 5" xfId="2" xr:uid="{00000000-0005-0000-0000-000005000000}"/>
    <cellStyle name="Normal 2 3" xfId="1" xr:uid="{00000000-0005-0000-0000-000006000000}"/>
    <cellStyle name="Normal 4 15" xfId="3" xr:uid="{00000000-0005-0000-0000-000007000000}"/>
    <cellStyle name="Normal_05-19-20 VVP VJcZ" xfId="6" xr:uid="{00000000-0005-0000-0000-000008000000}"/>
    <cellStyle name="Normal_06-08-09 sarasas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243840</xdr:colOff>
      <xdr:row>4</xdr:row>
      <xdr:rowOff>106680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4360"/>
          <a:ext cx="24384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243840</xdr:colOff>
      <xdr:row>4</xdr:row>
      <xdr:rowOff>106680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4360"/>
          <a:ext cx="24384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251460</xdr:colOff>
      <xdr:row>5</xdr:row>
      <xdr:rowOff>83820</xdr:rowOff>
    </xdr:from>
    <xdr:to>
      <xdr:col>3</xdr:col>
      <xdr:colOff>396240</xdr:colOff>
      <xdr:row>12</xdr:row>
      <xdr:rowOff>144780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" y="1074420"/>
          <a:ext cx="139446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121920</xdr:colOff>
      <xdr:row>1</xdr:row>
      <xdr:rowOff>76200</xdr:rowOff>
    </xdr:from>
    <xdr:to>
      <xdr:col>4</xdr:col>
      <xdr:colOff>106680</xdr:colOff>
      <xdr:row>4</xdr:row>
      <xdr:rowOff>198120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7440" y="29718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121920</xdr:colOff>
      <xdr:row>1</xdr:row>
      <xdr:rowOff>76200</xdr:rowOff>
    </xdr:from>
    <xdr:to>
      <xdr:col>4</xdr:col>
      <xdr:colOff>106680</xdr:colOff>
      <xdr:row>4</xdr:row>
      <xdr:rowOff>198120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7440" y="29718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327660</xdr:colOff>
      <xdr:row>1</xdr:row>
      <xdr:rowOff>129540</xdr:rowOff>
    </xdr:from>
    <xdr:to>
      <xdr:col>4</xdr:col>
      <xdr:colOff>312420</xdr:colOff>
      <xdr:row>5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35052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327660</xdr:colOff>
      <xdr:row>1</xdr:row>
      <xdr:rowOff>129540</xdr:rowOff>
    </xdr:from>
    <xdr:to>
      <xdr:col>4</xdr:col>
      <xdr:colOff>312420</xdr:colOff>
      <xdr:row>5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35052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22860</xdr:colOff>
      <xdr:row>1</xdr:row>
      <xdr:rowOff>22860</xdr:rowOff>
    </xdr:from>
    <xdr:to>
      <xdr:col>3</xdr:col>
      <xdr:colOff>754380</xdr:colOff>
      <xdr:row>4</xdr:row>
      <xdr:rowOff>160020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9760" y="243840"/>
          <a:ext cx="731520" cy="769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22860</xdr:colOff>
      <xdr:row>1</xdr:row>
      <xdr:rowOff>22860</xdr:rowOff>
    </xdr:from>
    <xdr:to>
      <xdr:col>3</xdr:col>
      <xdr:colOff>754380</xdr:colOff>
      <xdr:row>4</xdr:row>
      <xdr:rowOff>160020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9760" y="243840"/>
          <a:ext cx="731520" cy="769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22860</xdr:colOff>
      <xdr:row>1</xdr:row>
      <xdr:rowOff>68580</xdr:rowOff>
    </xdr:from>
    <xdr:to>
      <xdr:col>4</xdr:col>
      <xdr:colOff>45720</xdr:colOff>
      <xdr:row>5</xdr:row>
      <xdr:rowOff>7620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" y="28956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857049</xdr:colOff>
      <xdr:row>1</xdr:row>
      <xdr:rowOff>88633</xdr:rowOff>
    </xdr:from>
    <xdr:to>
      <xdr:col>3</xdr:col>
      <xdr:colOff>635268</xdr:colOff>
      <xdr:row>5</xdr:row>
      <xdr:rowOff>27673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6709" y="309613"/>
          <a:ext cx="730719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83820</xdr:colOff>
      <xdr:row>1</xdr:row>
      <xdr:rowOff>152400</xdr:rowOff>
    </xdr:from>
    <xdr:to>
      <xdr:col>4</xdr:col>
      <xdr:colOff>815340</xdr:colOff>
      <xdr:row>5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2640" y="37338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106680</xdr:colOff>
      <xdr:row>1</xdr:row>
      <xdr:rowOff>129540</xdr:rowOff>
    </xdr:from>
    <xdr:to>
      <xdr:col>4</xdr:col>
      <xdr:colOff>838200</xdr:colOff>
      <xdr:row>5</xdr:row>
      <xdr:rowOff>53340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9760" y="35052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1059180</xdr:colOff>
      <xdr:row>1</xdr:row>
      <xdr:rowOff>160020</xdr:rowOff>
    </xdr:from>
    <xdr:to>
      <xdr:col>5</xdr:col>
      <xdr:colOff>15241</xdr:colOff>
      <xdr:row>5</xdr:row>
      <xdr:rowOff>7620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1000"/>
          <a:ext cx="731521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731520</xdr:colOff>
      <xdr:row>4</xdr:row>
      <xdr:rowOff>259080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040" y="41910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</xdr:colOff>
      <xdr:row>1</xdr:row>
      <xdr:rowOff>68580</xdr:rowOff>
    </xdr:from>
    <xdr:to>
      <xdr:col>3</xdr:col>
      <xdr:colOff>746760</xdr:colOff>
      <xdr:row>4</xdr:row>
      <xdr:rowOff>236220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2640" y="28956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784860</xdr:colOff>
      <xdr:row>1</xdr:row>
      <xdr:rowOff>60960</xdr:rowOff>
    </xdr:from>
    <xdr:to>
      <xdr:col>3</xdr:col>
      <xdr:colOff>655320</xdr:colOff>
      <xdr:row>5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840" y="28194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525780</xdr:colOff>
      <xdr:row>1</xdr:row>
      <xdr:rowOff>68580</xdr:rowOff>
    </xdr:from>
    <xdr:to>
      <xdr:col>5</xdr:col>
      <xdr:colOff>716280</xdr:colOff>
      <xdr:row>5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0880" y="28956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487680</xdr:colOff>
      <xdr:row>1</xdr:row>
      <xdr:rowOff>53340</xdr:rowOff>
    </xdr:from>
    <xdr:to>
      <xdr:col>5</xdr:col>
      <xdr:colOff>678180</xdr:colOff>
      <xdr:row>5</xdr:row>
      <xdr:rowOff>22860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432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510540</xdr:colOff>
      <xdr:row>1</xdr:row>
      <xdr:rowOff>22860</xdr:rowOff>
    </xdr:from>
    <xdr:to>
      <xdr:col>6</xdr:col>
      <xdr:colOff>0</xdr:colOff>
      <xdr:row>4</xdr:row>
      <xdr:rowOff>190500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1340" y="24384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312420</xdr:colOff>
      <xdr:row>1</xdr:row>
      <xdr:rowOff>68580</xdr:rowOff>
    </xdr:from>
    <xdr:to>
      <xdr:col>5</xdr:col>
      <xdr:colOff>586740</xdr:colOff>
      <xdr:row>5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8956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259080</xdr:colOff>
      <xdr:row>1</xdr:row>
      <xdr:rowOff>114300</xdr:rowOff>
    </xdr:from>
    <xdr:to>
      <xdr:col>5</xdr:col>
      <xdr:colOff>624840</xdr:colOff>
      <xdr:row>5</xdr:row>
      <xdr:rowOff>53340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0380" y="33528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149711</xdr:colOff>
      <xdr:row>1</xdr:row>
      <xdr:rowOff>41686</xdr:rowOff>
    </xdr:from>
    <xdr:to>
      <xdr:col>5</xdr:col>
      <xdr:colOff>563881</xdr:colOff>
      <xdr:row>4</xdr:row>
      <xdr:rowOff>230393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551" y="262666"/>
          <a:ext cx="734210" cy="760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160020</xdr:colOff>
      <xdr:row>1</xdr:row>
      <xdr:rowOff>152400</xdr:rowOff>
    </xdr:from>
    <xdr:to>
      <xdr:col>5</xdr:col>
      <xdr:colOff>525779</xdr:colOff>
      <xdr:row>5</xdr:row>
      <xdr:rowOff>30480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" y="373380"/>
          <a:ext cx="731519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190500</xdr:colOff>
      <xdr:row>1</xdr:row>
      <xdr:rowOff>182880</xdr:rowOff>
    </xdr:from>
    <xdr:to>
      <xdr:col>5</xdr:col>
      <xdr:colOff>411480</xdr:colOff>
      <xdr:row>5</xdr:row>
      <xdr:rowOff>60960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7980" y="40386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106680</xdr:colOff>
      <xdr:row>1</xdr:row>
      <xdr:rowOff>83820</xdr:rowOff>
    </xdr:from>
    <xdr:to>
      <xdr:col>5</xdr:col>
      <xdr:colOff>129540</xdr:colOff>
      <xdr:row>5</xdr:row>
      <xdr:rowOff>45720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2640" y="30480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</xdr:colOff>
      <xdr:row>1</xdr:row>
      <xdr:rowOff>114300</xdr:rowOff>
    </xdr:from>
    <xdr:to>
      <xdr:col>4</xdr:col>
      <xdr:colOff>746760</xdr:colOff>
      <xdr:row>4</xdr:row>
      <xdr:rowOff>220980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0720" y="335280"/>
          <a:ext cx="73152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19" zoomScaleNormal="100" workbookViewId="0">
      <selection activeCell="F13" sqref="F13"/>
    </sheetView>
  </sheetViews>
  <sheetFormatPr defaultColWidth="9.109375" defaultRowHeight="15.6" x14ac:dyDescent="0.3"/>
  <cols>
    <col min="1" max="1" width="4" style="2" customWidth="1"/>
    <col min="2" max="3" width="9.109375" style="1"/>
    <col min="4" max="4" width="9.109375" style="2"/>
    <col min="5" max="5" width="9.109375" style="4"/>
    <col min="6" max="6" width="9.109375" style="2"/>
    <col min="7" max="7" width="9.109375" style="1"/>
    <col min="8" max="16384" width="9.109375" style="2"/>
  </cols>
  <sheetData>
    <row r="2" spans="2:3" x14ac:dyDescent="0.3">
      <c r="C2"/>
    </row>
    <row r="5" spans="2:3" x14ac:dyDescent="0.3">
      <c r="B5" s="3"/>
    </row>
    <row r="6" spans="2:3" x14ac:dyDescent="0.3">
      <c r="B6" s="3"/>
    </row>
    <row r="7" spans="2:3" x14ac:dyDescent="0.3">
      <c r="B7" s="3"/>
    </row>
    <row r="8" spans="2:3" x14ac:dyDescent="0.3">
      <c r="B8" s="3"/>
    </row>
    <row r="9" spans="2:3" x14ac:dyDescent="0.3">
      <c r="B9" s="3"/>
    </row>
    <row r="10" spans="2:3" x14ac:dyDescent="0.3">
      <c r="B10" s="3"/>
    </row>
    <row r="11" spans="2:3" x14ac:dyDescent="0.3">
      <c r="B11" s="3"/>
    </row>
    <row r="12" spans="2:3" x14ac:dyDescent="0.3">
      <c r="B12" s="3"/>
    </row>
    <row r="13" spans="2:3" x14ac:dyDescent="0.3">
      <c r="B13" s="3"/>
    </row>
    <row r="14" spans="2:3" x14ac:dyDescent="0.3">
      <c r="B14" s="3"/>
    </row>
    <row r="15" spans="2:3" x14ac:dyDescent="0.3">
      <c r="B15" s="3"/>
    </row>
    <row r="16" spans="2:3" x14ac:dyDescent="0.3">
      <c r="B16" s="3"/>
    </row>
    <row r="17" spans="2:9" x14ac:dyDescent="0.3">
      <c r="B17" s="3"/>
    </row>
    <row r="18" spans="2:9" x14ac:dyDescent="0.3">
      <c r="B18" s="3"/>
    </row>
    <row r="19" spans="2:9" x14ac:dyDescent="0.3">
      <c r="B19" s="3"/>
    </row>
    <row r="20" spans="2:9" x14ac:dyDescent="0.3">
      <c r="B20" s="3"/>
    </row>
    <row r="21" spans="2:9" ht="24.6" x14ac:dyDescent="0.4">
      <c r="B21" s="5" t="s">
        <v>0</v>
      </c>
    </row>
    <row r="22" spans="2:9" ht="24.6" x14ac:dyDescent="0.4">
      <c r="B22" s="5" t="s">
        <v>1</v>
      </c>
    </row>
    <row r="23" spans="2:9" ht="24.6" x14ac:dyDescent="0.4">
      <c r="B23" s="5"/>
    </row>
    <row r="24" spans="2:9" ht="24.6" x14ac:dyDescent="0.4">
      <c r="B24" s="5"/>
    </row>
    <row r="25" spans="2:9" ht="24.6" x14ac:dyDescent="0.4">
      <c r="B25" s="5"/>
    </row>
    <row r="26" spans="2:9" x14ac:dyDescent="0.3">
      <c r="B26" s="6"/>
      <c r="D26" s="7"/>
    </row>
    <row r="27" spans="2:9" x14ac:dyDescent="0.3">
      <c r="B27" s="6"/>
    </row>
    <row r="28" spans="2:9" x14ac:dyDescent="0.3">
      <c r="B28" s="3"/>
    </row>
    <row r="29" spans="2:9" x14ac:dyDescent="0.3">
      <c r="B29" s="3" t="s">
        <v>2</v>
      </c>
      <c r="I29" s="8" t="s">
        <v>3</v>
      </c>
    </row>
    <row r="30" spans="2:9" x14ac:dyDescent="0.3">
      <c r="B30" s="3"/>
    </row>
    <row r="31" spans="2:9" x14ac:dyDescent="0.3">
      <c r="B31" s="6" t="s">
        <v>4</v>
      </c>
    </row>
    <row r="32" spans="2:9" x14ac:dyDescent="0.3">
      <c r="B32" s="3"/>
    </row>
    <row r="33" spans="2:9" x14ac:dyDescent="0.3">
      <c r="B33" s="6" t="s">
        <v>5</v>
      </c>
      <c r="H33" s="2" t="s">
        <v>6</v>
      </c>
      <c r="I33" s="4"/>
    </row>
    <row r="34" spans="2:9" ht="14.4" customHeight="1" x14ac:dyDescent="0.3">
      <c r="B34" s="6"/>
    </row>
    <row r="35" spans="2:9" ht="11.1" customHeight="1" x14ac:dyDescent="0.3">
      <c r="B35" s="6"/>
    </row>
    <row r="36" spans="2:9" x14ac:dyDescent="0.3">
      <c r="B36" s="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34"/>
  <sheetViews>
    <sheetView topLeftCell="A59" zoomScaleNormal="100" workbookViewId="0">
      <selection activeCell="G65" sqref="G65"/>
    </sheetView>
  </sheetViews>
  <sheetFormatPr defaultColWidth="9.109375" defaultRowHeight="15.6" x14ac:dyDescent="0.3"/>
  <cols>
    <col min="1" max="1" width="5" style="15" customWidth="1"/>
    <col min="2" max="2" width="14" style="10" customWidth="1"/>
    <col min="3" max="3" width="13.88671875" style="13" customWidth="1"/>
    <col min="4" max="4" width="10.88671875" style="15" customWidth="1"/>
    <col min="5" max="5" width="8" style="15" bestFit="1" customWidth="1"/>
    <col min="6" max="6" width="9.6640625" style="15" customWidth="1"/>
    <col min="7" max="7" width="14" style="13" customWidth="1"/>
    <col min="8" max="8" width="5.44140625" style="16" customWidth="1"/>
    <col min="9" max="9" width="5.44140625" style="15" customWidth="1"/>
    <col min="10" max="10" width="12.109375" style="13" customWidth="1"/>
    <col min="11" max="16384" width="9.109375" style="13"/>
  </cols>
  <sheetData>
    <row r="1" spans="1:16" ht="17.399999999999999" x14ac:dyDescent="0.3">
      <c r="A1" s="9" t="s">
        <v>7</v>
      </c>
      <c r="C1" s="11"/>
      <c r="D1" s="12"/>
      <c r="E1" s="12"/>
      <c r="F1" s="13"/>
      <c r="G1" s="12"/>
      <c r="H1" s="12"/>
      <c r="I1" s="13"/>
    </row>
    <row r="2" spans="1:16" x14ac:dyDescent="0.3">
      <c r="A2" s="6" t="s">
        <v>4</v>
      </c>
      <c r="C2" s="11"/>
      <c r="D2" s="12"/>
      <c r="E2" s="12"/>
      <c r="F2" s="13"/>
      <c r="G2" s="11"/>
      <c r="H2" s="8" t="s">
        <v>3</v>
      </c>
      <c r="I2" s="13"/>
    </row>
    <row r="3" spans="1:16" x14ac:dyDescent="0.3">
      <c r="A3" s="14"/>
      <c r="C3" s="11"/>
      <c r="D3" s="12"/>
      <c r="E3" s="12"/>
      <c r="F3" s="13"/>
      <c r="G3" s="11"/>
      <c r="H3" s="8"/>
      <c r="I3" s="13"/>
    </row>
    <row r="4" spans="1:16" ht="19.2" customHeight="1" x14ac:dyDescent="0.3">
      <c r="A4" s="13"/>
      <c r="G4" s="15"/>
      <c r="J4" s="15"/>
      <c r="M4" s="15"/>
    </row>
    <row r="5" spans="1:16" s="35" customFormat="1" ht="19.5" customHeight="1" x14ac:dyDescent="0.3">
      <c r="B5" s="17" t="s">
        <v>55</v>
      </c>
      <c r="D5" s="20"/>
      <c r="E5" s="20"/>
      <c r="F5" s="20"/>
      <c r="H5" s="17"/>
      <c r="I5" s="20"/>
    </row>
    <row r="6" spans="1:16" s="35" customFormat="1" x14ac:dyDescent="0.3">
      <c r="A6" s="20"/>
      <c r="B6" s="18" t="s">
        <v>9</v>
      </c>
      <c r="D6" s="17"/>
      <c r="E6" s="20"/>
      <c r="F6" s="20"/>
      <c r="H6" s="17"/>
      <c r="I6" s="20"/>
    </row>
    <row r="7" spans="1:16" s="38" customFormat="1" ht="15" customHeight="1" x14ac:dyDescent="0.25">
      <c r="A7" s="37"/>
      <c r="D7" s="39" t="s">
        <v>18</v>
      </c>
      <c r="E7" s="40" t="s">
        <v>56</v>
      </c>
      <c r="H7" s="40"/>
      <c r="I7" s="37"/>
    </row>
    <row r="8" spans="1:16" s="38" customFormat="1" ht="13.35" customHeight="1" x14ac:dyDescent="0.25">
      <c r="A8" s="21" t="s">
        <v>57</v>
      </c>
      <c r="B8" s="22" t="s">
        <v>11</v>
      </c>
      <c r="C8" s="23" t="s">
        <v>12</v>
      </c>
      <c r="D8" s="24" t="s">
        <v>13</v>
      </c>
      <c r="E8" s="21" t="s">
        <v>14</v>
      </c>
      <c r="F8" s="25" t="s">
        <v>15</v>
      </c>
      <c r="G8" s="21" t="s">
        <v>58</v>
      </c>
      <c r="H8" s="21" t="s">
        <v>17</v>
      </c>
      <c r="N8" s="41"/>
      <c r="O8" s="41"/>
      <c r="P8" s="41"/>
    </row>
    <row r="9" spans="1:16" ht="18" customHeight="1" x14ac:dyDescent="0.3">
      <c r="A9" s="28" t="s">
        <v>18</v>
      </c>
      <c r="B9" s="29" t="s">
        <v>59</v>
      </c>
      <c r="C9" s="30" t="s">
        <v>60</v>
      </c>
      <c r="D9" s="31">
        <v>42740</v>
      </c>
      <c r="E9" s="32" t="s">
        <v>21</v>
      </c>
      <c r="F9" s="32" t="s">
        <v>61</v>
      </c>
      <c r="G9" s="42">
        <v>11.03</v>
      </c>
      <c r="H9" s="43" t="s">
        <v>605</v>
      </c>
      <c r="I9" s="13"/>
    </row>
    <row r="10" spans="1:16" ht="18" customHeight="1" x14ac:dyDescent="0.3">
      <c r="A10" s="28" t="s">
        <v>23</v>
      </c>
      <c r="B10" s="29" t="s">
        <v>35</v>
      </c>
      <c r="C10" s="30" t="s">
        <v>62</v>
      </c>
      <c r="D10" s="31">
        <v>42761</v>
      </c>
      <c r="E10" s="32" t="s">
        <v>21</v>
      </c>
      <c r="F10" s="32" t="s">
        <v>52</v>
      </c>
      <c r="G10" s="42">
        <v>11.64</v>
      </c>
      <c r="H10" s="43" t="s">
        <v>605</v>
      </c>
      <c r="I10" s="13"/>
    </row>
    <row r="11" spans="1:16" ht="18" customHeight="1" x14ac:dyDescent="0.3">
      <c r="A11" s="28" t="s">
        <v>26</v>
      </c>
      <c r="B11" s="29" t="s">
        <v>42</v>
      </c>
      <c r="C11" s="30" t="s">
        <v>63</v>
      </c>
      <c r="D11" s="31">
        <v>42849</v>
      </c>
      <c r="E11" s="32" t="s">
        <v>21</v>
      </c>
      <c r="F11" s="32" t="s">
        <v>61</v>
      </c>
      <c r="G11" s="42">
        <v>10.5</v>
      </c>
      <c r="H11" s="43" t="s">
        <v>605</v>
      </c>
      <c r="I11" s="13"/>
    </row>
    <row r="12" spans="1:16" ht="18" customHeight="1" x14ac:dyDescent="0.3">
      <c r="A12" s="28" t="s">
        <v>30</v>
      </c>
      <c r="B12" s="29" t="s">
        <v>64</v>
      </c>
      <c r="C12" s="30" t="s">
        <v>65</v>
      </c>
      <c r="D12" s="31">
        <v>42944</v>
      </c>
      <c r="E12" s="32" t="s">
        <v>21</v>
      </c>
      <c r="F12" s="32" t="s">
        <v>52</v>
      </c>
      <c r="G12" s="42">
        <v>10.81</v>
      </c>
      <c r="H12" s="43" t="s">
        <v>605</v>
      </c>
      <c r="I12" s="13"/>
    </row>
    <row r="13" spans="1:16" ht="18" customHeight="1" x14ac:dyDescent="0.3">
      <c r="A13" s="28" t="s">
        <v>34</v>
      </c>
      <c r="B13" s="29" t="s">
        <v>66</v>
      </c>
      <c r="C13" s="30" t="s">
        <v>67</v>
      </c>
      <c r="D13" s="31">
        <v>42498</v>
      </c>
      <c r="E13" s="32" t="s">
        <v>21</v>
      </c>
      <c r="F13" s="32" t="s">
        <v>68</v>
      </c>
      <c r="G13" s="42">
        <v>10.9</v>
      </c>
      <c r="H13" s="43" t="s">
        <v>605</v>
      </c>
      <c r="I13" s="13"/>
    </row>
    <row r="14" spans="1:16" ht="18" customHeight="1" x14ac:dyDescent="0.3">
      <c r="A14" s="28" t="s">
        <v>37</v>
      </c>
      <c r="B14" s="29" t="s">
        <v>69</v>
      </c>
      <c r="C14" s="30" t="s">
        <v>70</v>
      </c>
      <c r="D14" s="31">
        <v>42528</v>
      </c>
      <c r="E14" s="32" t="s">
        <v>21</v>
      </c>
      <c r="F14" s="32" t="s">
        <v>61</v>
      </c>
      <c r="G14" s="42">
        <v>11.14</v>
      </c>
      <c r="H14" s="43" t="s">
        <v>605</v>
      </c>
      <c r="I14" s="13"/>
    </row>
    <row r="15" spans="1:16" ht="18" customHeight="1" x14ac:dyDescent="0.3">
      <c r="A15" s="28" t="s">
        <v>41</v>
      </c>
      <c r="B15" s="29" t="s">
        <v>71</v>
      </c>
      <c r="C15" s="30" t="s">
        <v>72</v>
      </c>
      <c r="D15" s="31">
        <v>42538</v>
      </c>
      <c r="E15" s="32" t="s">
        <v>21</v>
      </c>
      <c r="F15" s="32" t="s">
        <v>61</v>
      </c>
      <c r="G15" s="44">
        <v>10.69</v>
      </c>
      <c r="H15" s="43" t="s">
        <v>605</v>
      </c>
      <c r="I15" s="13"/>
    </row>
    <row r="16" spans="1:16" ht="18" customHeight="1" x14ac:dyDescent="0.3">
      <c r="A16" s="28" t="s">
        <v>73</v>
      </c>
      <c r="B16" s="29" t="s">
        <v>74</v>
      </c>
      <c r="C16" s="30" t="s">
        <v>75</v>
      </c>
      <c r="D16" s="31">
        <v>42563</v>
      </c>
      <c r="E16" s="32" t="s">
        <v>21</v>
      </c>
      <c r="F16" s="32" t="s">
        <v>61</v>
      </c>
      <c r="G16" s="42">
        <v>11.04</v>
      </c>
      <c r="H16" s="43" t="s">
        <v>605</v>
      </c>
      <c r="I16" s="13"/>
    </row>
    <row r="17" spans="1:9" s="38" customFormat="1" ht="15" customHeight="1" x14ac:dyDescent="0.25">
      <c r="A17" s="37"/>
      <c r="B17" s="39"/>
      <c r="D17" s="39" t="s">
        <v>23</v>
      </c>
      <c r="E17" s="40" t="s">
        <v>56</v>
      </c>
      <c r="G17" s="40"/>
      <c r="H17" s="37"/>
    </row>
    <row r="18" spans="1:9" ht="18" customHeight="1" x14ac:dyDescent="0.3">
      <c r="A18" s="28" t="s">
        <v>18</v>
      </c>
      <c r="B18" s="29" t="s">
        <v>76</v>
      </c>
      <c r="C18" s="30" t="s">
        <v>77</v>
      </c>
      <c r="D18" s="31">
        <v>42574</v>
      </c>
      <c r="E18" s="32" t="s">
        <v>21</v>
      </c>
      <c r="F18" s="32" t="s">
        <v>40</v>
      </c>
      <c r="G18" s="44">
        <v>12.2</v>
      </c>
      <c r="H18" s="43" t="s">
        <v>605</v>
      </c>
      <c r="I18" s="13"/>
    </row>
    <row r="19" spans="1:9" ht="18" customHeight="1" x14ac:dyDescent="0.3">
      <c r="A19" s="28" t="s">
        <v>23</v>
      </c>
      <c r="B19" s="29" t="s">
        <v>78</v>
      </c>
      <c r="C19" s="30" t="s">
        <v>79</v>
      </c>
      <c r="D19" s="31">
        <v>42410</v>
      </c>
      <c r="E19" s="32" t="s">
        <v>21</v>
      </c>
      <c r="F19" s="32" t="s">
        <v>61</v>
      </c>
      <c r="G19" s="44">
        <v>10.92</v>
      </c>
      <c r="H19" s="43" t="s">
        <v>605</v>
      </c>
      <c r="I19" s="13"/>
    </row>
    <row r="20" spans="1:9" ht="18" customHeight="1" x14ac:dyDescent="0.3">
      <c r="A20" s="28" t="s">
        <v>26</v>
      </c>
      <c r="B20" s="29" t="s">
        <v>80</v>
      </c>
      <c r="C20" s="30" t="s">
        <v>81</v>
      </c>
      <c r="D20" s="31">
        <v>42324</v>
      </c>
      <c r="E20" s="32" t="s">
        <v>21</v>
      </c>
      <c r="F20" s="32" t="s">
        <v>49</v>
      </c>
      <c r="G20" s="42">
        <v>10.25</v>
      </c>
      <c r="H20" s="43" t="s">
        <v>604</v>
      </c>
      <c r="I20" s="13"/>
    </row>
    <row r="21" spans="1:9" ht="18" customHeight="1" x14ac:dyDescent="0.3">
      <c r="A21" s="28" t="s">
        <v>30</v>
      </c>
      <c r="B21" s="29" t="s">
        <v>82</v>
      </c>
      <c r="C21" s="30" t="s">
        <v>83</v>
      </c>
      <c r="D21" s="31">
        <v>42495</v>
      </c>
      <c r="E21" s="32" t="s">
        <v>21</v>
      </c>
      <c r="F21" s="32" t="s">
        <v>61</v>
      </c>
      <c r="G21" s="42">
        <v>10.59</v>
      </c>
      <c r="H21" s="43" t="s">
        <v>605</v>
      </c>
      <c r="I21" s="13"/>
    </row>
    <row r="22" spans="1:9" ht="18" customHeight="1" x14ac:dyDescent="0.3">
      <c r="A22" s="28" t="s">
        <v>34</v>
      </c>
      <c r="B22" s="29" t="s">
        <v>84</v>
      </c>
      <c r="C22" s="30" t="s">
        <v>85</v>
      </c>
      <c r="D22" s="31">
        <v>42389</v>
      </c>
      <c r="E22" s="32" t="s">
        <v>21</v>
      </c>
      <c r="F22" s="32" t="s">
        <v>86</v>
      </c>
      <c r="G22" s="42">
        <v>11.32</v>
      </c>
      <c r="H22" s="43" t="s">
        <v>605</v>
      </c>
      <c r="I22" s="13"/>
    </row>
    <row r="23" spans="1:9" ht="18" customHeight="1" x14ac:dyDescent="0.3">
      <c r="A23" s="28" t="s">
        <v>37</v>
      </c>
      <c r="B23" s="29" t="s">
        <v>87</v>
      </c>
      <c r="C23" s="30" t="s">
        <v>88</v>
      </c>
      <c r="D23" s="31">
        <v>42619</v>
      </c>
      <c r="E23" s="32" t="s">
        <v>21</v>
      </c>
      <c r="F23" s="32" t="s">
        <v>49</v>
      </c>
      <c r="G23" s="42">
        <v>10.92</v>
      </c>
      <c r="H23" s="43" t="s">
        <v>605</v>
      </c>
      <c r="I23" s="13"/>
    </row>
    <row r="24" spans="1:9" ht="18" customHeight="1" x14ac:dyDescent="0.3">
      <c r="A24" s="28" t="s">
        <v>41</v>
      </c>
      <c r="B24" s="29" t="s">
        <v>89</v>
      </c>
      <c r="C24" s="30" t="s">
        <v>90</v>
      </c>
      <c r="D24" s="31">
        <v>42643</v>
      </c>
      <c r="E24" s="32" t="s">
        <v>21</v>
      </c>
      <c r="F24" s="32" t="s">
        <v>68</v>
      </c>
      <c r="G24" s="42" t="s">
        <v>91</v>
      </c>
      <c r="H24" s="43" t="s">
        <v>605</v>
      </c>
      <c r="I24" s="13"/>
    </row>
    <row r="25" spans="1:9" ht="18" customHeight="1" x14ac:dyDescent="0.3">
      <c r="A25" s="28" t="s">
        <v>73</v>
      </c>
      <c r="B25" s="29" t="s">
        <v>92</v>
      </c>
      <c r="C25" s="30" t="s">
        <v>93</v>
      </c>
      <c r="D25" s="31" t="s">
        <v>94</v>
      </c>
      <c r="E25" s="32" t="s">
        <v>21</v>
      </c>
      <c r="F25" s="32" t="s">
        <v>61</v>
      </c>
      <c r="G25" s="42">
        <v>10.48</v>
      </c>
      <c r="H25" s="43" t="s">
        <v>605</v>
      </c>
      <c r="I25" s="13"/>
    </row>
    <row r="26" spans="1:9" s="38" customFormat="1" ht="15" customHeight="1" x14ac:dyDescent="0.25">
      <c r="A26" s="37"/>
      <c r="B26" s="39"/>
      <c r="D26" s="39" t="s">
        <v>26</v>
      </c>
      <c r="E26" s="40" t="s">
        <v>56</v>
      </c>
      <c r="G26" s="40"/>
      <c r="H26" s="37"/>
    </row>
    <row r="27" spans="1:9" ht="18" customHeight="1" x14ac:dyDescent="0.3">
      <c r="A27" s="28" t="s">
        <v>18</v>
      </c>
      <c r="B27" s="29" t="s">
        <v>95</v>
      </c>
      <c r="C27" s="30" t="s">
        <v>96</v>
      </c>
      <c r="D27" s="31">
        <v>42255</v>
      </c>
      <c r="E27" s="32" t="s">
        <v>21</v>
      </c>
      <c r="F27" s="32" t="s">
        <v>97</v>
      </c>
      <c r="G27" s="44" t="s">
        <v>91</v>
      </c>
      <c r="H27" s="43" t="s">
        <v>605</v>
      </c>
      <c r="I27" s="13"/>
    </row>
    <row r="28" spans="1:9" ht="18" customHeight="1" x14ac:dyDescent="0.3">
      <c r="A28" s="28" t="s">
        <v>23</v>
      </c>
      <c r="B28" s="29" t="s">
        <v>98</v>
      </c>
      <c r="C28" s="30" t="s">
        <v>99</v>
      </c>
      <c r="D28" s="31">
        <v>42418</v>
      </c>
      <c r="E28" s="32" t="s">
        <v>21</v>
      </c>
      <c r="F28" s="32" t="s">
        <v>40</v>
      </c>
      <c r="G28" s="44">
        <v>10.39</v>
      </c>
      <c r="H28" s="43" t="s">
        <v>605</v>
      </c>
      <c r="I28" s="13"/>
    </row>
    <row r="29" spans="1:9" ht="18" customHeight="1" x14ac:dyDescent="0.3">
      <c r="A29" s="28" t="s">
        <v>26</v>
      </c>
      <c r="B29" s="29" t="s">
        <v>100</v>
      </c>
      <c r="C29" s="30" t="s">
        <v>101</v>
      </c>
      <c r="D29" s="31">
        <v>42200</v>
      </c>
      <c r="E29" s="32" t="s">
        <v>21</v>
      </c>
      <c r="F29" s="32" t="s">
        <v>49</v>
      </c>
      <c r="G29" s="42">
        <v>10.7</v>
      </c>
      <c r="H29" s="43" t="s">
        <v>605</v>
      </c>
      <c r="I29" s="13"/>
    </row>
    <row r="30" spans="1:9" ht="18" customHeight="1" x14ac:dyDescent="0.3">
      <c r="A30" s="28" t="s">
        <v>30</v>
      </c>
      <c r="B30" s="29" t="s">
        <v>102</v>
      </c>
      <c r="C30" s="30" t="s">
        <v>103</v>
      </c>
      <c r="D30" s="31">
        <v>42224</v>
      </c>
      <c r="E30" s="32" t="s">
        <v>21</v>
      </c>
      <c r="F30" s="32" t="s">
        <v>104</v>
      </c>
      <c r="G30" s="42">
        <v>9.81</v>
      </c>
      <c r="H30" s="43" t="s">
        <v>369</v>
      </c>
      <c r="I30" s="13"/>
    </row>
    <row r="31" spans="1:9" ht="18" customHeight="1" x14ac:dyDescent="0.3">
      <c r="A31" s="28" t="s">
        <v>34</v>
      </c>
      <c r="B31" s="29" t="s">
        <v>105</v>
      </c>
      <c r="C31" s="30" t="s">
        <v>106</v>
      </c>
      <c r="D31" s="31">
        <v>42062</v>
      </c>
      <c r="E31" s="32" t="s">
        <v>21</v>
      </c>
      <c r="F31" s="32" t="s">
        <v>61</v>
      </c>
      <c r="G31" s="42">
        <v>9.36</v>
      </c>
      <c r="H31" s="43" t="s">
        <v>368</v>
      </c>
      <c r="I31" s="13"/>
    </row>
    <row r="32" spans="1:9" ht="18" customHeight="1" x14ac:dyDescent="0.3">
      <c r="A32" s="28" t="s">
        <v>37</v>
      </c>
      <c r="B32" s="29" t="s">
        <v>107</v>
      </c>
      <c r="C32" s="30" t="s">
        <v>108</v>
      </c>
      <c r="D32" s="31">
        <v>42086</v>
      </c>
      <c r="E32" s="32" t="s">
        <v>21</v>
      </c>
      <c r="F32" s="32" t="s">
        <v>109</v>
      </c>
      <c r="G32" s="42">
        <v>11.51</v>
      </c>
      <c r="H32" s="43" t="s">
        <v>605</v>
      </c>
      <c r="I32" s="13"/>
    </row>
    <row r="33" spans="1:9" ht="18" customHeight="1" x14ac:dyDescent="0.3">
      <c r="A33" s="28" t="s">
        <v>41</v>
      </c>
      <c r="B33" s="29" t="s">
        <v>110</v>
      </c>
      <c r="C33" s="30" t="s">
        <v>111</v>
      </c>
      <c r="D33" s="31">
        <v>42332</v>
      </c>
      <c r="E33" s="32" t="s">
        <v>21</v>
      </c>
      <c r="F33" s="32" t="s">
        <v>68</v>
      </c>
      <c r="G33" s="42">
        <v>10.07</v>
      </c>
      <c r="H33" s="43" t="s">
        <v>604</v>
      </c>
      <c r="I33" s="13"/>
    </row>
    <row r="34" spans="1:9" ht="18" customHeight="1" x14ac:dyDescent="0.3">
      <c r="A34" s="28" t="s">
        <v>73</v>
      </c>
      <c r="B34" s="29" t="s">
        <v>112</v>
      </c>
      <c r="C34" s="30" t="s">
        <v>113</v>
      </c>
      <c r="D34" s="31">
        <v>42355</v>
      </c>
      <c r="E34" s="32" t="s">
        <v>21</v>
      </c>
      <c r="F34" s="32" t="s">
        <v>104</v>
      </c>
      <c r="G34" s="42">
        <v>9.86</v>
      </c>
      <c r="H34" s="43" t="s">
        <v>369</v>
      </c>
      <c r="I34" s="13"/>
    </row>
    <row r="35" spans="1:9" s="38" customFormat="1" ht="15" customHeight="1" x14ac:dyDescent="0.25">
      <c r="A35" s="37"/>
      <c r="B35" s="39"/>
      <c r="D35" s="39" t="s">
        <v>30</v>
      </c>
      <c r="E35" s="40" t="s">
        <v>56</v>
      </c>
      <c r="G35" s="40"/>
      <c r="H35" s="37"/>
    </row>
    <row r="36" spans="1:9" ht="18" customHeight="1" x14ac:dyDescent="0.3">
      <c r="A36" s="28" t="s">
        <v>18</v>
      </c>
      <c r="B36" s="29" t="s">
        <v>100</v>
      </c>
      <c r="C36" s="30" t="s">
        <v>114</v>
      </c>
      <c r="D36" s="31">
        <v>42132</v>
      </c>
      <c r="E36" s="32" t="s">
        <v>21</v>
      </c>
      <c r="F36" s="32" t="s">
        <v>49</v>
      </c>
      <c r="G36" s="44">
        <v>10.89</v>
      </c>
      <c r="H36" s="43" t="s">
        <v>605</v>
      </c>
      <c r="I36" s="13"/>
    </row>
    <row r="37" spans="1:9" ht="18" customHeight="1" x14ac:dyDescent="0.3">
      <c r="A37" s="28" t="s">
        <v>23</v>
      </c>
      <c r="B37" s="29" t="s">
        <v>115</v>
      </c>
      <c r="C37" s="30" t="s">
        <v>103</v>
      </c>
      <c r="D37" s="31">
        <v>42088</v>
      </c>
      <c r="E37" s="32" t="s">
        <v>21</v>
      </c>
      <c r="F37" s="32" t="s">
        <v>104</v>
      </c>
      <c r="G37" s="44">
        <v>9.73</v>
      </c>
      <c r="H37" s="43" t="s">
        <v>369</v>
      </c>
      <c r="I37" s="13"/>
    </row>
    <row r="38" spans="1:9" ht="18" customHeight="1" x14ac:dyDescent="0.3">
      <c r="A38" s="28" t="s">
        <v>26</v>
      </c>
      <c r="B38" s="29" t="s">
        <v>116</v>
      </c>
      <c r="C38" s="30" t="s">
        <v>117</v>
      </c>
      <c r="D38" s="31">
        <v>42136</v>
      </c>
      <c r="E38" s="32" t="s">
        <v>21</v>
      </c>
      <c r="F38" s="32" t="s">
        <v>118</v>
      </c>
      <c r="G38" s="44">
        <v>9.59</v>
      </c>
      <c r="H38" s="43" t="s">
        <v>368</v>
      </c>
      <c r="I38" s="13"/>
    </row>
    <row r="39" spans="1:9" ht="18" customHeight="1" x14ac:dyDescent="0.3">
      <c r="A39" s="28" t="s">
        <v>30</v>
      </c>
      <c r="B39" s="29" t="s">
        <v>92</v>
      </c>
      <c r="C39" s="30" t="s">
        <v>119</v>
      </c>
      <c r="D39" s="31">
        <v>41827</v>
      </c>
      <c r="E39" s="32" t="s">
        <v>21</v>
      </c>
      <c r="F39" s="32" t="s">
        <v>120</v>
      </c>
      <c r="G39" s="44" t="s">
        <v>91</v>
      </c>
      <c r="H39" s="43" t="s">
        <v>605</v>
      </c>
      <c r="I39" s="13"/>
    </row>
    <row r="40" spans="1:9" ht="18" customHeight="1" x14ac:dyDescent="0.3">
      <c r="A40" s="28" t="s">
        <v>34</v>
      </c>
      <c r="B40" s="29" t="s">
        <v>121</v>
      </c>
      <c r="C40" s="30" t="s">
        <v>122</v>
      </c>
      <c r="D40" s="31">
        <v>41850</v>
      </c>
      <c r="E40" s="32" t="s">
        <v>21</v>
      </c>
      <c r="F40" s="32" t="s">
        <v>61</v>
      </c>
      <c r="G40" s="42" t="s">
        <v>91</v>
      </c>
      <c r="H40" s="43" t="s">
        <v>605</v>
      </c>
      <c r="I40" s="13"/>
    </row>
    <row r="41" spans="1:9" ht="18" customHeight="1" x14ac:dyDescent="0.3">
      <c r="A41" s="28" t="s">
        <v>37</v>
      </c>
      <c r="B41" s="29" t="s">
        <v>123</v>
      </c>
      <c r="C41" s="30" t="s">
        <v>124</v>
      </c>
      <c r="D41" s="31">
        <v>41874</v>
      </c>
      <c r="E41" s="32" t="s">
        <v>21</v>
      </c>
      <c r="F41" s="32" t="s">
        <v>68</v>
      </c>
      <c r="G41" s="42">
        <v>10.94</v>
      </c>
      <c r="H41" s="43" t="s">
        <v>605</v>
      </c>
      <c r="I41" s="13"/>
    </row>
    <row r="42" spans="1:9" ht="18" customHeight="1" x14ac:dyDescent="0.3">
      <c r="A42" s="28" t="s">
        <v>41</v>
      </c>
      <c r="B42" s="29" t="s">
        <v>125</v>
      </c>
      <c r="C42" s="30" t="s">
        <v>126</v>
      </c>
      <c r="D42" s="31">
        <v>41917</v>
      </c>
      <c r="E42" s="32" t="s">
        <v>21</v>
      </c>
      <c r="F42" s="32" t="s">
        <v>127</v>
      </c>
      <c r="G42" s="42">
        <v>11.85</v>
      </c>
      <c r="H42" s="43" t="s">
        <v>605</v>
      </c>
      <c r="I42" s="13"/>
    </row>
    <row r="43" spans="1:9" ht="18" customHeight="1" x14ac:dyDescent="0.3">
      <c r="A43" s="28" t="s">
        <v>73</v>
      </c>
      <c r="B43" s="29" t="s">
        <v>128</v>
      </c>
      <c r="C43" s="30" t="s">
        <v>129</v>
      </c>
      <c r="D43" s="31">
        <v>41945</v>
      </c>
      <c r="E43" s="32" t="s">
        <v>21</v>
      </c>
      <c r="F43" s="32" t="s">
        <v>86</v>
      </c>
      <c r="G43" s="42">
        <v>10.01</v>
      </c>
      <c r="H43" s="43" t="s">
        <v>369</v>
      </c>
      <c r="I43" s="13"/>
    </row>
    <row r="44" spans="1:9" ht="18" customHeight="1" x14ac:dyDescent="0.3">
      <c r="B44" s="45"/>
      <c r="C44" s="46"/>
      <c r="D44" s="47"/>
      <c r="E44" s="48"/>
      <c r="F44" s="48"/>
      <c r="G44" s="49"/>
      <c r="H44" s="50"/>
      <c r="I44" s="13"/>
    </row>
    <row r="45" spans="1:9" ht="18" customHeight="1" x14ac:dyDescent="0.3">
      <c r="B45" s="45"/>
      <c r="C45" s="46"/>
      <c r="D45" s="47"/>
      <c r="E45" s="48"/>
      <c r="F45" s="48"/>
      <c r="G45" s="49"/>
      <c r="H45" s="50"/>
      <c r="I45" s="13"/>
    </row>
    <row r="46" spans="1:9" ht="18" customHeight="1" x14ac:dyDescent="0.3">
      <c r="B46" s="45"/>
      <c r="C46" s="46"/>
      <c r="D46" s="47"/>
      <c r="E46" s="48"/>
      <c r="F46" s="48"/>
      <c r="G46" s="49"/>
      <c r="H46" s="50"/>
      <c r="I46" s="13"/>
    </row>
    <row r="47" spans="1:9" ht="18" customHeight="1" x14ac:dyDescent="0.3">
      <c r="B47" s="45"/>
      <c r="C47" s="46"/>
      <c r="D47" s="47"/>
      <c r="E47" s="48"/>
      <c r="F47" s="48"/>
      <c r="G47" s="49"/>
      <c r="H47" s="50"/>
      <c r="I47" s="13"/>
    </row>
    <row r="48" spans="1:9" s="38" customFormat="1" ht="17.399999999999999" customHeight="1" x14ac:dyDescent="0.25">
      <c r="A48" s="37"/>
      <c r="B48" s="39"/>
      <c r="D48" s="39" t="s">
        <v>34</v>
      </c>
      <c r="E48" s="40" t="s">
        <v>56</v>
      </c>
      <c r="G48" s="40"/>
      <c r="H48" s="37"/>
    </row>
    <row r="49" spans="1:9" ht="18" customHeight="1" x14ac:dyDescent="0.3">
      <c r="A49" s="28" t="s">
        <v>18</v>
      </c>
      <c r="B49" s="29" t="s">
        <v>31</v>
      </c>
      <c r="C49" s="30" t="s">
        <v>130</v>
      </c>
      <c r="D49" s="31">
        <v>41788</v>
      </c>
      <c r="E49" s="32" t="s">
        <v>21</v>
      </c>
      <c r="F49" s="32" t="s">
        <v>49</v>
      </c>
      <c r="G49" s="44">
        <v>10.49</v>
      </c>
      <c r="H49" s="43" t="s">
        <v>605</v>
      </c>
      <c r="I49" s="13"/>
    </row>
    <row r="50" spans="1:9" ht="18" customHeight="1" x14ac:dyDescent="0.3">
      <c r="A50" s="28" t="s">
        <v>23</v>
      </c>
      <c r="B50" s="29" t="s">
        <v>131</v>
      </c>
      <c r="C50" s="30" t="s">
        <v>132</v>
      </c>
      <c r="D50" s="31">
        <v>41798</v>
      </c>
      <c r="E50" s="32" t="s">
        <v>21</v>
      </c>
      <c r="F50" s="32" t="s">
        <v>22</v>
      </c>
      <c r="G50" s="44">
        <v>10.29</v>
      </c>
      <c r="H50" s="43" t="s">
        <v>604</v>
      </c>
      <c r="I50" s="13"/>
    </row>
    <row r="51" spans="1:9" ht="18" customHeight="1" x14ac:dyDescent="0.3">
      <c r="A51" s="28" t="s">
        <v>26</v>
      </c>
      <c r="B51" s="29" t="s">
        <v>133</v>
      </c>
      <c r="C51" s="30" t="s">
        <v>134</v>
      </c>
      <c r="D51" s="31">
        <v>41951</v>
      </c>
      <c r="E51" s="32" t="s">
        <v>21</v>
      </c>
      <c r="F51" s="32" t="s">
        <v>29</v>
      </c>
      <c r="G51" s="42">
        <v>10.58</v>
      </c>
      <c r="H51" s="43" t="s">
        <v>605</v>
      </c>
      <c r="I51" s="13"/>
    </row>
    <row r="52" spans="1:9" ht="18" customHeight="1" x14ac:dyDescent="0.3">
      <c r="A52" s="28" t="s">
        <v>30</v>
      </c>
      <c r="B52" s="29" t="s">
        <v>135</v>
      </c>
      <c r="C52" s="30" t="s">
        <v>77</v>
      </c>
      <c r="D52" s="31">
        <v>41957</v>
      </c>
      <c r="E52" s="32" t="s">
        <v>21</v>
      </c>
      <c r="F52" s="32" t="s">
        <v>40</v>
      </c>
      <c r="G52" s="42">
        <v>11.76</v>
      </c>
      <c r="H52" s="43" t="s">
        <v>605</v>
      </c>
      <c r="I52" s="13"/>
    </row>
    <row r="53" spans="1:9" ht="18" customHeight="1" x14ac:dyDescent="0.3">
      <c r="A53" s="28" t="s">
        <v>34</v>
      </c>
      <c r="B53" s="29" t="s">
        <v>136</v>
      </c>
      <c r="C53" s="30" t="s">
        <v>137</v>
      </c>
      <c r="D53" s="31">
        <v>41972</v>
      </c>
      <c r="E53" s="32" t="s">
        <v>21</v>
      </c>
      <c r="F53" s="32" t="s">
        <v>52</v>
      </c>
      <c r="G53" s="42" t="s">
        <v>91</v>
      </c>
      <c r="H53" s="43" t="s">
        <v>605</v>
      </c>
      <c r="I53" s="13"/>
    </row>
    <row r="54" spans="1:9" ht="18" customHeight="1" x14ac:dyDescent="0.3">
      <c r="A54" s="28" t="s">
        <v>37</v>
      </c>
      <c r="B54" s="29" t="s">
        <v>138</v>
      </c>
      <c r="C54" s="30" t="s">
        <v>139</v>
      </c>
      <c r="D54" s="31">
        <v>41774</v>
      </c>
      <c r="E54" s="32" t="s">
        <v>21</v>
      </c>
      <c r="F54" s="32" t="s">
        <v>22</v>
      </c>
      <c r="G54" s="42">
        <v>9.89</v>
      </c>
      <c r="H54" s="43" t="s">
        <v>369</v>
      </c>
      <c r="I54" s="13"/>
    </row>
    <row r="55" spans="1:9" ht="18" customHeight="1" x14ac:dyDescent="0.3">
      <c r="A55" s="28" t="s">
        <v>41</v>
      </c>
      <c r="B55" s="29" t="s">
        <v>140</v>
      </c>
      <c r="C55" s="30" t="s">
        <v>141</v>
      </c>
      <c r="D55" s="31">
        <v>41779</v>
      </c>
      <c r="E55" s="32" t="s">
        <v>21</v>
      </c>
      <c r="F55" s="32" t="s">
        <v>52</v>
      </c>
      <c r="G55" s="42">
        <v>9.33</v>
      </c>
      <c r="H55" s="43" t="s">
        <v>368</v>
      </c>
      <c r="I55" s="13"/>
    </row>
    <row r="56" spans="1:9" ht="18" customHeight="1" x14ac:dyDescent="0.3">
      <c r="A56" s="28" t="s">
        <v>73</v>
      </c>
      <c r="B56" s="29" t="s">
        <v>142</v>
      </c>
      <c r="C56" s="30" t="s">
        <v>143</v>
      </c>
      <c r="D56" s="31">
        <v>41672</v>
      </c>
      <c r="E56" s="32" t="s">
        <v>21</v>
      </c>
      <c r="F56" s="32" t="s">
        <v>127</v>
      </c>
      <c r="G56" s="42">
        <v>11.59</v>
      </c>
      <c r="H56" s="43" t="s">
        <v>605</v>
      </c>
      <c r="I56" s="13"/>
    </row>
    <row r="57" spans="1:9" s="38" customFormat="1" ht="15" customHeight="1" x14ac:dyDescent="0.25">
      <c r="A57" s="37"/>
      <c r="B57" s="39"/>
      <c r="D57" s="39" t="s">
        <v>37</v>
      </c>
      <c r="E57" s="40" t="s">
        <v>56</v>
      </c>
      <c r="H57" s="40"/>
      <c r="I57" s="37"/>
    </row>
    <row r="58" spans="1:9" ht="18" customHeight="1" x14ac:dyDescent="0.3">
      <c r="A58" s="28" t="s">
        <v>18</v>
      </c>
      <c r="B58" s="29" t="s">
        <v>144</v>
      </c>
      <c r="C58" s="30" t="s">
        <v>145</v>
      </c>
      <c r="D58" s="31">
        <v>41680</v>
      </c>
      <c r="E58" s="32" t="s">
        <v>21</v>
      </c>
      <c r="F58" s="32" t="s">
        <v>61</v>
      </c>
      <c r="G58" s="44">
        <v>9.15</v>
      </c>
      <c r="H58" s="43" t="s">
        <v>368</v>
      </c>
      <c r="I58" s="13"/>
    </row>
    <row r="59" spans="1:9" ht="18" customHeight="1" x14ac:dyDescent="0.3">
      <c r="A59" s="28" t="s">
        <v>23</v>
      </c>
      <c r="B59" s="29" t="s">
        <v>31</v>
      </c>
      <c r="C59" s="30" t="s">
        <v>32</v>
      </c>
      <c r="D59" s="31">
        <v>41692</v>
      </c>
      <c r="E59" s="32" t="s">
        <v>21</v>
      </c>
      <c r="F59" s="32" t="s">
        <v>33</v>
      </c>
      <c r="G59" s="44">
        <v>9.3000000000000007</v>
      </c>
      <c r="H59" s="43" t="s">
        <v>368</v>
      </c>
      <c r="I59" s="13"/>
    </row>
    <row r="60" spans="1:9" ht="18" customHeight="1" x14ac:dyDescent="0.3">
      <c r="A60" s="28" t="s">
        <v>26</v>
      </c>
      <c r="B60" s="29" t="s">
        <v>66</v>
      </c>
      <c r="C60" s="30" t="s">
        <v>146</v>
      </c>
      <c r="D60" s="31">
        <v>41697</v>
      </c>
      <c r="E60" s="32" t="s">
        <v>21</v>
      </c>
      <c r="F60" s="32" t="s">
        <v>147</v>
      </c>
      <c r="G60" s="44" t="s">
        <v>91</v>
      </c>
      <c r="H60" s="43" t="s">
        <v>605</v>
      </c>
      <c r="I60" s="13"/>
    </row>
    <row r="61" spans="1:9" ht="18" customHeight="1" x14ac:dyDescent="0.3">
      <c r="A61" s="28" t="s">
        <v>30</v>
      </c>
      <c r="B61" s="29" t="s">
        <v>148</v>
      </c>
      <c r="C61" s="30" t="s">
        <v>149</v>
      </c>
      <c r="D61" s="31">
        <v>41701</v>
      </c>
      <c r="E61" s="32" t="s">
        <v>21</v>
      </c>
      <c r="F61" s="32" t="s">
        <v>61</v>
      </c>
      <c r="G61" s="44" t="s">
        <v>91</v>
      </c>
      <c r="H61" s="43" t="s">
        <v>605</v>
      </c>
      <c r="I61" s="13"/>
    </row>
    <row r="62" spans="1:9" ht="18" customHeight="1" x14ac:dyDescent="0.3">
      <c r="A62" s="28" t="s">
        <v>34</v>
      </c>
      <c r="B62" s="29" t="s">
        <v>110</v>
      </c>
      <c r="C62" s="30" t="s">
        <v>150</v>
      </c>
      <c r="D62" s="31">
        <v>41703</v>
      </c>
      <c r="E62" s="32" t="s">
        <v>21</v>
      </c>
      <c r="F62" s="32" t="s">
        <v>61</v>
      </c>
      <c r="G62" s="44" t="s">
        <v>91</v>
      </c>
      <c r="H62" s="43" t="s">
        <v>605</v>
      </c>
      <c r="I62" s="13"/>
    </row>
    <row r="63" spans="1:9" ht="18" customHeight="1" x14ac:dyDescent="0.3">
      <c r="A63" s="28" t="s">
        <v>37</v>
      </c>
      <c r="B63" s="29" t="s">
        <v>151</v>
      </c>
      <c r="C63" s="30" t="s">
        <v>152</v>
      </c>
      <c r="D63" s="31">
        <v>41781</v>
      </c>
      <c r="E63" s="32" t="s">
        <v>21</v>
      </c>
      <c r="F63" s="32" t="s">
        <v>52</v>
      </c>
      <c r="G63" s="44">
        <v>10.48</v>
      </c>
      <c r="H63" s="43" t="s">
        <v>605</v>
      </c>
      <c r="I63" s="13"/>
    </row>
    <row r="64" spans="1:9" ht="18" customHeight="1" x14ac:dyDescent="0.3">
      <c r="A64" s="28" t="s">
        <v>41</v>
      </c>
      <c r="B64" s="29" t="s">
        <v>19</v>
      </c>
      <c r="C64" s="30" t="s">
        <v>20</v>
      </c>
      <c r="D64" s="31">
        <v>41640</v>
      </c>
      <c r="E64" s="32" t="s">
        <v>21</v>
      </c>
      <c r="F64" s="32" t="s">
        <v>22</v>
      </c>
      <c r="G64" s="44">
        <v>8.7200000000000006</v>
      </c>
      <c r="H64" s="43" t="s">
        <v>603</v>
      </c>
      <c r="I64" s="13"/>
    </row>
    <row r="65" spans="1:9" ht="18" customHeight="1" x14ac:dyDescent="0.3">
      <c r="A65" s="28" t="s">
        <v>73</v>
      </c>
      <c r="B65" s="29" t="s">
        <v>153</v>
      </c>
      <c r="C65" s="30" t="s">
        <v>77</v>
      </c>
      <c r="D65" s="31">
        <v>41667</v>
      </c>
      <c r="E65" s="32" t="s">
        <v>21</v>
      </c>
      <c r="F65" s="32" t="s">
        <v>104</v>
      </c>
      <c r="G65" s="44">
        <v>9.3800000000000008</v>
      </c>
      <c r="H65" s="43" t="s">
        <v>368</v>
      </c>
      <c r="I65" s="13"/>
    </row>
    <row r="66" spans="1:9" s="38" customFormat="1" ht="15" customHeight="1" x14ac:dyDescent="0.25">
      <c r="A66" s="37"/>
      <c r="B66" s="39"/>
      <c r="D66" s="39" t="s">
        <v>41</v>
      </c>
      <c r="E66" s="40" t="s">
        <v>56</v>
      </c>
      <c r="H66" s="40"/>
      <c r="I66" s="37"/>
    </row>
    <row r="67" spans="1:9" ht="18" customHeight="1" x14ac:dyDescent="0.3">
      <c r="A67" s="28" t="s">
        <v>18</v>
      </c>
      <c r="B67" s="29" t="s">
        <v>154</v>
      </c>
      <c r="C67" s="30" t="s">
        <v>155</v>
      </c>
      <c r="D67" s="31">
        <v>41362</v>
      </c>
      <c r="E67" s="32" t="s">
        <v>21</v>
      </c>
      <c r="F67" s="32" t="s">
        <v>40</v>
      </c>
      <c r="G67" s="44">
        <v>11.38</v>
      </c>
      <c r="H67" s="43" t="s">
        <v>605</v>
      </c>
      <c r="I67" s="13"/>
    </row>
    <row r="68" spans="1:9" ht="18" customHeight="1" x14ac:dyDescent="0.3">
      <c r="A68" s="28" t="s">
        <v>23</v>
      </c>
      <c r="B68" s="29" t="s">
        <v>156</v>
      </c>
      <c r="C68" s="30" t="s">
        <v>157</v>
      </c>
      <c r="D68" s="31">
        <v>41322</v>
      </c>
      <c r="E68" s="32" t="s">
        <v>21</v>
      </c>
      <c r="F68" s="32" t="s">
        <v>147</v>
      </c>
      <c r="G68" s="44">
        <v>9.4</v>
      </c>
      <c r="H68" s="43" t="s">
        <v>368</v>
      </c>
      <c r="I68" s="13"/>
    </row>
    <row r="69" spans="1:9" ht="18" customHeight="1" x14ac:dyDescent="0.3">
      <c r="A69" s="28" t="s">
        <v>26</v>
      </c>
      <c r="B69" s="29" t="s">
        <v>158</v>
      </c>
      <c r="C69" s="30" t="s">
        <v>159</v>
      </c>
      <c r="D69" s="31">
        <v>41326</v>
      </c>
      <c r="E69" s="32" t="s">
        <v>21</v>
      </c>
      <c r="F69" s="32" t="s">
        <v>40</v>
      </c>
      <c r="G69" s="44">
        <v>10.1</v>
      </c>
      <c r="H69" s="43" t="s">
        <v>604</v>
      </c>
      <c r="I69" s="13"/>
    </row>
    <row r="70" spans="1:9" ht="18" customHeight="1" x14ac:dyDescent="0.3">
      <c r="A70" s="28" t="s">
        <v>30</v>
      </c>
      <c r="B70" s="29" t="s">
        <v>160</v>
      </c>
      <c r="C70" s="30" t="s">
        <v>161</v>
      </c>
      <c r="D70" s="31">
        <v>41337</v>
      </c>
      <c r="E70" s="32" t="s">
        <v>21</v>
      </c>
      <c r="F70" s="32" t="s">
        <v>162</v>
      </c>
      <c r="G70" s="44" t="s">
        <v>91</v>
      </c>
      <c r="H70" s="43" t="s">
        <v>605</v>
      </c>
      <c r="I70" s="13"/>
    </row>
    <row r="71" spans="1:9" ht="18" customHeight="1" x14ac:dyDescent="0.3">
      <c r="A71" s="28" t="s">
        <v>34</v>
      </c>
      <c r="B71" s="29" t="s">
        <v>131</v>
      </c>
      <c r="C71" s="30" t="s">
        <v>163</v>
      </c>
      <c r="D71" s="31">
        <v>41767</v>
      </c>
      <c r="E71" s="32" t="s">
        <v>21</v>
      </c>
      <c r="F71" s="32" t="s">
        <v>164</v>
      </c>
      <c r="G71" s="44">
        <v>8.99</v>
      </c>
      <c r="H71" s="43" t="s">
        <v>603</v>
      </c>
      <c r="I71" s="13"/>
    </row>
    <row r="72" spans="1:9" ht="18" customHeight="1" x14ac:dyDescent="0.3">
      <c r="A72" s="28" t="s">
        <v>37</v>
      </c>
      <c r="B72" s="29" t="s">
        <v>98</v>
      </c>
      <c r="C72" s="30" t="s">
        <v>165</v>
      </c>
      <c r="D72" s="31">
        <v>41284</v>
      </c>
      <c r="E72" s="32" t="s">
        <v>166</v>
      </c>
      <c r="F72" s="32" t="s">
        <v>162</v>
      </c>
      <c r="G72" s="44">
        <v>9.3000000000000007</v>
      </c>
      <c r="H72" s="43" t="s">
        <v>368</v>
      </c>
      <c r="I72" s="13"/>
    </row>
    <row r="73" spans="1:9" ht="18" customHeight="1" x14ac:dyDescent="0.3">
      <c r="A73" s="28" t="s">
        <v>41</v>
      </c>
      <c r="B73" s="29" t="s">
        <v>167</v>
      </c>
      <c r="C73" s="30" t="s">
        <v>168</v>
      </c>
      <c r="D73" s="31">
        <v>41361</v>
      </c>
      <c r="E73" s="32" t="s">
        <v>21</v>
      </c>
      <c r="F73" s="32" t="s">
        <v>169</v>
      </c>
      <c r="G73" s="44">
        <v>9.2100000000000009</v>
      </c>
      <c r="H73" s="43" t="s">
        <v>368</v>
      </c>
      <c r="I73" s="13"/>
    </row>
    <row r="74" spans="1:9" ht="18" customHeight="1" x14ac:dyDescent="0.3">
      <c r="A74" s="28" t="s">
        <v>73</v>
      </c>
      <c r="B74" s="29" t="s">
        <v>170</v>
      </c>
      <c r="C74" s="30" t="s">
        <v>171</v>
      </c>
      <c r="D74" s="31">
        <v>41416</v>
      </c>
      <c r="E74" s="32" t="s">
        <v>21</v>
      </c>
      <c r="F74" s="32" t="s">
        <v>40</v>
      </c>
      <c r="G74" s="44">
        <v>10.5</v>
      </c>
      <c r="H74" s="43" t="s">
        <v>605</v>
      </c>
      <c r="I74" s="13"/>
    </row>
    <row r="75" spans="1:9" s="38" customFormat="1" ht="15" customHeight="1" x14ac:dyDescent="0.25">
      <c r="A75" s="37"/>
      <c r="B75" s="39"/>
      <c r="D75" s="39" t="s">
        <v>73</v>
      </c>
      <c r="E75" s="40" t="s">
        <v>56</v>
      </c>
      <c r="H75" s="40"/>
      <c r="I75" s="37"/>
    </row>
    <row r="76" spans="1:9" ht="18" customHeight="1" x14ac:dyDescent="0.3">
      <c r="A76" s="28" t="s">
        <v>18</v>
      </c>
      <c r="B76" s="29" t="s">
        <v>69</v>
      </c>
      <c r="C76" s="30" t="s">
        <v>172</v>
      </c>
      <c r="D76" s="31">
        <v>41463</v>
      </c>
      <c r="E76" s="32" t="s">
        <v>21</v>
      </c>
      <c r="F76" s="32" t="s">
        <v>173</v>
      </c>
      <c r="G76" s="44">
        <v>9.9</v>
      </c>
      <c r="H76" s="43" t="s">
        <v>369</v>
      </c>
      <c r="I76" s="13"/>
    </row>
    <row r="77" spans="1:9" ht="18" customHeight="1" x14ac:dyDescent="0.3">
      <c r="A77" s="28" t="s">
        <v>23</v>
      </c>
      <c r="B77" s="29" t="s">
        <v>66</v>
      </c>
      <c r="C77" s="30" t="s">
        <v>174</v>
      </c>
      <c r="D77" s="31">
        <v>41467</v>
      </c>
      <c r="E77" s="32" t="s">
        <v>21</v>
      </c>
      <c r="F77" s="32" t="s">
        <v>29</v>
      </c>
      <c r="G77" s="44">
        <v>9.7200000000000006</v>
      </c>
      <c r="H77" s="43" t="s">
        <v>369</v>
      </c>
      <c r="I77" s="13"/>
    </row>
    <row r="78" spans="1:9" ht="18" customHeight="1" x14ac:dyDescent="0.3">
      <c r="A78" s="28" t="s">
        <v>26</v>
      </c>
      <c r="B78" s="29" t="s">
        <v>175</v>
      </c>
      <c r="C78" s="30" t="s">
        <v>176</v>
      </c>
      <c r="D78" s="31">
        <v>41456</v>
      </c>
      <c r="E78" s="32" t="s">
        <v>21</v>
      </c>
      <c r="F78" s="32" t="s">
        <v>40</v>
      </c>
      <c r="G78" s="44">
        <v>10.3</v>
      </c>
      <c r="H78" s="43" t="s">
        <v>604</v>
      </c>
      <c r="I78" s="13"/>
    </row>
    <row r="79" spans="1:9" ht="18" customHeight="1" x14ac:dyDescent="0.3">
      <c r="A79" s="28" t="s">
        <v>30</v>
      </c>
      <c r="B79" s="29" t="s">
        <v>177</v>
      </c>
      <c r="C79" s="30" t="s">
        <v>178</v>
      </c>
      <c r="D79" s="31">
        <v>41428</v>
      </c>
      <c r="E79" s="32" t="s">
        <v>21</v>
      </c>
      <c r="F79" s="32" t="s">
        <v>147</v>
      </c>
      <c r="G79" s="44">
        <v>8.9499999999999993</v>
      </c>
      <c r="H79" s="43" t="s">
        <v>603</v>
      </c>
      <c r="I79" s="13"/>
    </row>
    <row r="80" spans="1:9" ht="18" customHeight="1" x14ac:dyDescent="0.3">
      <c r="A80" s="28" t="s">
        <v>34</v>
      </c>
      <c r="B80" s="29" t="s">
        <v>74</v>
      </c>
      <c r="C80" s="30" t="s">
        <v>179</v>
      </c>
      <c r="D80" s="31">
        <v>41433</v>
      </c>
      <c r="E80" s="32" t="s">
        <v>21</v>
      </c>
      <c r="F80" s="32" t="s">
        <v>49</v>
      </c>
      <c r="G80" s="44" t="s">
        <v>91</v>
      </c>
      <c r="H80" s="43" t="s">
        <v>605</v>
      </c>
      <c r="I80" s="13"/>
    </row>
    <row r="81" spans="1:9" ht="18" customHeight="1" x14ac:dyDescent="0.3">
      <c r="A81" s="28" t="s">
        <v>37</v>
      </c>
      <c r="B81" s="29" t="s">
        <v>180</v>
      </c>
      <c r="C81" s="30" t="s">
        <v>181</v>
      </c>
      <c r="D81" s="31">
        <v>41441</v>
      </c>
      <c r="E81" s="32" t="s">
        <v>21</v>
      </c>
      <c r="F81" s="32" t="s">
        <v>162</v>
      </c>
      <c r="G81" s="44">
        <v>9.31</v>
      </c>
      <c r="H81" s="43" t="s">
        <v>368</v>
      </c>
      <c r="I81" s="13"/>
    </row>
    <row r="82" spans="1:9" ht="18" customHeight="1" x14ac:dyDescent="0.3">
      <c r="A82" s="28" t="s">
        <v>41</v>
      </c>
      <c r="B82" s="29" t="s">
        <v>182</v>
      </c>
      <c r="C82" s="30" t="s">
        <v>183</v>
      </c>
      <c r="D82" s="31">
        <v>41442</v>
      </c>
      <c r="E82" s="32" t="s">
        <v>21</v>
      </c>
      <c r="F82" s="32" t="s">
        <v>61</v>
      </c>
      <c r="G82" s="44">
        <v>8.92</v>
      </c>
      <c r="H82" s="43" t="s">
        <v>603</v>
      </c>
      <c r="I82" s="13"/>
    </row>
    <row r="83" spans="1:9" ht="18" customHeight="1" x14ac:dyDescent="0.3">
      <c r="A83" s="28" t="s">
        <v>73</v>
      </c>
      <c r="B83" s="29" t="s">
        <v>74</v>
      </c>
      <c r="C83" s="30" t="s">
        <v>184</v>
      </c>
      <c r="D83" s="31">
        <v>41448</v>
      </c>
      <c r="E83" s="32" t="s">
        <v>21</v>
      </c>
      <c r="F83" s="32" t="s">
        <v>29</v>
      </c>
      <c r="G83" s="44">
        <v>10.08</v>
      </c>
      <c r="H83" s="43" t="s">
        <v>604</v>
      </c>
      <c r="I83" s="13"/>
    </row>
    <row r="84" spans="1:9" s="38" customFormat="1" ht="15" customHeight="1" x14ac:dyDescent="0.25">
      <c r="A84" s="37"/>
      <c r="B84" s="39"/>
      <c r="D84" s="39" t="s">
        <v>185</v>
      </c>
      <c r="E84" s="40" t="s">
        <v>56</v>
      </c>
      <c r="H84" s="40"/>
      <c r="I84" s="37"/>
    </row>
    <row r="85" spans="1:9" ht="18" customHeight="1" x14ac:dyDescent="0.3">
      <c r="A85" s="28" t="s">
        <v>18</v>
      </c>
      <c r="B85" s="29" t="s">
        <v>76</v>
      </c>
      <c r="C85" s="30" t="s">
        <v>186</v>
      </c>
      <c r="D85" s="31">
        <v>41417</v>
      </c>
      <c r="E85" s="32" t="s">
        <v>21</v>
      </c>
      <c r="F85" s="32" t="s">
        <v>40</v>
      </c>
      <c r="G85" s="44">
        <v>9.85</v>
      </c>
      <c r="H85" s="43" t="s">
        <v>369</v>
      </c>
      <c r="I85" s="13"/>
    </row>
    <row r="86" spans="1:9" ht="18" customHeight="1" x14ac:dyDescent="0.3">
      <c r="A86" s="28" t="s">
        <v>23</v>
      </c>
      <c r="B86" s="29" t="s">
        <v>187</v>
      </c>
      <c r="C86" s="30" t="s">
        <v>188</v>
      </c>
      <c r="D86" s="31">
        <v>41368</v>
      </c>
      <c r="E86" s="32" t="s">
        <v>21</v>
      </c>
      <c r="F86" s="32" t="s">
        <v>40</v>
      </c>
      <c r="G86" s="44">
        <v>11.62</v>
      </c>
      <c r="H86" s="43" t="s">
        <v>605</v>
      </c>
      <c r="I86" s="13"/>
    </row>
    <row r="87" spans="1:9" ht="18" customHeight="1" x14ac:dyDescent="0.3">
      <c r="A87" s="28" t="s">
        <v>26</v>
      </c>
      <c r="B87" s="29" t="s">
        <v>189</v>
      </c>
      <c r="C87" s="30" t="s">
        <v>190</v>
      </c>
      <c r="D87" s="31">
        <v>41387</v>
      </c>
      <c r="E87" s="32" t="s">
        <v>21</v>
      </c>
      <c r="F87" s="32" t="s">
        <v>120</v>
      </c>
      <c r="G87" s="44" t="s">
        <v>91</v>
      </c>
      <c r="H87" s="43" t="s">
        <v>605</v>
      </c>
      <c r="I87" s="13"/>
    </row>
    <row r="88" spans="1:9" ht="18" customHeight="1" x14ac:dyDescent="0.3">
      <c r="A88" s="28" t="s">
        <v>30</v>
      </c>
      <c r="B88" s="29" t="s">
        <v>66</v>
      </c>
      <c r="C88" s="30" t="s">
        <v>191</v>
      </c>
      <c r="D88" s="31">
        <v>41392</v>
      </c>
      <c r="E88" s="32" t="s">
        <v>21</v>
      </c>
      <c r="F88" s="32" t="s">
        <v>49</v>
      </c>
      <c r="G88" s="44">
        <v>10.18</v>
      </c>
      <c r="H88" s="43" t="s">
        <v>604</v>
      </c>
      <c r="I88" s="13"/>
    </row>
    <row r="89" spans="1:9" ht="18" customHeight="1" x14ac:dyDescent="0.3">
      <c r="A89" s="28" t="s">
        <v>34</v>
      </c>
      <c r="B89" s="29" t="s">
        <v>192</v>
      </c>
      <c r="C89" s="30" t="s">
        <v>193</v>
      </c>
      <c r="D89" s="31">
        <v>41403</v>
      </c>
      <c r="E89" s="32" t="s">
        <v>21</v>
      </c>
      <c r="F89" s="32" t="s">
        <v>120</v>
      </c>
      <c r="G89" s="44" t="s">
        <v>91</v>
      </c>
      <c r="H89" s="43" t="s">
        <v>605</v>
      </c>
      <c r="I89" s="13"/>
    </row>
    <row r="90" spans="1:9" ht="18" customHeight="1" x14ac:dyDescent="0.3">
      <c r="A90" s="28" t="s">
        <v>37</v>
      </c>
      <c r="B90" s="29" t="s">
        <v>95</v>
      </c>
      <c r="C90" s="30" t="s">
        <v>194</v>
      </c>
      <c r="D90" s="31">
        <v>41411</v>
      </c>
      <c r="E90" s="32" t="s">
        <v>21</v>
      </c>
      <c r="F90" s="32" t="s">
        <v>22</v>
      </c>
      <c r="G90" s="44" t="s">
        <v>91</v>
      </c>
      <c r="H90" s="43" t="s">
        <v>605</v>
      </c>
      <c r="I90" s="13"/>
    </row>
    <row r="91" spans="1:9" ht="18" customHeight="1" x14ac:dyDescent="0.3">
      <c r="A91" s="28" t="s">
        <v>41</v>
      </c>
      <c r="B91" s="29" t="s">
        <v>195</v>
      </c>
      <c r="C91" s="30" t="s">
        <v>171</v>
      </c>
      <c r="D91" s="31">
        <v>41416</v>
      </c>
      <c r="E91" s="32" t="s">
        <v>21</v>
      </c>
      <c r="F91" s="32" t="s">
        <v>40</v>
      </c>
      <c r="G91" s="44">
        <v>9.9499999999999993</v>
      </c>
      <c r="H91" s="43" t="s">
        <v>369</v>
      </c>
      <c r="I91" s="13"/>
    </row>
    <row r="92" spans="1:9" ht="18" customHeight="1" x14ac:dyDescent="0.3">
      <c r="A92" s="28" t="s">
        <v>73</v>
      </c>
      <c r="B92" s="29" t="s">
        <v>112</v>
      </c>
      <c r="C92" s="30" t="s">
        <v>36</v>
      </c>
      <c r="D92" s="31">
        <v>41361</v>
      </c>
      <c r="E92" s="32" t="s">
        <v>21</v>
      </c>
      <c r="F92" s="32" t="s">
        <v>147</v>
      </c>
      <c r="G92" s="44">
        <v>8.7899999999999991</v>
      </c>
      <c r="H92" s="43" t="s">
        <v>603</v>
      </c>
      <c r="I92" s="13"/>
    </row>
    <row r="93" spans="1:9" ht="18" customHeight="1" x14ac:dyDescent="0.3">
      <c r="B93" s="45"/>
      <c r="C93" s="46"/>
      <c r="D93" s="47"/>
      <c r="E93" s="48"/>
      <c r="F93" s="48"/>
      <c r="G93" s="49"/>
      <c r="H93" s="50"/>
      <c r="I93" s="13"/>
    </row>
    <row r="94" spans="1:9" ht="18" customHeight="1" x14ac:dyDescent="0.3">
      <c r="B94" s="45"/>
      <c r="C94" s="46"/>
      <c r="D94" s="47"/>
      <c r="E94" s="48"/>
      <c r="F94" s="48"/>
      <c r="G94" s="49"/>
      <c r="H94" s="50"/>
      <c r="I94" s="13"/>
    </row>
    <row r="95" spans="1:9" s="38" customFormat="1" ht="15" customHeight="1" x14ac:dyDescent="0.25">
      <c r="A95" s="37"/>
      <c r="B95" s="39"/>
      <c r="D95" s="39" t="s">
        <v>196</v>
      </c>
      <c r="E95" s="40" t="s">
        <v>56</v>
      </c>
      <c r="H95" s="40"/>
      <c r="I95" s="37"/>
    </row>
    <row r="96" spans="1:9" ht="18" customHeight="1" x14ac:dyDescent="0.3">
      <c r="A96" s="28" t="s">
        <v>18</v>
      </c>
      <c r="B96" s="29" t="s">
        <v>136</v>
      </c>
      <c r="C96" s="30" t="s">
        <v>197</v>
      </c>
      <c r="D96" s="31">
        <v>41609</v>
      </c>
      <c r="E96" s="32" t="s">
        <v>21</v>
      </c>
      <c r="F96" s="32" t="s">
        <v>147</v>
      </c>
      <c r="G96" s="44">
        <v>10.39</v>
      </c>
      <c r="H96" s="43" t="s">
        <v>605</v>
      </c>
      <c r="I96" s="13"/>
    </row>
    <row r="97" spans="1:9" ht="18" customHeight="1" x14ac:dyDescent="0.3">
      <c r="A97" s="28" t="s">
        <v>23</v>
      </c>
      <c r="B97" s="29" t="s">
        <v>198</v>
      </c>
      <c r="C97" s="30" t="s">
        <v>117</v>
      </c>
      <c r="D97" s="31">
        <v>41613</v>
      </c>
      <c r="E97" s="32" t="s">
        <v>21</v>
      </c>
      <c r="F97" s="32" t="s">
        <v>118</v>
      </c>
      <c r="G97" s="44">
        <v>9.52</v>
      </c>
      <c r="H97" s="43" t="s">
        <v>368</v>
      </c>
      <c r="I97" s="13"/>
    </row>
    <row r="98" spans="1:9" ht="18" customHeight="1" x14ac:dyDescent="0.3">
      <c r="A98" s="28" t="s">
        <v>26</v>
      </c>
      <c r="B98" s="29" t="s">
        <v>66</v>
      </c>
      <c r="C98" s="30" t="s">
        <v>199</v>
      </c>
      <c r="D98" s="31">
        <v>41478</v>
      </c>
      <c r="E98" s="32" t="s">
        <v>21</v>
      </c>
      <c r="F98" s="32" t="s">
        <v>147</v>
      </c>
      <c r="G98" s="44">
        <v>10</v>
      </c>
      <c r="H98" s="43" t="s">
        <v>369</v>
      </c>
      <c r="I98" s="13"/>
    </row>
    <row r="99" spans="1:9" ht="18" customHeight="1" x14ac:dyDescent="0.3">
      <c r="A99" s="28" t="s">
        <v>30</v>
      </c>
      <c r="B99" s="29" t="s">
        <v>200</v>
      </c>
      <c r="C99" s="30" t="s">
        <v>201</v>
      </c>
      <c r="D99" s="31">
        <v>41479</v>
      </c>
      <c r="E99" s="32" t="s">
        <v>21</v>
      </c>
      <c r="F99" s="32" t="s">
        <v>202</v>
      </c>
      <c r="G99" s="44" t="s">
        <v>91</v>
      </c>
      <c r="H99" s="43" t="s">
        <v>605</v>
      </c>
      <c r="I99" s="13"/>
    </row>
    <row r="100" spans="1:9" ht="18" customHeight="1" x14ac:dyDescent="0.3">
      <c r="A100" s="28" t="s">
        <v>34</v>
      </c>
      <c r="B100" s="29" t="s">
        <v>180</v>
      </c>
      <c r="C100" s="30" t="s">
        <v>203</v>
      </c>
      <c r="D100" s="31">
        <v>41487</v>
      </c>
      <c r="E100" s="32" t="s">
        <v>21</v>
      </c>
      <c r="F100" s="32" t="s">
        <v>162</v>
      </c>
      <c r="G100" s="44" t="s">
        <v>91</v>
      </c>
      <c r="H100" s="43" t="s">
        <v>605</v>
      </c>
      <c r="I100" s="13"/>
    </row>
    <row r="101" spans="1:9" ht="18" customHeight="1" x14ac:dyDescent="0.3">
      <c r="A101" s="28" t="s">
        <v>37</v>
      </c>
      <c r="B101" s="29" t="s">
        <v>105</v>
      </c>
      <c r="C101" s="30" t="s">
        <v>204</v>
      </c>
      <c r="D101" s="31">
        <v>41494</v>
      </c>
      <c r="E101" s="32" t="s">
        <v>21</v>
      </c>
      <c r="F101" s="32" t="s">
        <v>40</v>
      </c>
      <c r="G101" s="44">
        <v>9.4499999999999993</v>
      </c>
      <c r="H101" s="43" t="s">
        <v>368</v>
      </c>
      <c r="I101" s="13"/>
    </row>
    <row r="102" spans="1:9" ht="18" customHeight="1" x14ac:dyDescent="0.3">
      <c r="A102" s="28" t="s">
        <v>41</v>
      </c>
      <c r="B102" s="29" t="s">
        <v>42</v>
      </c>
      <c r="C102" s="30" t="s">
        <v>205</v>
      </c>
      <c r="D102" s="31">
        <v>41506</v>
      </c>
      <c r="E102" s="32" t="s">
        <v>21</v>
      </c>
      <c r="F102" s="32" t="s">
        <v>206</v>
      </c>
      <c r="G102" s="44">
        <v>10.6</v>
      </c>
      <c r="H102" s="43" t="s">
        <v>605</v>
      </c>
      <c r="I102" s="13"/>
    </row>
    <row r="103" spans="1:9" ht="18" customHeight="1" x14ac:dyDescent="0.3">
      <c r="A103" s="28" t="s">
        <v>73</v>
      </c>
      <c r="B103" s="29" t="s">
        <v>195</v>
      </c>
      <c r="C103" s="30" t="s">
        <v>207</v>
      </c>
      <c r="D103" s="31">
        <v>41519</v>
      </c>
      <c r="E103" s="32" t="s">
        <v>21</v>
      </c>
      <c r="F103" s="32" t="s">
        <v>40</v>
      </c>
      <c r="G103" s="44">
        <v>11.36</v>
      </c>
      <c r="H103" s="43" t="s">
        <v>605</v>
      </c>
      <c r="I103" s="13"/>
    </row>
    <row r="104" spans="1:9" s="38" customFormat="1" ht="15" customHeight="1" x14ac:dyDescent="0.25">
      <c r="A104" s="37"/>
      <c r="B104" s="39"/>
      <c r="D104" s="39" t="s">
        <v>208</v>
      </c>
      <c r="E104" s="40" t="s">
        <v>56</v>
      </c>
      <c r="H104" s="40"/>
      <c r="I104" s="37"/>
    </row>
    <row r="105" spans="1:9" ht="18" customHeight="1" x14ac:dyDescent="0.3">
      <c r="A105" s="28" t="s">
        <v>18</v>
      </c>
      <c r="B105" s="29" t="s">
        <v>209</v>
      </c>
      <c r="C105" s="30" t="s">
        <v>210</v>
      </c>
      <c r="D105" s="31">
        <v>41361</v>
      </c>
      <c r="E105" s="32" t="s">
        <v>21</v>
      </c>
      <c r="F105" s="32" t="s">
        <v>40</v>
      </c>
      <c r="G105" s="44">
        <v>8.67</v>
      </c>
      <c r="H105" s="43" t="s">
        <v>603</v>
      </c>
      <c r="I105" s="13"/>
    </row>
    <row r="106" spans="1:9" ht="18" customHeight="1" x14ac:dyDescent="0.3">
      <c r="A106" s="28" t="s">
        <v>23</v>
      </c>
      <c r="B106" s="29" t="s">
        <v>211</v>
      </c>
      <c r="C106" s="30" t="s">
        <v>212</v>
      </c>
      <c r="D106" s="31">
        <v>41285</v>
      </c>
      <c r="E106" s="32" t="s">
        <v>21</v>
      </c>
      <c r="F106" s="32" t="s">
        <v>162</v>
      </c>
      <c r="G106" s="44">
        <v>8.67</v>
      </c>
      <c r="H106" s="43" t="s">
        <v>603</v>
      </c>
      <c r="I106" s="13"/>
    </row>
    <row r="107" spans="1:9" ht="18" customHeight="1" x14ac:dyDescent="0.3">
      <c r="A107" s="28" t="s">
        <v>26</v>
      </c>
      <c r="B107" s="29" t="s">
        <v>213</v>
      </c>
      <c r="C107" s="30" t="s">
        <v>214</v>
      </c>
      <c r="D107" s="31">
        <v>41291</v>
      </c>
      <c r="E107" s="32" t="s">
        <v>21</v>
      </c>
      <c r="F107" s="32" t="s">
        <v>40</v>
      </c>
      <c r="G107" s="44">
        <v>10.029999999999999</v>
      </c>
      <c r="H107" s="43" t="s">
        <v>369</v>
      </c>
      <c r="I107" s="13"/>
    </row>
    <row r="108" spans="1:9" ht="18" customHeight="1" x14ac:dyDescent="0.3">
      <c r="A108" s="28" t="s">
        <v>30</v>
      </c>
      <c r="B108" s="29" t="s">
        <v>215</v>
      </c>
      <c r="C108" s="30" t="s">
        <v>216</v>
      </c>
      <c r="D108" s="31">
        <v>41293</v>
      </c>
      <c r="E108" s="32" t="s">
        <v>21</v>
      </c>
      <c r="F108" s="32" t="s">
        <v>61</v>
      </c>
      <c r="G108" s="44" t="s">
        <v>91</v>
      </c>
      <c r="H108" s="43" t="s">
        <v>605</v>
      </c>
      <c r="I108" s="13"/>
    </row>
    <row r="109" spans="1:9" ht="18" customHeight="1" x14ac:dyDescent="0.3">
      <c r="A109" s="28" t="s">
        <v>34</v>
      </c>
      <c r="B109" s="29" t="s">
        <v>217</v>
      </c>
      <c r="C109" s="30" t="s">
        <v>218</v>
      </c>
      <c r="D109" s="31">
        <v>41308</v>
      </c>
      <c r="E109" s="32" t="s">
        <v>21</v>
      </c>
      <c r="F109" s="32" t="s">
        <v>162</v>
      </c>
      <c r="G109" s="44">
        <v>9.8000000000000007</v>
      </c>
      <c r="H109" s="43" t="s">
        <v>369</v>
      </c>
      <c r="I109" s="13"/>
    </row>
    <row r="110" spans="1:9" ht="18" customHeight="1" x14ac:dyDescent="0.3">
      <c r="A110" s="28" t="s">
        <v>37</v>
      </c>
      <c r="B110" s="29" t="s">
        <v>219</v>
      </c>
      <c r="C110" s="30" t="s">
        <v>220</v>
      </c>
      <c r="D110" s="31">
        <v>41529</v>
      </c>
      <c r="E110" s="32" t="s">
        <v>21</v>
      </c>
      <c r="F110" s="32" t="s">
        <v>22</v>
      </c>
      <c r="G110" s="44" t="s">
        <v>91</v>
      </c>
      <c r="H110" s="43" t="s">
        <v>605</v>
      </c>
      <c r="I110" s="13"/>
    </row>
    <row r="111" spans="1:9" ht="18" customHeight="1" x14ac:dyDescent="0.3">
      <c r="A111" s="28" t="s">
        <v>41</v>
      </c>
      <c r="B111" s="29" t="s">
        <v>221</v>
      </c>
      <c r="C111" s="30" t="s">
        <v>222</v>
      </c>
      <c r="D111" s="31">
        <v>41562</v>
      </c>
      <c r="E111" s="32" t="s">
        <v>21</v>
      </c>
      <c r="F111" s="32" t="s">
        <v>104</v>
      </c>
      <c r="G111" s="44">
        <v>9.44</v>
      </c>
      <c r="H111" s="43" t="s">
        <v>368</v>
      </c>
      <c r="I111" s="13"/>
    </row>
    <row r="112" spans="1:9" ht="18" customHeight="1" x14ac:dyDescent="0.3">
      <c r="A112" s="28" t="s">
        <v>73</v>
      </c>
      <c r="B112" s="29"/>
      <c r="C112" s="30"/>
      <c r="D112" s="31"/>
      <c r="E112" s="32"/>
      <c r="F112" s="32"/>
      <c r="G112" s="44"/>
      <c r="H112" s="43" t="s">
        <v>605</v>
      </c>
      <c r="I112" s="13"/>
    </row>
    <row r="114" spans="2:6" x14ac:dyDescent="0.3">
      <c r="B114" s="13"/>
      <c r="D114" s="13"/>
      <c r="E114" s="13"/>
      <c r="F114" s="13"/>
    </row>
    <row r="115" spans="2:6" x14ac:dyDescent="0.3">
      <c r="B115" s="13"/>
      <c r="D115" s="13"/>
      <c r="E115" s="13"/>
      <c r="F115" s="13"/>
    </row>
    <row r="116" spans="2:6" x14ac:dyDescent="0.3">
      <c r="B116" s="13"/>
      <c r="D116" s="13"/>
      <c r="E116" s="13"/>
      <c r="F116" s="13"/>
    </row>
    <row r="117" spans="2:6" x14ac:dyDescent="0.3">
      <c r="B117" s="13"/>
      <c r="D117" s="13"/>
      <c r="E117" s="13"/>
      <c r="F117" s="13"/>
    </row>
    <row r="118" spans="2:6" x14ac:dyDescent="0.3">
      <c r="B118" s="13"/>
      <c r="D118" s="13"/>
      <c r="E118" s="13"/>
      <c r="F118" s="13"/>
    </row>
    <row r="119" spans="2:6" x14ac:dyDescent="0.3">
      <c r="B119" s="13"/>
      <c r="D119" s="13"/>
      <c r="E119" s="13"/>
      <c r="F119" s="13"/>
    </row>
    <row r="120" spans="2:6" x14ac:dyDescent="0.3">
      <c r="B120" s="13"/>
      <c r="D120" s="13"/>
      <c r="E120" s="13"/>
      <c r="F120" s="13"/>
    </row>
    <row r="121" spans="2:6" x14ac:dyDescent="0.3">
      <c r="B121" s="13"/>
      <c r="D121" s="13"/>
      <c r="E121" s="13"/>
      <c r="F121" s="13"/>
    </row>
    <row r="122" spans="2:6" x14ac:dyDescent="0.3">
      <c r="B122" s="13"/>
      <c r="D122" s="13"/>
      <c r="E122" s="13"/>
      <c r="F122" s="13"/>
    </row>
    <row r="123" spans="2:6" x14ac:dyDescent="0.3">
      <c r="B123" s="13"/>
      <c r="D123" s="13"/>
      <c r="E123" s="13"/>
      <c r="F123" s="13"/>
    </row>
    <row r="124" spans="2:6" x14ac:dyDescent="0.3">
      <c r="B124" s="13"/>
      <c r="D124" s="13"/>
      <c r="E124" s="13"/>
      <c r="F124" s="13"/>
    </row>
    <row r="125" spans="2:6" x14ac:dyDescent="0.3">
      <c r="B125" s="13"/>
      <c r="D125" s="13"/>
      <c r="E125" s="13"/>
      <c r="F125" s="13"/>
    </row>
    <row r="126" spans="2:6" x14ac:dyDescent="0.3">
      <c r="B126" s="13"/>
      <c r="D126" s="13"/>
      <c r="E126" s="13"/>
      <c r="F126" s="13"/>
    </row>
    <row r="127" spans="2:6" x14ac:dyDescent="0.3">
      <c r="B127" s="13"/>
      <c r="D127" s="13"/>
      <c r="E127" s="13"/>
      <c r="F127" s="13"/>
    </row>
    <row r="128" spans="2:6" x14ac:dyDescent="0.3">
      <c r="B128" s="13"/>
      <c r="D128" s="13"/>
      <c r="E128" s="13"/>
      <c r="F128" s="13"/>
    </row>
    <row r="129" spans="2:6" x14ac:dyDescent="0.3">
      <c r="B129" s="13"/>
      <c r="D129" s="13"/>
      <c r="E129" s="13"/>
      <c r="F129" s="13"/>
    </row>
    <row r="130" spans="2:6" x14ac:dyDescent="0.3">
      <c r="B130" s="13"/>
      <c r="D130" s="13"/>
      <c r="E130" s="13"/>
      <c r="F130" s="13"/>
    </row>
    <row r="131" spans="2:6" x14ac:dyDescent="0.3">
      <c r="B131" s="13"/>
      <c r="D131" s="13"/>
      <c r="E131" s="13"/>
      <c r="F131" s="13"/>
    </row>
    <row r="132" spans="2:6" x14ac:dyDescent="0.3">
      <c r="B132" s="13"/>
      <c r="D132" s="13"/>
      <c r="E132" s="13"/>
      <c r="F132" s="13"/>
    </row>
    <row r="133" spans="2:6" x14ac:dyDescent="0.3">
      <c r="B133" s="13"/>
      <c r="D133" s="13"/>
      <c r="E133" s="13"/>
      <c r="F133" s="13"/>
    </row>
    <row r="134" spans="2:6" x14ac:dyDescent="0.3">
      <c r="B134" s="13"/>
      <c r="D134" s="13"/>
      <c r="E134" s="13"/>
      <c r="F134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95"/>
  <sheetViews>
    <sheetView zoomScaleNormal="100" workbookViewId="0">
      <selection activeCell="V21" sqref="U21:V21"/>
    </sheetView>
  </sheetViews>
  <sheetFormatPr defaultColWidth="9.109375" defaultRowHeight="15.6" x14ac:dyDescent="0.3"/>
  <cols>
    <col min="1" max="1" width="5" style="15" customWidth="1"/>
    <col min="2" max="2" width="14" style="10" customWidth="1"/>
    <col min="3" max="3" width="13.88671875" style="13" customWidth="1"/>
    <col min="4" max="4" width="10.88671875" style="15" customWidth="1"/>
    <col min="5" max="5" width="8" style="15" bestFit="1" customWidth="1"/>
    <col min="6" max="6" width="9.6640625" style="15" customWidth="1"/>
    <col min="7" max="7" width="7.77734375" style="13" bestFit="1" customWidth="1"/>
    <col min="8" max="8" width="7.109375" style="13" bestFit="1" customWidth="1"/>
    <col min="9" max="9" width="4.77734375" style="16" customWidth="1"/>
    <col min="10" max="10" width="5.44140625" style="15" customWidth="1"/>
    <col min="11" max="11" width="12.109375" style="13" customWidth="1"/>
    <col min="12" max="16384" width="9.109375" style="13"/>
  </cols>
  <sheetData>
    <row r="1" spans="1:17" ht="17.399999999999999" x14ac:dyDescent="0.3">
      <c r="A1" s="9" t="s">
        <v>7</v>
      </c>
      <c r="C1" s="11"/>
      <c r="D1" s="12"/>
      <c r="E1" s="12"/>
      <c r="F1" s="13"/>
      <c r="G1" s="12"/>
      <c r="H1" s="12"/>
      <c r="I1" s="12"/>
      <c r="J1" s="13"/>
    </row>
    <row r="2" spans="1:17" x14ac:dyDescent="0.3">
      <c r="A2" s="6" t="s">
        <v>4</v>
      </c>
      <c r="C2" s="11"/>
      <c r="D2" s="12"/>
      <c r="E2" s="12"/>
      <c r="F2" s="13"/>
      <c r="G2" s="11"/>
      <c r="H2" s="11"/>
      <c r="I2" s="8" t="s">
        <v>3</v>
      </c>
      <c r="J2" s="13"/>
    </row>
    <row r="3" spans="1:17" x14ac:dyDescent="0.3">
      <c r="A3" s="14"/>
      <c r="C3" s="11"/>
      <c r="D3" s="12"/>
      <c r="E3" s="12"/>
      <c r="F3" s="13"/>
      <c r="G3" s="11"/>
      <c r="H3" s="11"/>
      <c r="I3" s="8"/>
      <c r="J3" s="13"/>
    </row>
    <row r="4" spans="1:17" ht="19.2" customHeight="1" x14ac:dyDescent="0.3">
      <c r="A4" s="13"/>
      <c r="G4" s="15"/>
      <c r="H4" s="15"/>
      <c r="K4" s="15"/>
      <c r="N4" s="15"/>
    </row>
    <row r="5" spans="1:17" s="35" customFormat="1" ht="19.5" customHeight="1" x14ac:dyDescent="0.3">
      <c r="B5" s="17" t="s">
        <v>55</v>
      </c>
      <c r="D5" s="20"/>
      <c r="E5" s="20"/>
      <c r="F5" s="20"/>
      <c r="I5" s="17"/>
      <c r="J5" s="20"/>
    </row>
    <row r="6" spans="1:17" s="35" customFormat="1" x14ac:dyDescent="0.3">
      <c r="A6" s="20"/>
      <c r="B6" s="18" t="s">
        <v>9</v>
      </c>
      <c r="D6" s="17"/>
      <c r="E6" s="20"/>
      <c r="F6" s="20"/>
      <c r="I6" s="17"/>
      <c r="J6" s="20"/>
    </row>
    <row r="7" spans="1:17" s="38" customFormat="1" ht="15" customHeight="1" x14ac:dyDescent="0.25">
      <c r="A7" s="37"/>
      <c r="D7" s="39"/>
      <c r="E7" s="40"/>
      <c r="I7" s="40"/>
      <c r="J7" s="37"/>
    </row>
    <row r="8" spans="1:17" s="38" customFormat="1" ht="13.35" customHeight="1" x14ac:dyDescent="0.25">
      <c r="A8" s="21" t="s">
        <v>10</v>
      </c>
      <c r="B8" s="22" t="s">
        <v>11</v>
      </c>
      <c r="C8" s="23" t="s">
        <v>12</v>
      </c>
      <c r="D8" s="24" t="s">
        <v>13</v>
      </c>
      <c r="E8" s="21" t="s">
        <v>14</v>
      </c>
      <c r="F8" s="25" t="s">
        <v>15</v>
      </c>
      <c r="G8" s="21" t="s">
        <v>58</v>
      </c>
      <c r="H8" s="21" t="s">
        <v>223</v>
      </c>
      <c r="I8" s="21" t="s">
        <v>17</v>
      </c>
      <c r="O8" s="41"/>
      <c r="P8" s="41"/>
      <c r="Q8" s="41"/>
    </row>
    <row r="9" spans="1:17" ht="18" customHeight="1" x14ac:dyDescent="0.3">
      <c r="A9" s="28" t="s">
        <v>18</v>
      </c>
      <c r="B9" s="29" t="s">
        <v>19</v>
      </c>
      <c r="C9" s="30" t="s">
        <v>20</v>
      </c>
      <c r="D9" s="31">
        <v>41640</v>
      </c>
      <c r="E9" s="32" t="s">
        <v>21</v>
      </c>
      <c r="F9" s="32" t="s">
        <v>22</v>
      </c>
      <c r="G9" s="42">
        <v>8.7200000000000006</v>
      </c>
      <c r="H9" s="42">
        <v>8.64</v>
      </c>
      <c r="I9" s="43" t="s">
        <v>603</v>
      </c>
      <c r="J9" s="13"/>
    </row>
    <row r="10" spans="1:17" ht="18" customHeight="1" x14ac:dyDescent="0.3">
      <c r="A10" s="28" t="s">
        <v>23</v>
      </c>
      <c r="B10" s="29" t="s">
        <v>209</v>
      </c>
      <c r="C10" s="30" t="s">
        <v>210</v>
      </c>
      <c r="D10" s="31">
        <v>41361</v>
      </c>
      <c r="E10" s="32" t="s">
        <v>21</v>
      </c>
      <c r="F10" s="32" t="s">
        <v>40</v>
      </c>
      <c r="G10" s="42">
        <v>8.67</v>
      </c>
      <c r="H10" s="42">
        <v>8.68</v>
      </c>
      <c r="I10" s="43" t="s">
        <v>603</v>
      </c>
      <c r="J10" s="13"/>
    </row>
    <row r="11" spans="1:17" ht="18" customHeight="1" x14ac:dyDescent="0.3">
      <c r="A11" s="28" t="s">
        <v>26</v>
      </c>
      <c r="B11" s="29" t="s">
        <v>211</v>
      </c>
      <c r="C11" s="30" t="s">
        <v>212</v>
      </c>
      <c r="D11" s="31">
        <v>41285</v>
      </c>
      <c r="E11" s="32" t="s">
        <v>21</v>
      </c>
      <c r="F11" s="32" t="s">
        <v>162</v>
      </c>
      <c r="G11" s="42">
        <v>8.67</v>
      </c>
      <c r="H11" s="42">
        <v>8.69</v>
      </c>
      <c r="I11" s="43" t="s">
        <v>603</v>
      </c>
      <c r="J11" s="13"/>
    </row>
    <row r="12" spans="1:17" ht="18" customHeight="1" x14ac:dyDescent="0.3">
      <c r="A12" s="28" t="s">
        <v>30</v>
      </c>
      <c r="B12" s="29" t="s">
        <v>112</v>
      </c>
      <c r="C12" s="30" t="s">
        <v>36</v>
      </c>
      <c r="D12" s="31">
        <v>41361</v>
      </c>
      <c r="E12" s="32" t="s">
        <v>21</v>
      </c>
      <c r="F12" s="32" t="s">
        <v>147</v>
      </c>
      <c r="G12" s="42">
        <v>8.7899999999999991</v>
      </c>
      <c r="H12" s="42">
        <v>8.81</v>
      </c>
      <c r="I12" s="43" t="s">
        <v>603</v>
      </c>
      <c r="J12" s="13"/>
    </row>
    <row r="13" spans="1:17" ht="18" customHeight="1" x14ac:dyDescent="0.3">
      <c r="A13" s="28" t="s">
        <v>34</v>
      </c>
      <c r="B13" s="29" t="s">
        <v>182</v>
      </c>
      <c r="C13" s="30" t="s">
        <v>183</v>
      </c>
      <c r="D13" s="31">
        <v>41442</v>
      </c>
      <c r="E13" s="32" t="s">
        <v>21</v>
      </c>
      <c r="F13" s="32" t="s">
        <v>61</v>
      </c>
      <c r="G13" s="42">
        <v>8.92</v>
      </c>
      <c r="H13" s="42">
        <v>8.92</v>
      </c>
      <c r="I13" s="43" t="s">
        <v>603</v>
      </c>
      <c r="J13" s="13"/>
    </row>
    <row r="14" spans="1:17" ht="18" customHeight="1" x14ac:dyDescent="0.3">
      <c r="A14" s="28" t="s">
        <v>37</v>
      </c>
      <c r="B14" s="29" t="s">
        <v>131</v>
      </c>
      <c r="C14" s="30" t="s">
        <v>163</v>
      </c>
      <c r="D14" s="31">
        <v>41767</v>
      </c>
      <c r="E14" s="32" t="s">
        <v>21</v>
      </c>
      <c r="F14" s="32" t="s">
        <v>164</v>
      </c>
      <c r="G14" s="42">
        <v>8.99</v>
      </c>
      <c r="H14" s="42">
        <v>9.01</v>
      </c>
      <c r="I14" s="43" t="s">
        <v>603</v>
      </c>
      <c r="J14" s="13"/>
    </row>
    <row r="15" spans="1:17" ht="18" customHeight="1" x14ac:dyDescent="0.3">
      <c r="A15" s="28" t="s">
        <v>41</v>
      </c>
      <c r="B15" s="29" t="s">
        <v>144</v>
      </c>
      <c r="C15" s="30" t="s">
        <v>145</v>
      </c>
      <c r="D15" s="31">
        <v>41680</v>
      </c>
      <c r="E15" s="32" t="s">
        <v>21</v>
      </c>
      <c r="F15" s="32" t="s">
        <v>61</v>
      </c>
      <c r="G15" s="44">
        <v>9.15</v>
      </c>
      <c r="H15" s="44">
        <v>9.18</v>
      </c>
      <c r="I15" s="43" t="s">
        <v>368</v>
      </c>
      <c r="J15" s="13"/>
    </row>
    <row r="16" spans="1:17" ht="18" customHeight="1" x14ac:dyDescent="0.3">
      <c r="A16" s="28" t="s">
        <v>73</v>
      </c>
      <c r="B16" s="29" t="s">
        <v>177</v>
      </c>
      <c r="C16" s="30" t="s">
        <v>178</v>
      </c>
      <c r="D16" s="31">
        <v>41428</v>
      </c>
      <c r="E16" s="32" t="s">
        <v>21</v>
      </c>
      <c r="F16" s="32" t="s">
        <v>147</v>
      </c>
      <c r="G16" s="42">
        <v>8.9499999999999993</v>
      </c>
      <c r="H16" s="42" t="s">
        <v>91</v>
      </c>
      <c r="I16" s="43" t="s">
        <v>603</v>
      </c>
      <c r="J16" s="13"/>
    </row>
    <row r="17" spans="1:17" s="38" customFormat="1" ht="13.35" customHeight="1" x14ac:dyDescent="0.25">
      <c r="A17" s="21" t="s">
        <v>10</v>
      </c>
      <c r="B17" s="22" t="s">
        <v>11</v>
      </c>
      <c r="C17" s="23" t="s">
        <v>12</v>
      </c>
      <c r="D17" s="24" t="s">
        <v>13</v>
      </c>
      <c r="E17" s="21" t="s">
        <v>14</v>
      </c>
      <c r="F17" s="25" t="s">
        <v>15</v>
      </c>
      <c r="G17" s="21" t="s">
        <v>58</v>
      </c>
      <c r="H17" s="21"/>
      <c r="I17" s="21" t="s">
        <v>17</v>
      </c>
      <c r="O17" s="41"/>
      <c r="P17" s="41"/>
      <c r="Q17" s="41"/>
    </row>
    <row r="18" spans="1:17" ht="18" customHeight="1" x14ac:dyDescent="0.3">
      <c r="A18" s="28" t="s">
        <v>185</v>
      </c>
      <c r="B18" s="29" t="s">
        <v>167</v>
      </c>
      <c r="C18" s="30" t="s">
        <v>168</v>
      </c>
      <c r="D18" s="31">
        <v>41361</v>
      </c>
      <c r="E18" s="32" t="s">
        <v>21</v>
      </c>
      <c r="F18" s="32" t="s">
        <v>169</v>
      </c>
      <c r="G18" s="42">
        <v>9.2100000000000009</v>
      </c>
      <c r="H18" s="42"/>
      <c r="I18" s="43" t="s">
        <v>368</v>
      </c>
      <c r="J18" s="13"/>
    </row>
    <row r="19" spans="1:17" ht="18" customHeight="1" x14ac:dyDescent="0.3">
      <c r="A19" s="28" t="s">
        <v>196</v>
      </c>
      <c r="B19" s="29" t="s">
        <v>31</v>
      </c>
      <c r="C19" s="30" t="s">
        <v>32</v>
      </c>
      <c r="D19" s="31">
        <v>41692</v>
      </c>
      <c r="E19" s="32" t="s">
        <v>21</v>
      </c>
      <c r="F19" s="32" t="s">
        <v>33</v>
      </c>
      <c r="G19" s="42">
        <v>9.3000000000000007</v>
      </c>
      <c r="H19" s="42"/>
      <c r="I19" s="43" t="s">
        <v>368</v>
      </c>
      <c r="J19" s="13"/>
    </row>
    <row r="20" spans="1:17" ht="18" customHeight="1" x14ac:dyDescent="0.3">
      <c r="A20" s="28" t="s">
        <v>208</v>
      </c>
      <c r="B20" s="29" t="s">
        <v>98</v>
      </c>
      <c r="C20" s="30" t="s">
        <v>165</v>
      </c>
      <c r="D20" s="31">
        <v>41284</v>
      </c>
      <c r="E20" s="32" t="s">
        <v>166</v>
      </c>
      <c r="F20" s="32" t="s">
        <v>162</v>
      </c>
      <c r="G20" s="42">
        <v>9.3000000000000007</v>
      </c>
      <c r="H20" s="42"/>
      <c r="I20" s="43" t="s">
        <v>368</v>
      </c>
      <c r="J20" s="13"/>
    </row>
    <row r="21" spans="1:17" ht="18" customHeight="1" x14ac:dyDescent="0.3">
      <c r="A21" s="28" t="s">
        <v>224</v>
      </c>
      <c r="B21" s="29" t="s">
        <v>180</v>
      </c>
      <c r="C21" s="30" t="s">
        <v>181</v>
      </c>
      <c r="D21" s="31">
        <v>41441</v>
      </c>
      <c r="E21" s="32" t="s">
        <v>21</v>
      </c>
      <c r="F21" s="32" t="s">
        <v>162</v>
      </c>
      <c r="G21" s="42">
        <v>9.31</v>
      </c>
      <c r="H21" s="42"/>
      <c r="I21" s="43" t="s">
        <v>368</v>
      </c>
      <c r="J21" s="13"/>
    </row>
    <row r="22" spans="1:17" ht="18" customHeight="1" x14ac:dyDescent="0.3">
      <c r="A22" s="28" t="s">
        <v>225</v>
      </c>
      <c r="B22" s="29" t="s">
        <v>140</v>
      </c>
      <c r="C22" s="30" t="s">
        <v>141</v>
      </c>
      <c r="D22" s="31">
        <v>41779</v>
      </c>
      <c r="E22" s="32" t="s">
        <v>21</v>
      </c>
      <c r="F22" s="32" t="s">
        <v>52</v>
      </c>
      <c r="G22" s="42">
        <v>9.33</v>
      </c>
      <c r="H22" s="42"/>
      <c r="I22" s="43" t="s">
        <v>368</v>
      </c>
      <c r="J22" s="13"/>
    </row>
    <row r="23" spans="1:17" ht="18" customHeight="1" x14ac:dyDescent="0.3">
      <c r="A23" s="28" t="s">
        <v>226</v>
      </c>
      <c r="B23" s="29" t="s">
        <v>105</v>
      </c>
      <c r="C23" s="30" t="s">
        <v>106</v>
      </c>
      <c r="D23" s="31">
        <v>42062</v>
      </c>
      <c r="E23" s="32" t="s">
        <v>21</v>
      </c>
      <c r="F23" s="32" t="s">
        <v>61</v>
      </c>
      <c r="G23" s="42">
        <v>9.36</v>
      </c>
      <c r="H23" s="42"/>
      <c r="I23" s="43" t="s">
        <v>368</v>
      </c>
      <c r="J23" s="13"/>
    </row>
    <row r="24" spans="1:17" ht="18" customHeight="1" x14ac:dyDescent="0.3">
      <c r="A24" s="28" t="s">
        <v>227</v>
      </c>
      <c r="B24" s="29" t="s">
        <v>153</v>
      </c>
      <c r="C24" s="30" t="s">
        <v>77</v>
      </c>
      <c r="D24" s="31">
        <v>41667</v>
      </c>
      <c r="E24" s="32" t="s">
        <v>21</v>
      </c>
      <c r="F24" s="32" t="s">
        <v>104</v>
      </c>
      <c r="G24" s="42">
        <v>9.3800000000000008</v>
      </c>
      <c r="H24" s="42"/>
      <c r="I24" s="43" t="s">
        <v>368</v>
      </c>
      <c r="J24" s="13"/>
    </row>
    <row r="25" spans="1:17" ht="18" customHeight="1" x14ac:dyDescent="0.3">
      <c r="A25" s="28" t="s">
        <v>228</v>
      </c>
      <c r="B25" s="29" t="s">
        <v>156</v>
      </c>
      <c r="C25" s="30" t="s">
        <v>157</v>
      </c>
      <c r="D25" s="31">
        <v>41322</v>
      </c>
      <c r="E25" s="32" t="s">
        <v>21</v>
      </c>
      <c r="F25" s="32" t="s">
        <v>147</v>
      </c>
      <c r="G25" s="42">
        <v>9.4</v>
      </c>
      <c r="H25" s="42"/>
      <c r="I25" s="43" t="s">
        <v>368</v>
      </c>
      <c r="J25" s="13"/>
    </row>
    <row r="26" spans="1:17" ht="18" customHeight="1" x14ac:dyDescent="0.3">
      <c r="A26" s="28" t="s">
        <v>229</v>
      </c>
      <c r="B26" s="29" t="s">
        <v>221</v>
      </c>
      <c r="C26" s="30" t="s">
        <v>222</v>
      </c>
      <c r="D26" s="31">
        <v>41562</v>
      </c>
      <c r="E26" s="32" t="s">
        <v>21</v>
      </c>
      <c r="F26" s="32" t="s">
        <v>104</v>
      </c>
      <c r="G26" s="42">
        <v>9.44</v>
      </c>
      <c r="H26" s="42"/>
      <c r="I26" s="43" t="s">
        <v>368</v>
      </c>
      <c r="J26" s="13"/>
    </row>
    <row r="27" spans="1:17" ht="18" customHeight="1" x14ac:dyDescent="0.3">
      <c r="A27" s="28" t="s">
        <v>230</v>
      </c>
      <c r="B27" s="29" t="s">
        <v>105</v>
      </c>
      <c r="C27" s="30" t="s">
        <v>204</v>
      </c>
      <c r="D27" s="31">
        <v>41494</v>
      </c>
      <c r="E27" s="32" t="s">
        <v>21</v>
      </c>
      <c r="F27" s="32" t="s">
        <v>40</v>
      </c>
      <c r="G27" s="42">
        <v>9.4499999999999993</v>
      </c>
      <c r="H27" s="42"/>
      <c r="I27" s="43" t="s">
        <v>368</v>
      </c>
      <c r="J27" s="13"/>
    </row>
    <row r="28" spans="1:17" ht="18" customHeight="1" x14ac:dyDescent="0.3">
      <c r="A28" s="28" t="s">
        <v>231</v>
      </c>
      <c r="B28" s="29" t="s">
        <v>198</v>
      </c>
      <c r="C28" s="30" t="s">
        <v>117</v>
      </c>
      <c r="D28" s="31">
        <v>41613</v>
      </c>
      <c r="E28" s="32" t="s">
        <v>21</v>
      </c>
      <c r="F28" s="32" t="s">
        <v>118</v>
      </c>
      <c r="G28" s="42">
        <v>9.52</v>
      </c>
      <c r="H28" s="42"/>
      <c r="I28" s="43" t="s">
        <v>368</v>
      </c>
      <c r="J28" s="13"/>
    </row>
    <row r="29" spans="1:17" ht="18" customHeight="1" x14ac:dyDescent="0.3">
      <c r="A29" s="28" t="s">
        <v>232</v>
      </c>
      <c r="B29" s="29" t="s">
        <v>116</v>
      </c>
      <c r="C29" s="30" t="s">
        <v>117</v>
      </c>
      <c r="D29" s="31">
        <v>42136</v>
      </c>
      <c r="E29" s="32" t="s">
        <v>21</v>
      </c>
      <c r="F29" s="32" t="s">
        <v>118</v>
      </c>
      <c r="G29" s="42">
        <v>9.59</v>
      </c>
      <c r="H29" s="42"/>
      <c r="I29" s="43" t="s">
        <v>368</v>
      </c>
      <c r="J29" s="13"/>
    </row>
    <row r="30" spans="1:17" ht="18" customHeight="1" x14ac:dyDescent="0.3">
      <c r="A30" s="28" t="s">
        <v>233</v>
      </c>
      <c r="B30" s="29" t="s">
        <v>66</v>
      </c>
      <c r="C30" s="30" t="s">
        <v>174</v>
      </c>
      <c r="D30" s="31">
        <v>41467</v>
      </c>
      <c r="E30" s="32" t="s">
        <v>21</v>
      </c>
      <c r="F30" s="32" t="s">
        <v>29</v>
      </c>
      <c r="G30" s="42">
        <v>9.7200000000000006</v>
      </c>
      <c r="H30" s="42"/>
      <c r="I30" s="43" t="s">
        <v>369</v>
      </c>
      <c r="J30" s="13"/>
    </row>
    <row r="31" spans="1:17" ht="18" customHeight="1" x14ac:dyDescent="0.3">
      <c r="A31" s="28" t="s">
        <v>234</v>
      </c>
      <c r="B31" s="29" t="s">
        <v>115</v>
      </c>
      <c r="C31" s="30" t="s">
        <v>103</v>
      </c>
      <c r="D31" s="31">
        <v>42088</v>
      </c>
      <c r="E31" s="32" t="s">
        <v>21</v>
      </c>
      <c r="F31" s="32" t="s">
        <v>104</v>
      </c>
      <c r="G31" s="42">
        <v>9.73</v>
      </c>
      <c r="H31" s="42"/>
      <c r="I31" s="43" t="s">
        <v>369</v>
      </c>
      <c r="J31" s="13"/>
    </row>
    <row r="32" spans="1:17" ht="18" customHeight="1" x14ac:dyDescent="0.3">
      <c r="A32" s="28" t="s">
        <v>235</v>
      </c>
      <c r="B32" s="29" t="s">
        <v>217</v>
      </c>
      <c r="C32" s="30" t="s">
        <v>218</v>
      </c>
      <c r="D32" s="31">
        <v>41308</v>
      </c>
      <c r="E32" s="32" t="s">
        <v>21</v>
      </c>
      <c r="F32" s="32" t="s">
        <v>162</v>
      </c>
      <c r="G32" s="42">
        <v>9.8000000000000007</v>
      </c>
      <c r="H32" s="42"/>
      <c r="I32" s="43" t="s">
        <v>369</v>
      </c>
      <c r="J32" s="13"/>
    </row>
    <row r="33" spans="1:10" ht="18" customHeight="1" x14ac:dyDescent="0.3">
      <c r="A33" s="28" t="s">
        <v>236</v>
      </c>
      <c r="B33" s="29" t="s">
        <v>102</v>
      </c>
      <c r="C33" s="30" t="s">
        <v>103</v>
      </c>
      <c r="D33" s="31">
        <v>42224</v>
      </c>
      <c r="E33" s="32" t="s">
        <v>21</v>
      </c>
      <c r="F33" s="32" t="s">
        <v>104</v>
      </c>
      <c r="G33" s="42">
        <v>9.81</v>
      </c>
      <c r="H33" s="42"/>
      <c r="I33" s="43" t="s">
        <v>369</v>
      </c>
      <c r="J33" s="13"/>
    </row>
    <row r="34" spans="1:10" ht="18" customHeight="1" x14ac:dyDescent="0.3">
      <c r="A34" s="28" t="s">
        <v>237</v>
      </c>
      <c r="B34" s="29" t="s">
        <v>76</v>
      </c>
      <c r="C34" s="30" t="s">
        <v>186</v>
      </c>
      <c r="D34" s="31">
        <v>41417</v>
      </c>
      <c r="E34" s="32" t="s">
        <v>21</v>
      </c>
      <c r="F34" s="32" t="s">
        <v>40</v>
      </c>
      <c r="G34" s="42">
        <v>9.85</v>
      </c>
      <c r="H34" s="42"/>
      <c r="I34" s="43" t="s">
        <v>369</v>
      </c>
      <c r="J34" s="13"/>
    </row>
    <row r="35" spans="1:10" ht="18" customHeight="1" x14ac:dyDescent="0.3">
      <c r="A35" s="28" t="s">
        <v>238</v>
      </c>
      <c r="B35" s="29" t="s">
        <v>112</v>
      </c>
      <c r="C35" s="30" t="s">
        <v>113</v>
      </c>
      <c r="D35" s="31">
        <v>42355</v>
      </c>
      <c r="E35" s="32" t="s">
        <v>21</v>
      </c>
      <c r="F35" s="32" t="s">
        <v>104</v>
      </c>
      <c r="G35" s="42">
        <v>9.86</v>
      </c>
      <c r="H35" s="42"/>
      <c r="I35" s="43" t="s">
        <v>369</v>
      </c>
      <c r="J35" s="13"/>
    </row>
    <row r="36" spans="1:10" ht="18" customHeight="1" x14ac:dyDescent="0.3">
      <c r="A36" s="28" t="s">
        <v>239</v>
      </c>
      <c r="B36" s="29" t="s">
        <v>138</v>
      </c>
      <c r="C36" s="30" t="s">
        <v>139</v>
      </c>
      <c r="D36" s="31">
        <v>41774</v>
      </c>
      <c r="E36" s="32" t="s">
        <v>21</v>
      </c>
      <c r="F36" s="32" t="s">
        <v>22</v>
      </c>
      <c r="G36" s="42">
        <v>9.89</v>
      </c>
      <c r="H36" s="42"/>
      <c r="I36" s="43" t="s">
        <v>369</v>
      </c>
      <c r="J36" s="13"/>
    </row>
    <row r="37" spans="1:10" ht="18" customHeight="1" x14ac:dyDescent="0.3">
      <c r="A37" s="28" t="s">
        <v>240</v>
      </c>
      <c r="B37" s="29" t="s">
        <v>69</v>
      </c>
      <c r="C37" s="30" t="s">
        <v>172</v>
      </c>
      <c r="D37" s="31">
        <v>41463</v>
      </c>
      <c r="E37" s="32" t="s">
        <v>21</v>
      </c>
      <c r="F37" s="32" t="s">
        <v>173</v>
      </c>
      <c r="G37" s="42">
        <v>9.9</v>
      </c>
      <c r="H37" s="42"/>
      <c r="I37" s="43" t="s">
        <v>369</v>
      </c>
      <c r="J37" s="13"/>
    </row>
    <row r="38" spans="1:10" ht="18" customHeight="1" x14ac:dyDescent="0.3">
      <c r="A38" s="28" t="s">
        <v>241</v>
      </c>
      <c r="B38" s="29" t="s">
        <v>195</v>
      </c>
      <c r="C38" s="30" t="s">
        <v>171</v>
      </c>
      <c r="D38" s="31">
        <v>41416</v>
      </c>
      <c r="E38" s="32" t="s">
        <v>21</v>
      </c>
      <c r="F38" s="32" t="s">
        <v>40</v>
      </c>
      <c r="G38" s="42">
        <v>9.9499999999999993</v>
      </c>
      <c r="H38" s="42"/>
      <c r="I38" s="43" t="s">
        <v>369</v>
      </c>
      <c r="J38" s="13"/>
    </row>
    <row r="39" spans="1:10" ht="18" customHeight="1" x14ac:dyDescent="0.3">
      <c r="A39" s="28" t="s">
        <v>242</v>
      </c>
      <c r="B39" s="29" t="s">
        <v>66</v>
      </c>
      <c r="C39" s="30" t="s">
        <v>199</v>
      </c>
      <c r="D39" s="31">
        <v>41478</v>
      </c>
      <c r="E39" s="32" t="s">
        <v>21</v>
      </c>
      <c r="F39" s="32" t="s">
        <v>147</v>
      </c>
      <c r="G39" s="42">
        <v>10</v>
      </c>
      <c r="H39" s="42"/>
      <c r="I39" s="43" t="s">
        <v>369</v>
      </c>
      <c r="J39" s="13"/>
    </row>
    <row r="40" spans="1:10" ht="18" customHeight="1" x14ac:dyDescent="0.3">
      <c r="A40" s="28" t="s">
        <v>243</v>
      </c>
      <c r="B40" s="29" t="s">
        <v>128</v>
      </c>
      <c r="C40" s="30" t="s">
        <v>129</v>
      </c>
      <c r="D40" s="31">
        <v>41945</v>
      </c>
      <c r="E40" s="32" t="s">
        <v>21</v>
      </c>
      <c r="F40" s="32" t="s">
        <v>86</v>
      </c>
      <c r="G40" s="42">
        <v>10.01</v>
      </c>
      <c r="H40" s="42"/>
      <c r="I40" s="43" t="s">
        <v>369</v>
      </c>
      <c r="J40" s="13"/>
    </row>
    <row r="41" spans="1:10" ht="18" customHeight="1" x14ac:dyDescent="0.3">
      <c r="A41" s="28" t="s">
        <v>244</v>
      </c>
      <c r="B41" s="29" t="s">
        <v>213</v>
      </c>
      <c r="C41" s="30" t="s">
        <v>214</v>
      </c>
      <c r="D41" s="31">
        <v>41291</v>
      </c>
      <c r="E41" s="32" t="s">
        <v>21</v>
      </c>
      <c r="F41" s="32" t="s">
        <v>40</v>
      </c>
      <c r="G41" s="42">
        <v>10.029999999999999</v>
      </c>
      <c r="H41" s="42"/>
      <c r="I41" s="43" t="s">
        <v>369</v>
      </c>
      <c r="J41" s="13"/>
    </row>
    <row r="42" spans="1:10" ht="18" customHeight="1" x14ac:dyDescent="0.3">
      <c r="A42" s="28" t="s">
        <v>245</v>
      </c>
      <c r="B42" s="29" t="s">
        <v>110</v>
      </c>
      <c r="C42" s="30" t="s">
        <v>111</v>
      </c>
      <c r="D42" s="31">
        <v>42332</v>
      </c>
      <c r="E42" s="32" t="s">
        <v>21</v>
      </c>
      <c r="F42" s="32" t="s">
        <v>68</v>
      </c>
      <c r="G42" s="42">
        <v>10.07</v>
      </c>
      <c r="H42" s="42"/>
      <c r="I42" s="43" t="s">
        <v>604</v>
      </c>
      <c r="J42" s="13"/>
    </row>
    <row r="43" spans="1:10" ht="18" customHeight="1" x14ac:dyDescent="0.3">
      <c r="A43" s="28" t="s">
        <v>246</v>
      </c>
      <c r="B43" s="29" t="s">
        <v>74</v>
      </c>
      <c r="C43" s="30" t="s">
        <v>184</v>
      </c>
      <c r="D43" s="31">
        <v>41448</v>
      </c>
      <c r="E43" s="32" t="s">
        <v>21</v>
      </c>
      <c r="F43" s="32" t="s">
        <v>29</v>
      </c>
      <c r="G43" s="42">
        <v>10.08</v>
      </c>
      <c r="H43" s="42"/>
      <c r="I43" s="43" t="s">
        <v>604</v>
      </c>
      <c r="J43" s="13"/>
    </row>
    <row r="44" spans="1:10" ht="18" customHeight="1" x14ac:dyDescent="0.3">
      <c r="A44" s="28" t="s">
        <v>247</v>
      </c>
      <c r="B44" s="29" t="s">
        <v>158</v>
      </c>
      <c r="C44" s="30" t="s">
        <v>159</v>
      </c>
      <c r="D44" s="31">
        <v>41326</v>
      </c>
      <c r="E44" s="32" t="s">
        <v>21</v>
      </c>
      <c r="F44" s="32" t="s">
        <v>40</v>
      </c>
      <c r="G44" s="42">
        <v>10.1</v>
      </c>
      <c r="H44" s="42"/>
      <c r="I44" s="43" t="s">
        <v>604</v>
      </c>
      <c r="J44" s="13"/>
    </row>
    <row r="45" spans="1:10" ht="18" customHeight="1" x14ac:dyDescent="0.3">
      <c r="A45" s="28" t="s">
        <v>248</v>
      </c>
      <c r="B45" s="29" t="s">
        <v>66</v>
      </c>
      <c r="C45" s="30" t="s">
        <v>191</v>
      </c>
      <c r="D45" s="31">
        <v>41392</v>
      </c>
      <c r="E45" s="32" t="s">
        <v>21</v>
      </c>
      <c r="F45" s="32" t="s">
        <v>49</v>
      </c>
      <c r="G45" s="42">
        <v>10.18</v>
      </c>
      <c r="H45" s="42"/>
      <c r="I45" s="43" t="s">
        <v>604</v>
      </c>
      <c r="J45" s="13"/>
    </row>
    <row r="46" spans="1:10" ht="18" customHeight="1" x14ac:dyDescent="0.3">
      <c r="A46" s="28" t="s">
        <v>249</v>
      </c>
      <c r="B46" s="29" t="s">
        <v>80</v>
      </c>
      <c r="C46" s="30" t="s">
        <v>81</v>
      </c>
      <c r="D46" s="31">
        <v>42324</v>
      </c>
      <c r="E46" s="32" t="s">
        <v>21</v>
      </c>
      <c r="F46" s="32" t="s">
        <v>49</v>
      </c>
      <c r="G46" s="42">
        <v>10.25</v>
      </c>
      <c r="H46" s="42"/>
      <c r="I46" s="43" t="s">
        <v>604</v>
      </c>
      <c r="J46" s="13"/>
    </row>
    <row r="47" spans="1:10" ht="18" customHeight="1" x14ac:dyDescent="0.3">
      <c r="A47" s="28" t="s">
        <v>250</v>
      </c>
      <c r="B47" s="29" t="s">
        <v>131</v>
      </c>
      <c r="C47" s="30" t="s">
        <v>132</v>
      </c>
      <c r="D47" s="31">
        <v>41798</v>
      </c>
      <c r="E47" s="32" t="s">
        <v>21</v>
      </c>
      <c r="F47" s="32" t="s">
        <v>22</v>
      </c>
      <c r="G47" s="42">
        <v>10.29</v>
      </c>
      <c r="H47" s="42"/>
      <c r="I47" s="43" t="s">
        <v>604</v>
      </c>
      <c r="J47" s="13"/>
    </row>
    <row r="48" spans="1:10" ht="18" customHeight="1" x14ac:dyDescent="0.3">
      <c r="A48" s="28" t="s">
        <v>251</v>
      </c>
      <c r="B48" s="29" t="s">
        <v>175</v>
      </c>
      <c r="C48" s="30" t="s">
        <v>176</v>
      </c>
      <c r="D48" s="31">
        <v>41456</v>
      </c>
      <c r="E48" s="32" t="s">
        <v>21</v>
      </c>
      <c r="F48" s="32" t="s">
        <v>40</v>
      </c>
      <c r="G48" s="42">
        <v>10.3</v>
      </c>
      <c r="H48" s="42"/>
      <c r="I48" s="43" t="s">
        <v>604</v>
      </c>
      <c r="J48" s="13"/>
    </row>
    <row r="49" spans="1:10" ht="18" customHeight="1" x14ac:dyDescent="0.3">
      <c r="A49" s="28" t="s">
        <v>252</v>
      </c>
      <c r="B49" s="29" t="s">
        <v>98</v>
      </c>
      <c r="C49" s="30" t="s">
        <v>99</v>
      </c>
      <c r="D49" s="31">
        <v>42418</v>
      </c>
      <c r="E49" s="32" t="s">
        <v>21</v>
      </c>
      <c r="F49" s="32" t="s">
        <v>40</v>
      </c>
      <c r="G49" s="42">
        <v>10.39</v>
      </c>
      <c r="H49" s="42"/>
      <c r="I49" s="43" t="s">
        <v>605</v>
      </c>
      <c r="J49" s="13"/>
    </row>
    <row r="50" spans="1:10" ht="18" customHeight="1" x14ac:dyDescent="0.3">
      <c r="A50" s="28" t="s">
        <v>252</v>
      </c>
      <c r="B50" s="29" t="s">
        <v>136</v>
      </c>
      <c r="C50" s="30" t="s">
        <v>197</v>
      </c>
      <c r="D50" s="31">
        <v>41609</v>
      </c>
      <c r="E50" s="32" t="s">
        <v>21</v>
      </c>
      <c r="F50" s="32" t="s">
        <v>147</v>
      </c>
      <c r="G50" s="42">
        <v>10.39</v>
      </c>
      <c r="H50" s="42"/>
      <c r="I50" s="43" t="s">
        <v>605</v>
      </c>
      <c r="J50" s="13"/>
    </row>
    <row r="51" spans="1:10" ht="18" customHeight="1" x14ac:dyDescent="0.3">
      <c r="A51" s="28" t="s">
        <v>253</v>
      </c>
      <c r="B51" s="29" t="s">
        <v>92</v>
      </c>
      <c r="C51" s="30" t="s">
        <v>93</v>
      </c>
      <c r="D51" s="31" t="s">
        <v>94</v>
      </c>
      <c r="E51" s="32" t="s">
        <v>21</v>
      </c>
      <c r="F51" s="32" t="s">
        <v>61</v>
      </c>
      <c r="G51" s="42">
        <v>10.48</v>
      </c>
      <c r="H51" s="42"/>
      <c r="I51" s="43" t="s">
        <v>605</v>
      </c>
      <c r="J51" s="13"/>
    </row>
    <row r="52" spans="1:10" ht="18" customHeight="1" x14ac:dyDescent="0.3">
      <c r="A52" s="28" t="s">
        <v>253</v>
      </c>
      <c r="B52" s="29" t="s">
        <v>151</v>
      </c>
      <c r="C52" s="30" t="s">
        <v>152</v>
      </c>
      <c r="D52" s="31">
        <v>41781</v>
      </c>
      <c r="E52" s="32" t="s">
        <v>21</v>
      </c>
      <c r="F52" s="32" t="s">
        <v>52</v>
      </c>
      <c r="G52" s="42">
        <v>10.48</v>
      </c>
      <c r="H52" s="42"/>
      <c r="I52" s="43" t="s">
        <v>605</v>
      </c>
      <c r="J52" s="13"/>
    </row>
    <row r="53" spans="1:10" ht="18" customHeight="1" x14ac:dyDescent="0.3">
      <c r="A53" s="28" t="s">
        <v>254</v>
      </c>
      <c r="B53" s="29" t="s">
        <v>31</v>
      </c>
      <c r="C53" s="30" t="s">
        <v>130</v>
      </c>
      <c r="D53" s="31">
        <v>41788</v>
      </c>
      <c r="E53" s="32" t="s">
        <v>21</v>
      </c>
      <c r="F53" s="32" t="s">
        <v>49</v>
      </c>
      <c r="G53" s="42">
        <v>10.49</v>
      </c>
      <c r="H53" s="42"/>
      <c r="I53" s="43" t="s">
        <v>605</v>
      </c>
      <c r="J53" s="13"/>
    </row>
    <row r="54" spans="1:10" ht="18" customHeight="1" x14ac:dyDescent="0.3">
      <c r="A54" s="28" t="s">
        <v>255</v>
      </c>
      <c r="B54" s="29" t="s">
        <v>42</v>
      </c>
      <c r="C54" s="30" t="s">
        <v>63</v>
      </c>
      <c r="D54" s="31">
        <v>42849</v>
      </c>
      <c r="E54" s="32" t="s">
        <v>21</v>
      </c>
      <c r="F54" s="32" t="s">
        <v>61</v>
      </c>
      <c r="G54" s="42">
        <v>10.5</v>
      </c>
      <c r="H54" s="42"/>
      <c r="I54" s="43" t="s">
        <v>605</v>
      </c>
      <c r="J54" s="13"/>
    </row>
    <row r="55" spans="1:10" ht="18" customHeight="1" x14ac:dyDescent="0.3">
      <c r="A55" s="28" t="s">
        <v>255</v>
      </c>
      <c r="B55" s="29" t="s">
        <v>170</v>
      </c>
      <c r="C55" s="30" t="s">
        <v>171</v>
      </c>
      <c r="D55" s="31">
        <v>41416</v>
      </c>
      <c r="E55" s="32" t="s">
        <v>21</v>
      </c>
      <c r="F55" s="32" t="s">
        <v>40</v>
      </c>
      <c r="G55" s="42">
        <v>10.5</v>
      </c>
      <c r="H55" s="42"/>
      <c r="I55" s="43" t="s">
        <v>605</v>
      </c>
      <c r="J55" s="13"/>
    </row>
    <row r="56" spans="1:10" ht="18" customHeight="1" x14ac:dyDescent="0.3">
      <c r="A56" s="28" t="s">
        <v>256</v>
      </c>
      <c r="B56" s="29" t="s">
        <v>133</v>
      </c>
      <c r="C56" s="30" t="s">
        <v>134</v>
      </c>
      <c r="D56" s="31">
        <v>41951</v>
      </c>
      <c r="E56" s="32" t="s">
        <v>21</v>
      </c>
      <c r="F56" s="32" t="s">
        <v>29</v>
      </c>
      <c r="G56" s="42">
        <v>10.58</v>
      </c>
      <c r="H56" s="42"/>
      <c r="I56" s="43" t="s">
        <v>605</v>
      </c>
      <c r="J56" s="13"/>
    </row>
    <row r="57" spans="1:10" ht="18" customHeight="1" x14ac:dyDescent="0.3">
      <c r="A57" s="28" t="s">
        <v>257</v>
      </c>
      <c r="B57" s="29" t="s">
        <v>82</v>
      </c>
      <c r="C57" s="30" t="s">
        <v>83</v>
      </c>
      <c r="D57" s="31">
        <v>42495</v>
      </c>
      <c r="E57" s="32" t="s">
        <v>21</v>
      </c>
      <c r="F57" s="32" t="s">
        <v>61</v>
      </c>
      <c r="G57" s="42">
        <v>10.59</v>
      </c>
      <c r="H57" s="42"/>
      <c r="I57" s="43" t="s">
        <v>605</v>
      </c>
      <c r="J57" s="13"/>
    </row>
    <row r="58" spans="1:10" ht="18" customHeight="1" x14ac:dyDescent="0.3">
      <c r="A58" s="28" t="s">
        <v>258</v>
      </c>
      <c r="B58" s="29" t="s">
        <v>42</v>
      </c>
      <c r="C58" s="30" t="s">
        <v>205</v>
      </c>
      <c r="D58" s="31">
        <v>41506</v>
      </c>
      <c r="E58" s="32" t="s">
        <v>21</v>
      </c>
      <c r="F58" s="32" t="s">
        <v>206</v>
      </c>
      <c r="G58" s="42">
        <v>10.6</v>
      </c>
      <c r="H58" s="42"/>
      <c r="I58" s="43" t="s">
        <v>605</v>
      </c>
      <c r="J58" s="13"/>
    </row>
    <row r="59" spans="1:10" ht="18" customHeight="1" x14ac:dyDescent="0.3">
      <c r="A59" s="28" t="s">
        <v>259</v>
      </c>
      <c r="B59" s="29" t="s">
        <v>71</v>
      </c>
      <c r="C59" s="30" t="s">
        <v>72</v>
      </c>
      <c r="D59" s="31">
        <v>42538</v>
      </c>
      <c r="E59" s="32" t="s">
        <v>21</v>
      </c>
      <c r="F59" s="32" t="s">
        <v>61</v>
      </c>
      <c r="G59" s="42">
        <v>10.69</v>
      </c>
      <c r="H59" s="42"/>
      <c r="I59" s="43" t="s">
        <v>605</v>
      </c>
      <c r="J59" s="13"/>
    </row>
    <row r="60" spans="1:10" ht="18" customHeight="1" x14ac:dyDescent="0.3">
      <c r="A60" s="28" t="s">
        <v>260</v>
      </c>
      <c r="B60" s="29" t="s">
        <v>100</v>
      </c>
      <c r="C60" s="30" t="s">
        <v>101</v>
      </c>
      <c r="D60" s="31">
        <v>42200</v>
      </c>
      <c r="E60" s="32" t="s">
        <v>21</v>
      </c>
      <c r="F60" s="32" t="s">
        <v>49</v>
      </c>
      <c r="G60" s="42">
        <v>10.7</v>
      </c>
      <c r="H60" s="42"/>
      <c r="I60" s="43" t="s">
        <v>605</v>
      </c>
      <c r="J60" s="13"/>
    </row>
    <row r="61" spans="1:10" ht="18" customHeight="1" x14ac:dyDescent="0.3">
      <c r="A61" s="28" t="s">
        <v>261</v>
      </c>
      <c r="B61" s="29" t="s">
        <v>64</v>
      </c>
      <c r="C61" s="30" t="s">
        <v>65</v>
      </c>
      <c r="D61" s="31">
        <v>42944</v>
      </c>
      <c r="E61" s="32" t="s">
        <v>21</v>
      </c>
      <c r="F61" s="32" t="s">
        <v>52</v>
      </c>
      <c r="G61" s="42">
        <v>10.81</v>
      </c>
      <c r="H61" s="42"/>
      <c r="I61" s="43" t="s">
        <v>605</v>
      </c>
      <c r="J61" s="13"/>
    </row>
    <row r="62" spans="1:10" ht="18" customHeight="1" x14ac:dyDescent="0.3">
      <c r="A62" s="28" t="s">
        <v>262</v>
      </c>
      <c r="B62" s="29" t="s">
        <v>100</v>
      </c>
      <c r="C62" s="30" t="s">
        <v>114</v>
      </c>
      <c r="D62" s="31">
        <v>42132</v>
      </c>
      <c r="E62" s="32" t="s">
        <v>21</v>
      </c>
      <c r="F62" s="32" t="s">
        <v>49</v>
      </c>
      <c r="G62" s="42">
        <v>10.89</v>
      </c>
      <c r="H62" s="42"/>
      <c r="I62" s="43" t="s">
        <v>605</v>
      </c>
      <c r="J62" s="13"/>
    </row>
    <row r="63" spans="1:10" ht="18" customHeight="1" x14ac:dyDescent="0.3">
      <c r="A63" s="28" t="s">
        <v>263</v>
      </c>
      <c r="B63" s="29" t="s">
        <v>66</v>
      </c>
      <c r="C63" s="30" t="s">
        <v>67</v>
      </c>
      <c r="D63" s="31">
        <v>42498</v>
      </c>
      <c r="E63" s="32" t="s">
        <v>21</v>
      </c>
      <c r="F63" s="32" t="s">
        <v>68</v>
      </c>
      <c r="G63" s="42">
        <v>10.9</v>
      </c>
      <c r="H63" s="42"/>
      <c r="I63" s="43" t="s">
        <v>605</v>
      </c>
      <c r="J63" s="13"/>
    </row>
    <row r="64" spans="1:10" ht="18" customHeight="1" x14ac:dyDescent="0.3">
      <c r="A64" s="28" t="s">
        <v>264</v>
      </c>
      <c r="B64" s="29" t="s">
        <v>78</v>
      </c>
      <c r="C64" s="30" t="s">
        <v>79</v>
      </c>
      <c r="D64" s="31">
        <v>42410</v>
      </c>
      <c r="E64" s="32" t="s">
        <v>21</v>
      </c>
      <c r="F64" s="32" t="s">
        <v>61</v>
      </c>
      <c r="G64" s="42">
        <v>10.92</v>
      </c>
      <c r="H64" s="42"/>
      <c r="I64" s="43" t="s">
        <v>605</v>
      </c>
      <c r="J64" s="13"/>
    </row>
    <row r="65" spans="1:10" ht="18" customHeight="1" x14ac:dyDescent="0.3">
      <c r="A65" s="28" t="s">
        <v>264</v>
      </c>
      <c r="B65" s="29" t="s">
        <v>87</v>
      </c>
      <c r="C65" s="30" t="s">
        <v>88</v>
      </c>
      <c r="D65" s="31">
        <v>42619</v>
      </c>
      <c r="E65" s="32" t="s">
        <v>21</v>
      </c>
      <c r="F65" s="32" t="s">
        <v>49</v>
      </c>
      <c r="G65" s="42">
        <v>10.92</v>
      </c>
      <c r="H65" s="42"/>
      <c r="I65" s="43" t="s">
        <v>605</v>
      </c>
      <c r="J65" s="13"/>
    </row>
    <row r="66" spans="1:10" ht="18" customHeight="1" x14ac:dyDescent="0.3">
      <c r="A66" s="28" t="s">
        <v>265</v>
      </c>
      <c r="B66" s="29" t="s">
        <v>123</v>
      </c>
      <c r="C66" s="30" t="s">
        <v>124</v>
      </c>
      <c r="D66" s="31">
        <v>41874</v>
      </c>
      <c r="E66" s="32" t="s">
        <v>21</v>
      </c>
      <c r="F66" s="32" t="s">
        <v>68</v>
      </c>
      <c r="G66" s="42">
        <v>10.94</v>
      </c>
      <c r="H66" s="42"/>
      <c r="I66" s="43" t="s">
        <v>605</v>
      </c>
      <c r="J66" s="13"/>
    </row>
    <row r="67" spans="1:10" ht="18" customHeight="1" x14ac:dyDescent="0.3">
      <c r="A67" s="28" t="s">
        <v>266</v>
      </c>
      <c r="B67" s="29" t="s">
        <v>59</v>
      </c>
      <c r="C67" s="30" t="s">
        <v>60</v>
      </c>
      <c r="D67" s="31">
        <v>42740</v>
      </c>
      <c r="E67" s="32" t="s">
        <v>21</v>
      </c>
      <c r="F67" s="32" t="s">
        <v>61</v>
      </c>
      <c r="G67" s="42">
        <v>11.03</v>
      </c>
      <c r="H67" s="42"/>
      <c r="I67" s="43" t="s">
        <v>605</v>
      </c>
      <c r="J67" s="13"/>
    </row>
    <row r="68" spans="1:10" ht="18" customHeight="1" x14ac:dyDescent="0.3">
      <c r="A68" s="28" t="s">
        <v>267</v>
      </c>
      <c r="B68" s="29" t="s">
        <v>74</v>
      </c>
      <c r="C68" s="30" t="s">
        <v>75</v>
      </c>
      <c r="D68" s="31">
        <v>42563</v>
      </c>
      <c r="E68" s="32" t="s">
        <v>21</v>
      </c>
      <c r="F68" s="32" t="s">
        <v>61</v>
      </c>
      <c r="G68" s="42">
        <v>11.04</v>
      </c>
      <c r="H68" s="42"/>
      <c r="I68" s="43" t="s">
        <v>605</v>
      </c>
      <c r="J68" s="13"/>
    </row>
    <row r="69" spans="1:10" ht="18" customHeight="1" x14ac:dyDescent="0.3">
      <c r="A69" s="28" t="s">
        <v>268</v>
      </c>
      <c r="B69" s="29" t="s">
        <v>69</v>
      </c>
      <c r="C69" s="30" t="s">
        <v>70</v>
      </c>
      <c r="D69" s="31">
        <v>42528</v>
      </c>
      <c r="E69" s="32" t="s">
        <v>21</v>
      </c>
      <c r="F69" s="32" t="s">
        <v>61</v>
      </c>
      <c r="G69" s="42">
        <v>11.14</v>
      </c>
      <c r="H69" s="42"/>
      <c r="I69" s="43" t="s">
        <v>605</v>
      </c>
      <c r="J69" s="13"/>
    </row>
    <row r="70" spans="1:10" ht="18" customHeight="1" x14ac:dyDescent="0.3">
      <c r="A70" s="28" t="s">
        <v>269</v>
      </c>
      <c r="B70" s="29" t="s">
        <v>84</v>
      </c>
      <c r="C70" s="30" t="s">
        <v>85</v>
      </c>
      <c r="D70" s="31">
        <v>42389</v>
      </c>
      <c r="E70" s="32" t="s">
        <v>21</v>
      </c>
      <c r="F70" s="32" t="s">
        <v>86</v>
      </c>
      <c r="G70" s="42">
        <v>11.32</v>
      </c>
      <c r="H70" s="42"/>
      <c r="I70" s="43" t="s">
        <v>605</v>
      </c>
      <c r="J70" s="13"/>
    </row>
    <row r="71" spans="1:10" ht="18" customHeight="1" x14ac:dyDescent="0.3">
      <c r="A71" s="28" t="s">
        <v>270</v>
      </c>
      <c r="B71" s="29" t="s">
        <v>195</v>
      </c>
      <c r="C71" s="30" t="s">
        <v>207</v>
      </c>
      <c r="D71" s="31">
        <v>41519</v>
      </c>
      <c r="E71" s="32" t="s">
        <v>21</v>
      </c>
      <c r="F71" s="32" t="s">
        <v>40</v>
      </c>
      <c r="G71" s="42">
        <v>11.36</v>
      </c>
      <c r="H71" s="42"/>
      <c r="I71" s="43" t="s">
        <v>605</v>
      </c>
      <c r="J71" s="13"/>
    </row>
    <row r="72" spans="1:10" ht="18" customHeight="1" x14ac:dyDescent="0.3">
      <c r="A72" s="28" t="s">
        <v>271</v>
      </c>
      <c r="B72" s="29" t="s">
        <v>154</v>
      </c>
      <c r="C72" s="30" t="s">
        <v>155</v>
      </c>
      <c r="D72" s="31">
        <v>41362</v>
      </c>
      <c r="E72" s="32" t="s">
        <v>21</v>
      </c>
      <c r="F72" s="32" t="s">
        <v>40</v>
      </c>
      <c r="G72" s="42">
        <v>11.38</v>
      </c>
      <c r="H72" s="42"/>
      <c r="I72" s="43" t="s">
        <v>605</v>
      </c>
      <c r="J72" s="13"/>
    </row>
    <row r="73" spans="1:10" ht="18" customHeight="1" x14ac:dyDescent="0.3">
      <c r="A73" s="28" t="s">
        <v>272</v>
      </c>
      <c r="B73" s="29" t="s">
        <v>107</v>
      </c>
      <c r="C73" s="30" t="s">
        <v>108</v>
      </c>
      <c r="D73" s="31">
        <v>42086</v>
      </c>
      <c r="E73" s="32" t="s">
        <v>21</v>
      </c>
      <c r="F73" s="32" t="s">
        <v>109</v>
      </c>
      <c r="G73" s="42">
        <v>11.51</v>
      </c>
      <c r="H73" s="42"/>
      <c r="I73" s="43" t="s">
        <v>605</v>
      </c>
      <c r="J73" s="13"/>
    </row>
    <row r="74" spans="1:10" ht="18" customHeight="1" x14ac:dyDescent="0.3">
      <c r="A74" s="28" t="s">
        <v>273</v>
      </c>
      <c r="B74" s="29" t="s">
        <v>142</v>
      </c>
      <c r="C74" s="30" t="s">
        <v>143</v>
      </c>
      <c r="D74" s="31">
        <v>41672</v>
      </c>
      <c r="E74" s="32" t="s">
        <v>21</v>
      </c>
      <c r="F74" s="32" t="s">
        <v>127</v>
      </c>
      <c r="G74" s="42">
        <v>11.59</v>
      </c>
      <c r="H74" s="42"/>
      <c r="I74" s="43" t="s">
        <v>605</v>
      </c>
      <c r="J74" s="13"/>
    </row>
    <row r="75" spans="1:10" ht="18" customHeight="1" x14ac:dyDescent="0.3">
      <c r="A75" s="28" t="s">
        <v>274</v>
      </c>
      <c r="B75" s="29" t="s">
        <v>187</v>
      </c>
      <c r="C75" s="30" t="s">
        <v>188</v>
      </c>
      <c r="D75" s="31">
        <v>41368</v>
      </c>
      <c r="E75" s="32" t="s">
        <v>21</v>
      </c>
      <c r="F75" s="32" t="s">
        <v>40</v>
      </c>
      <c r="G75" s="42">
        <v>11.62</v>
      </c>
      <c r="H75" s="42"/>
      <c r="I75" s="43" t="s">
        <v>605</v>
      </c>
      <c r="J75" s="13"/>
    </row>
    <row r="76" spans="1:10" ht="18" customHeight="1" x14ac:dyDescent="0.3">
      <c r="A76" s="28" t="s">
        <v>275</v>
      </c>
      <c r="B76" s="29" t="s">
        <v>35</v>
      </c>
      <c r="C76" s="30" t="s">
        <v>62</v>
      </c>
      <c r="D76" s="31">
        <v>42761</v>
      </c>
      <c r="E76" s="32" t="s">
        <v>21</v>
      </c>
      <c r="F76" s="32" t="s">
        <v>52</v>
      </c>
      <c r="G76" s="42">
        <v>11.64</v>
      </c>
      <c r="H76" s="42"/>
      <c r="I76" s="43" t="s">
        <v>605</v>
      </c>
      <c r="J76" s="13"/>
    </row>
    <row r="77" spans="1:10" ht="18" customHeight="1" x14ac:dyDescent="0.3">
      <c r="A77" s="28" t="s">
        <v>276</v>
      </c>
      <c r="B77" s="29" t="s">
        <v>135</v>
      </c>
      <c r="C77" s="30" t="s">
        <v>77</v>
      </c>
      <c r="D77" s="31">
        <v>41957</v>
      </c>
      <c r="E77" s="32" t="s">
        <v>21</v>
      </c>
      <c r="F77" s="32" t="s">
        <v>40</v>
      </c>
      <c r="G77" s="42">
        <v>11.76</v>
      </c>
      <c r="H77" s="42"/>
      <c r="I77" s="43" t="s">
        <v>605</v>
      </c>
      <c r="J77" s="13"/>
    </row>
    <row r="78" spans="1:10" ht="18" customHeight="1" x14ac:dyDescent="0.3">
      <c r="A78" s="28" t="s">
        <v>277</v>
      </c>
      <c r="B78" s="29" t="s">
        <v>125</v>
      </c>
      <c r="C78" s="30" t="s">
        <v>126</v>
      </c>
      <c r="D78" s="31">
        <v>41917</v>
      </c>
      <c r="E78" s="32" t="s">
        <v>21</v>
      </c>
      <c r="F78" s="32" t="s">
        <v>127</v>
      </c>
      <c r="G78" s="42">
        <v>11.85</v>
      </c>
      <c r="H78" s="42"/>
      <c r="I78" s="43" t="s">
        <v>605</v>
      </c>
      <c r="J78" s="13"/>
    </row>
    <row r="79" spans="1:10" ht="18" customHeight="1" x14ac:dyDescent="0.3">
      <c r="A79" s="28" t="s">
        <v>278</v>
      </c>
      <c r="B79" s="29" t="s">
        <v>76</v>
      </c>
      <c r="C79" s="30" t="s">
        <v>77</v>
      </c>
      <c r="D79" s="31">
        <v>42574</v>
      </c>
      <c r="E79" s="32" t="s">
        <v>21</v>
      </c>
      <c r="F79" s="32" t="s">
        <v>40</v>
      </c>
      <c r="G79" s="42">
        <v>12.2</v>
      </c>
      <c r="H79" s="42"/>
      <c r="I79" s="43" t="s">
        <v>605</v>
      </c>
      <c r="J79" s="13"/>
    </row>
    <row r="80" spans="1:10" x14ac:dyDescent="0.3">
      <c r="B80" s="13"/>
      <c r="D80" s="13"/>
      <c r="E80" s="13"/>
      <c r="F80" s="13"/>
    </row>
    <row r="81" spans="2:6" x14ac:dyDescent="0.3">
      <c r="B81" s="13"/>
      <c r="D81" s="13"/>
      <c r="E81" s="13"/>
      <c r="F81" s="13"/>
    </row>
    <row r="82" spans="2:6" x14ac:dyDescent="0.3">
      <c r="B82" s="13"/>
      <c r="D82" s="13"/>
      <c r="E82" s="13"/>
      <c r="F82" s="13"/>
    </row>
    <row r="83" spans="2:6" x14ac:dyDescent="0.3">
      <c r="B83" s="13"/>
      <c r="D83" s="13"/>
      <c r="E83" s="13"/>
      <c r="F83" s="13"/>
    </row>
    <row r="84" spans="2:6" x14ac:dyDescent="0.3">
      <c r="B84" s="13"/>
      <c r="D84" s="13"/>
      <c r="E84" s="13"/>
      <c r="F84" s="13"/>
    </row>
    <row r="85" spans="2:6" x14ac:dyDescent="0.3">
      <c r="B85" s="13"/>
      <c r="D85" s="13"/>
      <c r="E85" s="13"/>
      <c r="F85" s="13"/>
    </row>
    <row r="86" spans="2:6" x14ac:dyDescent="0.3">
      <c r="B86" s="13"/>
      <c r="D86" s="13"/>
      <c r="E86" s="13"/>
      <c r="F86" s="13"/>
    </row>
    <row r="87" spans="2:6" x14ac:dyDescent="0.3">
      <c r="B87" s="13"/>
      <c r="D87" s="13"/>
      <c r="E87" s="13"/>
      <c r="F87" s="13"/>
    </row>
    <row r="88" spans="2:6" x14ac:dyDescent="0.3">
      <c r="B88" s="13"/>
      <c r="D88" s="13"/>
      <c r="E88" s="13"/>
      <c r="F88" s="13"/>
    </row>
    <row r="89" spans="2:6" x14ac:dyDescent="0.3">
      <c r="B89" s="13"/>
      <c r="D89" s="13"/>
      <c r="E89" s="13"/>
      <c r="F89" s="13"/>
    </row>
    <row r="90" spans="2:6" x14ac:dyDescent="0.3">
      <c r="B90" s="13"/>
      <c r="D90" s="13"/>
      <c r="E90" s="13"/>
      <c r="F90" s="13"/>
    </row>
    <row r="91" spans="2:6" x14ac:dyDescent="0.3">
      <c r="B91" s="13"/>
      <c r="D91" s="13"/>
      <c r="E91" s="13"/>
      <c r="F91" s="13"/>
    </row>
    <row r="92" spans="2:6" x14ac:dyDescent="0.3">
      <c r="B92" s="13"/>
      <c r="D92" s="13"/>
      <c r="E92" s="13"/>
      <c r="F92" s="13"/>
    </row>
    <row r="93" spans="2:6" x14ac:dyDescent="0.3">
      <c r="B93" s="13"/>
      <c r="D93" s="13"/>
      <c r="E93" s="13"/>
      <c r="F93" s="13"/>
    </row>
    <row r="94" spans="2:6" x14ac:dyDescent="0.3">
      <c r="B94" s="13"/>
      <c r="D94" s="13"/>
      <c r="E94" s="13"/>
      <c r="F94" s="13"/>
    </row>
    <row r="95" spans="2:6" x14ac:dyDescent="0.3">
      <c r="B95" s="13"/>
      <c r="D95" s="13"/>
      <c r="E95" s="13"/>
      <c r="F95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05"/>
  <sheetViews>
    <sheetView zoomScaleNormal="100" workbookViewId="0">
      <selection activeCell="P18" sqref="P18"/>
    </sheetView>
  </sheetViews>
  <sheetFormatPr defaultColWidth="9.109375" defaultRowHeight="15.6" x14ac:dyDescent="0.3"/>
  <cols>
    <col min="1" max="1" width="5" style="15" customWidth="1"/>
    <col min="2" max="2" width="10" style="10" customWidth="1"/>
    <col min="3" max="3" width="12.44140625" style="13" customWidth="1"/>
    <col min="4" max="4" width="10.88671875" style="15" customWidth="1"/>
    <col min="5" max="5" width="9.5546875" style="15" customWidth="1"/>
    <col min="6" max="6" width="14.21875" style="15" customWidth="1"/>
    <col min="7" max="7" width="11" style="13" customWidth="1"/>
    <col min="8" max="8" width="5" style="16" customWidth="1"/>
    <col min="9" max="9" width="6" style="15" customWidth="1"/>
    <col min="10" max="10" width="17" style="13" customWidth="1"/>
    <col min="11" max="11" width="12.109375" style="13" customWidth="1"/>
    <col min="12" max="16384" width="9.109375" style="13"/>
  </cols>
  <sheetData>
    <row r="1" spans="1:17" ht="17.399999999999999" x14ac:dyDescent="0.3">
      <c r="A1" s="9" t="s">
        <v>7</v>
      </c>
      <c r="C1" s="11"/>
      <c r="D1" s="12"/>
      <c r="E1" s="12"/>
      <c r="F1" s="13"/>
      <c r="G1" s="12"/>
      <c r="H1" s="12"/>
      <c r="I1" s="13"/>
    </row>
    <row r="2" spans="1:17" x14ac:dyDescent="0.3">
      <c r="A2" s="6" t="s">
        <v>4</v>
      </c>
      <c r="C2" s="11"/>
      <c r="D2" s="12"/>
      <c r="E2" s="12"/>
      <c r="F2" s="13"/>
      <c r="G2" s="11"/>
      <c r="H2" s="8" t="s">
        <v>3</v>
      </c>
      <c r="I2" s="13"/>
    </row>
    <row r="3" spans="1:17" x14ac:dyDescent="0.3">
      <c r="A3" s="14"/>
      <c r="C3" s="11"/>
      <c r="D3" s="12"/>
      <c r="E3" s="12"/>
      <c r="F3" s="13"/>
      <c r="G3" s="11"/>
      <c r="H3" s="8"/>
      <c r="I3" s="13"/>
    </row>
    <row r="4" spans="1:17" ht="13.2" customHeight="1" x14ac:dyDescent="0.3">
      <c r="A4" s="13"/>
      <c r="G4" s="15"/>
      <c r="J4" s="15"/>
      <c r="K4" s="15"/>
      <c r="N4" s="15"/>
    </row>
    <row r="5" spans="1:17" ht="19.5" customHeight="1" x14ac:dyDescent="0.3">
      <c r="A5" s="13"/>
      <c r="B5" s="13"/>
      <c r="C5" s="17" t="s">
        <v>279</v>
      </c>
    </row>
    <row r="6" spans="1:17" x14ac:dyDescent="0.3">
      <c r="C6" s="35" t="s">
        <v>44</v>
      </c>
      <c r="D6" s="16"/>
    </row>
    <row r="7" spans="1:17" ht="16.05" customHeight="1" thickBot="1" x14ac:dyDescent="0.35">
      <c r="D7" s="19" t="s">
        <v>18</v>
      </c>
      <c r="E7" s="17" t="s">
        <v>56</v>
      </c>
    </row>
    <row r="8" spans="1:17" s="26" customFormat="1" ht="13.35" customHeight="1" thickBot="1" x14ac:dyDescent="0.3">
      <c r="A8" s="51" t="s">
        <v>57</v>
      </c>
      <c r="B8" s="52" t="s">
        <v>11</v>
      </c>
      <c r="C8" s="53" t="s">
        <v>12</v>
      </c>
      <c r="D8" s="54" t="s">
        <v>13</v>
      </c>
      <c r="E8" s="55" t="s">
        <v>14</v>
      </c>
      <c r="F8" s="56" t="s">
        <v>15</v>
      </c>
      <c r="G8" s="55" t="s">
        <v>58</v>
      </c>
      <c r="H8" s="55" t="s">
        <v>17</v>
      </c>
      <c r="O8" s="27"/>
      <c r="P8" s="27"/>
      <c r="Q8" s="27"/>
    </row>
    <row r="9" spans="1:17" ht="18" customHeight="1" x14ac:dyDescent="0.3">
      <c r="A9" s="57" t="s">
        <v>18</v>
      </c>
      <c r="B9" s="29" t="s">
        <v>280</v>
      </c>
      <c r="C9" s="30" t="s">
        <v>281</v>
      </c>
      <c r="D9" s="31">
        <v>43032</v>
      </c>
      <c r="E9" s="32" t="s">
        <v>21</v>
      </c>
      <c r="F9" s="32" t="s">
        <v>52</v>
      </c>
      <c r="G9" s="58">
        <v>10.49</v>
      </c>
      <c r="H9" s="59" t="s">
        <v>605</v>
      </c>
      <c r="I9" s="13"/>
    </row>
    <row r="10" spans="1:17" ht="18" customHeight="1" x14ac:dyDescent="0.3">
      <c r="A10" s="28" t="s">
        <v>23</v>
      </c>
      <c r="B10" s="29" t="s">
        <v>282</v>
      </c>
      <c r="C10" s="30" t="s">
        <v>283</v>
      </c>
      <c r="D10" s="31">
        <v>42916</v>
      </c>
      <c r="E10" s="32" t="s">
        <v>21</v>
      </c>
      <c r="F10" s="32" t="s">
        <v>97</v>
      </c>
      <c r="G10" s="60">
        <v>10.1</v>
      </c>
      <c r="H10" s="59" t="s">
        <v>605</v>
      </c>
      <c r="I10" s="13"/>
    </row>
    <row r="11" spans="1:17" ht="18" customHeight="1" x14ac:dyDescent="0.3">
      <c r="A11" s="28" t="s">
        <v>26</v>
      </c>
      <c r="B11" s="29" t="s">
        <v>284</v>
      </c>
      <c r="C11" s="30" t="s">
        <v>285</v>
      </c>
      <c r="D11" s="31">
        <v>42604</v>
      </c>
      <c r="E11" s="32" t="s">
        <v>21</v>
      </c>
      <c r="F11" s="32" t="s">
        <v>68</v>
      </c>
      <c r="G11" s="58" t="s">
        <v>91</v>
      </c>
      <c r="H11" s="59" t="s">
        <v>605</v>
      </c>
      <c r="I11" s="13"/>
    </row>
    <row r="12" spans="1:17" ht="18" customHeight="1" x14ac:dyDescent="0.3">
      <c r="A12" s="28" t="s">
        <v>30</v>
      </c>
      <c r="B12" s="29" t="s">
        <v>286</v>
      </c>
      <c r="C12" s="30" t="s">
        <v>287</v>
      </c>
      <c r="D12" s="31">
        <v>42549</v>
      </c>
      <c r="E12" s="32" t="s">
        <v>21</v>
      </c>
      <c r="F12" s="32" t="s">
        <v>52</v>
      </c>
      <c r="G12" s="58">
        <v>10.27</v>
      </c>
      <c r="H12" s="59" t="s">
        <v>605</v>
      </c>
      <c r="I12" s="13"/>
    </row>
    <row r="13" spans="1:17" ht="18" customHeight="1" x14ac:dyDescent="0.3">
      <c r="A13" s="28" t="s">
        <v>34</v>
      </c>
      <c r="B13" s="29" t="s">
        <v>288</v>
      </c>
      <c r="C13" s="30" t="s">
        <v>289</v>
      </c>
      <c r="D13" s="31">
        <v>42544</v>
      </c>
      <c r="E13" s="32" t="s">
        <v>21</v>
      </c>
      <c r="F13" s="32" t="s">
        <v>33</v>
      </c>
      <c r="G13" s="58">
        <v>9.91</v>
      </c>
      <c r="H13" s="59" t="s">
        <v>605</v>
      </c>
      <c r="I13" s="13"/>
    </row>
    <row r="14" spans="1:17" ht="18" customHeight="1" x14ac:dyDescent="0.3">
      <c r="A14" s="28" t="s">
        <v>37</v>
      </c>
      <c r="B14" s="29" t="s">
        <v>290</v>
      </c>
      <c r="C14" s="30" t="s">
        <v>72</v>
      </c>
      <c r="D14" s="31">
        <v>42538</v>
      </c>
      <c r="E14" s="32" t="s">
        <v>21</v>
      </c>
      <c r="F14" s="32" t="s">
        <v>61</v>
      </c>
      <c r="G14" s="58">
        <v>10.11</v>
      </c>
      <c r="H14" s="59" t="s">
        <v>605</v>
      </c>
      <c r="I14" s="13"/>
    </row>
    <row r="15" spans="1:17" ht="18" customHeight="1" x14ac:dyDescent="0.3">
      <c r="A15" s="28" t="s">
        <v>41</v>
      </c>
      <c r="B15" s="29" t="s">
        <v>291</v>
      </c>
      <c r="C15" s="30" t="s">
        <v>292</v>
      </c>
      <c r="D15" s="31">
        <v>42527</v>
      </c>
      <c r="E15" s="32" t="s">
        <v>21</v>
      </c>
      <c r="F15" s="32" t="s">
        <v>52</v>
      </c>
      <c r="G15" s="58">
        <v>10.44</v>
      </c>
      <c r="H15" s="59" t="s">
        <v>605</v>
      </c>
      <c r="I15" s="13"/>
    </row>
    <row r="16" spans="1:17" ht="18" customHeight="1" x14ac:dyDescent="0.3">
      <c r="A16" s="28" t="s">
        <v>73</v>
      </c>
      <c r="B16" s="29" t="s">
        <v>293</v>
      </c>
      <c r="C16" s="30" t="s">
        <v>294</v>
      </c>
      <c r="D16" s="31">
        <v>42508</v>
      </c>
      <c r="E16" s="32" t="s">
        <v>21</v>
      </c>
      <c r="F16" s="32" t="s">
        <v>68</v>
      </c>
      <c r="G16" s="58">
        <v>9.85</v>
      </c>
      <c r="H16" s="59" t="s">
        <v>605</v>
      </c>
      <c r="I16" s="13"/>
    </row>
    <row r="17" spans="1:9" ht="16.05" customHeight="1" x14ac:dyDescent="0.3">
      <c r="D17" s="19" t="s">
        <v>23</v>
      </c>
      <c r="E17" s="17" t="s">
        <v>56</v>
      </c>
      <c r="F17" s="13"/>
      <c r="G17" s="16"/>
      <c r="H17" s="15"/>
      <c r="I17" s="13"/>
    </row>
    <row r="18" spans="1:9" ht="18" customHeight="1" x14ac:dyDescent="0.3">
      <c r="A18" s="28" t="s">
        <v>18</v>
      </c>
      <c r="B18" s="29" t="s">
        <v>295</v>
      </c>
      <c r="C18" s="30" t="s">
        <v>296</v>
      </c>
      <c r="D18" s="31">
        <v>42485</v>
      </c>
      <c r="E18" s="32" t="s">
        <v>21</v>
      </c>
      <c r="F18" s="32" t="s">
        <v>33</v>
      </c>
      <c r="G18" s="61">
        <v>9.86</v>
      </c>
      <c r="H18" s="43" t="s">
        <v>605</v>
      </c>
      <c r="I18" s="13"/>
    </row>
    <row r="19" spans="1:9" ht="18" customHeight="1" x14ac:dyDescent="0.3">
      <c r="A19" s="28" t="s">
        <v>23</v>
      </c>
      <c r="B19" s="29" t="s">
        <v>297</v>
      </c>
      <c r="C19" s="30" t="s">
        <v>298</v>
      </c>
      <c r="D19" s="31">
        <v>42438</v>
      </c>
      <c r="E19" s="32" t="s">
        <v>21</v>
      </c>
      <c r="F19" s="32" t="s">
        <v>49</v>
      </c>
      <c r="G19" s="58">
        <v>9.8699999999999992</v>
      </c>
      <c r="H19" s="59" t="s">
        <v>605</v>
      </c>
      <c r="I19" s="13"/>
    </row>
    <row r="20" spans="1:9" ht="18" customHeight="1" x14ac:dyDescent="0.3">
      <c r="A20" s="28" t="s">
        <v>26</v>
      </c>
      <c r="B20" s="29" t="s">
        <v>299</v>
      </c>
      <c r="C20" s="30" t="s">
        <v>300</v>
      </c>
      <c r="D20" s="31">
        <v>42407</v>
      </c>
      <c r="E20" s="32" t="s">
        <v>21</v>
      </c>
      <c r="F20" s="32" t="s">
        <v>61</v>
      </c>
      <c r="G20" s="58">
        <v>10.07</v>
      </c>
      <c r="H20" s="59" t="s">
        <v>605</v>
      </c>
      <c r="I20" s="13"/>
    </row>
    <row r="21" spans="1:9" ht="18" customHeight="1" x14ac:dyDescent="0.3">
      <c r="A21" s="28" t="s">
        <v>30</v>
      </c>
      <c r="B21" s="29" t="s">
        <v>301</v>
      </c>
      <c r="C21" s="30" t="s">
        <v>302</v>
      </c>
      <c r="D21" s="31">
        <v>42336</v>
      </c>
      <c r="E21" s="32" t="s">
        <v>21</v>
      </c>
      <c r="F21" s="32" t="s">
        <v>118</v>
      </c>
      <c r="G21" s="58" t="s">
        <v>91</v>
      </c>
      <c r="H21" s="59" t="s">
        <v>605</v>
      </c>
      <c r="I21" s="13"/>
    </row>
    <row r="22" spans="1:9" ht="18" customHeight="1" x14ac:dyDescent="0.3">
      <c r="A22" s="28" t="s">
        <v>34</v>
      </c>
      <c r="B22" s="29" t="s">
        <v>303</v>
      </c>
      <c r="C22" s="30" t="s">
        <v>304</v>
      </c>
      <c r="D22" s="31">
        <v>42184</v>
      </c>
      <c r="E22" s="32" t="s">
        <v>21</v>
      </c>
      <c r="F22" s="32" t="s">
        <v>49</v>
      </c>
      <c r="G22" s="58">
        <v>10.28</v>
      </c>
      <c r="H22" s="59" t="s">
        <v>605</v>
      </c>
      <c r="I22" s="13"/>
    </row>
    <row r="23" spans="1:9" ht="18" customHeight="1" x14ac:dyDescent="0.3">
      <c r="A23" s="28" t="s">
        <v>37</v>
      </c>
      <c r="B23" s="29" t="s">
        <v>305</v>
      </c>
      <c r="C23" s="30" t="s">
        <v>306</v>
      </c>
      <c r="D23" s="31">
        <v>42166</v>
      </c>
      <c r="E23" s="32" t="s">
        <v>21</v>
      </c>
      <c r="F23" s="32" t="s">
        <v>86</v>
      </c>
      <c r="G23" s="58" t="s">
        <v>91</v>
      </c>
      <c r="H23" s="59" t="s">
        <v>605</v>
      </c>
      <c r="I23" s="13"/>
    </row>
    <row r="24" spans="1:9" ht="18" customHeight="1" x14ac:dyDescent="0.3">
      <c r="A24" s="28" t="s">
        <v>41</v>
      </c>
      <c r="B24" s="29" t="s">
        <v>307</v>
      </c>
      <c r="C24" s="30" t="s">
        <v>308</v>
      </c>
      <c r="D24" s="31">
        <v>41999</v>
      </c>
      <c r="E24" s="32" t="s">
        <v>21</v>
      </c>
      <c r="F24" s="32" t="s">
        <v>109</v>
      </c>
      <c r="G24" s="58">
        <v>9.42</v>
      </c>
      <c r="H24" s="59" t="s">
        <v>369</v>
      </c>
      <c r="I24" s="13"/>
    </row>
    <row r="25" spans="1:9" ht="18" customHeight="1" x14ac:dyDescent="0.3">
      <c r="A25" s="28" t="s">
        <v>73</v>
      </c>
      <c r="B25" s="29" t="s">
        <v>303</v>
      </c>
      <c r="C25" s="30" t="s">
        <v>309</v>
      </c>
      <c r="D25" s="31">
        <v>41969</v>
      </c>
      <c r="E25" s="32" t="s">
        <v>21</v>
      </c>
      <c r="F25" s="32" t="s">
        <v>33</v>
      </c>
      <c r="G25" s="58" t="s">
        <v>91</v>
      </c>
      <c r="H25" s="59" t="s">
        <v>605</v>
      </c>
      <c r="I25" s="13"/>
    </row>
    <row r="26" spans="1:9" ht="16.05" customHeight="1" x14ac:dyDescent="0.3">
      <c r="D26" s="19" t="s">
        <v>26</v>
      </c>
      <c r="E26" s="17" t="s">
        <v>56</v>
      </c>
      <c r="F26" s="13"/>
      <c r="G26" s="16"/>
      <c r="H26" s="15"/>
      <c r="I26" s="13"/>
    </row>
    <row r="27" spans="1:9" ht="18" customHeight="1" x14ac:dyDescent="0.3">
      <c r="A27" s="28" t="s">
        <v>18</v>
      </c>
      <c r="B27" s="29" t="s">
        <v>310</v>
      </c>
      <c r="C27" s="30" t="s">
        <v>311</v>
      </c>
      <c r="D27" s="31">
        <v>41969</v>
      </c>
      <c r="E27" s="32" t="s">
        <v>21</v>
      </c>
      <c r="F27" s="32" t="s">
        <v>202</v>
      </c>
      <c r="G27" s="61" t="s">
        <v>91</v>
      </c>
      <c r="H27" s="43" t="s">
        <v>605</v>
      </c>
      <c r="I27" s="13"/>
    </row>
    <row r="28" spans="1:9" ht="18" customHeight="1" x14ac:dyDescent="0.3">
      <c r="A28" s="28" t="s">
        <v>23</v>
      </c>
      <c r="B28" s="29" t="s">
        <v>312</v>
      </c>
      <c r="C28" s="30" t="s">
        <v>313</v>
      </c>
      <c r="D28" s="31">
        <v>41967</v>
      </c>
      <c r="E28" s="32" t="s">
        <v>21</v>
      </c>
      <c r="F28" s="32" t="s">
        <v>104</v>
      </c>
      <c r="G28" s="58" t="s">
        <v>91</v>
      </c>
      <c r="H28" s="59" t="s">
        <v>605</v>
      </c>
      <c r="I28" s="13"/>
    </row>
    <row r="29" spans="1:9" ht="18" customHeight="1" x14ac:dyDescent="0.3">
      <c r="A29" s="28" t="s">
        <v>26</v>
      </c>
      <c r="B29" s="29" t="s">
        <v>314</v>
      </c>
      <c r="C29" s="30" t="s">
        <v>315</v>
      </c>
      <c r="D29" s="31">
        <v>41957</v>
      </c>
      <c r="E29" s="32" t="s">
        <v>21</v>
      </c>
      <c r="F29" s="32" t="s">
        <v>97</v>
      </c>
      <c r="G29" s="58">
        <v>10.09</v>
      </c>
      <c r="H29" s="59" t="s">
        <v>605</v>
      </c>
      <c r="I29" s="13"/>
    </row>
    <row r="30" spans="1:9" ht="18" customHeight="1" x14ac:dyDescent="0.3">
      <c r="A30" s="28" t="s">
        <v>30</v>
      </c>
      <c r="B30" s="29" t="s">
        <v>316</v>
      </c>
      <c r="C30" s="30" t="s">
        <v>317</v>
      </c>
      <c r="D30" s="31">
        <v>41939</v>
      </c>
      <c r="E30" s="32" t="s">
        <v>21</v>
      </c>
      <c r="F30" s="32" t="s">
        <v>61</v>
      </c>
      <c r="G30" s="60">
        <v>9.1999999999999993</v>
      </c>
      <c r="H30" s="59" t="s">
        <v>369</v>
      </c>
      <c r="I30" s="13"/>
    </row>
    <row r="31" spans="1:9" ht="18" customHeight="1" x14ac:dyDescent="0.3">
      <c r="A31" s="28" t="s">
        <v>34</v>
      </c>
      <c r="B31" s="29" t="s">
        <v>318</v>
      </c>
      <c r="C31" s="30" t="s">
        <v>319</v>
      </c>
      <c r="D31" s="31">
        <v>41936</v>
      </c>
      <c r="E31" s="32" t="s">
        <v>21</v>
      </c>
      <c r="F31" s="32" t="s">
        <v>147</v>
      </c>
      <c r="G31" s="58" t="s">
        <v>91</v>
      </c>
      <c r="H31" s="59" t="s">
        <v>605</v>
      </c>
      <c r="I31" s="13"/>
    </row>
    <row r="32" spans="1:9" ht="18" customHeight="1" x14ac:dyDescent="0.3">
      <c r="A32" s="28" t="s">
        <v>37</v>
      </c>
      <c r="B32" s="29" t="s">
        <v>320</v>
      </c>
      <c r="C32" s="30" t="s">
        <v>321</v>
      </c>
      <c r="D32" s="31">
        <v>41934</v>
      </c>
      <c r="E32" s="32" t="s">
        <v>21</v>
      </c>
      <c r="F32" s="32" t="s">
        <v>322</v>
      </c>
      <c r="G32" s="58">
        <v>10.119999999999999</v>
      </c>
      <c r="H32" s="59" t="s">
        <v>605</v>
      </c>
      <c r="I32" s="13"/>
    </row>
    <row r="33" spans="1:9" ht="18" customHeight="1" x14ac:dyDescent="0.3">
      <c r="A33" s="28" t="s">
        <v>41</v>
      </c>
      <c r="B33" s="29" t="s">
        <v>50</v>
      </c>
      <c r="C33" s="30" t="s">
        <v>323</v>
      </c>
      <c r="D33" s="31">
        <v>41907</v>
      </c>
      <c r="E33" s="32" t="s">
        <v>21</v>
      </c>
      <c r="F33" s="32" t="s">
        <v>147</v>
      </c>
      <c r="G33" s="58" t="s">
        <v>91</v>
      </c>
      <c r="H33" s="59" t="s">
        <v>605</v>
      </c>
      <c r="I33" s="13"/>
    </row>
    <row r="34" spans="1:9" ht="18" customHeight="1" x14ac:dyDescent="0.3">
      <c r="A34" s="28" t="s">
        <v>73</v>
      </c>
      <c r="B34" s="29"/>
      <c r="C34" s="30"/>
      <c r="D34" s="31"/>
      <c r="E34" s="32"/>
      <c r="F34" s="32"/>
      <c r="G34" s="58"/>
      <c r="H34" s="59" t="s">
        <v>605</v>
      </c>
      <c r="I34" s="13"/>
    </row>
    <row r="35" spans="1:9" ht="16.05" customHeight="1" x14ac:dyDescent="0.3">
      <c r="D35" s="19" t="s">
        <v>30</v>
      </c>
      <c r="E35" s="17" t="s">
        <v>56</v>
      </c>
      <c r="F35" s="13"/>
      <c r="G35" s="16"/>
      <c r="H35" s="15"/>
      <c r="I35" s="13"/>
    </row>
    <row r="36" spans="1:9" ht="18" customHeight="1" x14ac:dyDescent="0.3">
      <c r="A36" s="28" t="s">
        <v>18</v>
      </c>
      <c r="B36" s="29" t="s">
        <v>297</v>
      </c>
      <c r="C36" s="30" t="s">
        <v>324</v>
      </c>
      <c r="D36" s="31">
        <v>41896</v>
      </c>
      <c r="E36" s="32" t="s">
        <v>21</v>
      </c>
      <c r="F36" s="32" t="s">
        <v>49</v>
      </c>
      <c r="G36" s="62">
        <v>9.6999999999999993</v>
      </c>
      <c r="H36" s="43" t="s">
        <v>604</v>
      </c>
      <c r="I36" s="13"/>
    </row>
    <row r="37" spans="1:9" ht="18" customHeight="1" x14ac:dyDescent="0.3">
      <c r="A37" s="28" t="s">
        <v>23</v>
      </c>
      <c r="B37" s="29" t="s">
        <v>45</v>
      </c>
      <c r="C37" s="30" t="s">
        <v>325</v>
      </c>
      <c r="D37" s="31">
        <v>41860</v>
      </c>
      <c r="E37" s="32" t="s">
        <v>21</v>
      </c>
      <c r="F37" s="32" t="s">
        <v>49</v>
      </c>
      <c r="G37" s="58">
        <v>10.87</v>
      </c>
      <c r="H37" s="59" t="s">
        <v>605</v>
      </c>
      <c r="I37" s="13"/>
    </row>
    <row r="38" spans="1:9" ht="18" customHeight="1" x14ac:dyDescent="0.3">
      <c r="A38" s="28" t="s">
        <v>26</v>
      </c>
      <c r="B38" s="29" t="s">
        <v>280</v>
      </c>
      <c r="C38" s="30" t="s">
        <v>326</v>
      </c>
      <c r="D38" s="31">
        <v>41859</v>
      </c>
      <c r="E38" s="32" t="s">
        <v>21</v>
      </c>
      <c r="F38" s="32" t="s">
        <v>97</v>
      </c>
      <c r="G38" s="58">
        <v>8.98</v>
      </c>
      <c r="H38" s="59" t="s">
        <v>369</v>
      </c>
      <c r="I38" s="13"/>
    </row>
    <row r="39" spans="1:9" ht="18" customHeight="1" x14ac:dyDescent="0.3">
      <c r="A39" s="28" t="s">
        <v>30</v>
      </c>
      <c r="B39" s="29" t="s">
        <v>307</v>
      </c>
      <c r="C39" s="30" t="s">
        <v>327</v>
      </c>
      <c r="D39" s="31">
        <v>41851</v>
      </c>
      <c r="E39" s="32" t="s">
        <v>21</v>
      </c>
      <c r="F39" s="32" t="s">
        <v>49</v>
      </c>
      <c r="G39" s="58">
        <v>8.85</v>
      </c>
      <c r="H39" s="59" t="s">
        <v>368</v>
      </c>
      <c r="I39" s="13"/>
    </row>
    <row r="40" spans="1:9" ht="18" customHeight="1" x14ac:dyDescent="0.3">
      <c r="A40" s="28" t="s">
        <v>34</v>
      </c>
      <c r="B40" s="29" t="s">
        <v>328</v>
      </c>
      <c r="C40" s="30" t="s">
        <v>329</v>
      </c>
      <c r="D40" s="31">
        <v>41829</v>
      </c>
      <c r="E40" s="32" t="s">
        <v>21</v>
      </c>
      <c r="F40" s="32" t="s">
        <v>206</v>
      </c>
      <c r="G40" s="58">
        <v>10.74</v>
      </c>
      <c r="H40" s="59" t="s">
        <v>605</v>
      </c>
      <c r="I40" s="13"/>
    </row>
    <row r="41" spans="1:9" ht="18" customHeight="1" x14ac:dyDescent="0.3">
      <c r="A41" s="28" t="s">
        <v>37</v>
      </c>
      <c r="B41" s="29" t="s">
        <v>299</v>
      </c>
      <c r="C41" s="30" t="s">
        <v>330</v>
      </c>
      <c r="D41" s="31">
        <v>41822</v>
      </c>
      <c r="E41" s="32" t="s">
        <v>21</v>
      </c>
      <c r="F41" s="32" t="s">
        <v>104</v>
      </c>
      <c r="G41" s="58" t="s">
        <v>91</v>
      </c>
      <c r="H41" s="59" t="s">
        <v>605</v>
      </c>
      <c r="I41" s="13"/>
    </row>
    <row r="42" spans="1:9" ht="18" customHeight="1" x14ac:dyDescent="0.3">
      <c r="A42" s="28" t="s">
        <v>41</v>
      </c>
      <c r="B42" s="29" t="s">
        <v>331</v>
      </c>
      <c r="C42" s="30" t="s">
        <v>332</v>
      </c>
      <c r="D42" s="31">
        <v>41796</v>
      </c>
      <c r="E42" s="32" t="s">
        <v>21</v>
      </c>
      <c r="F42" s="32" t="s">
        <v>52</v>
      </c>
      <c r="G42" s="58">
        <v>10.25</v>
      </c>
      <c r="H42" s="59"/>
      <c r="I42" s="13"/>
    </row>
    <row r="43" spans="1:9" ht="18" customHeight="1" x14ac:dyDescent="0.3">
      <c r="A43" s="28" t="s">
        <v>73</v>
      </c>
      <c r="B43" s="29"/>
      <c r="C43" s="30"/>
      <c r="D43" s="31"/>
      <c r="E43" s="32"/>
      <c r="F43" s="32"/>
      <c r="G43" s="58"/>
      <c r="H43" s="59" t="s">
        <v>605</v>
      </c>
      <c r="I43" s="13"/>
    </row>
    <row r="44" spans="1:9" ht="18" customHeight="1" x14ac:dyDescent="0.3">
      <c r="B44" s="45"/>
      <c r="C44" s="46"/>
      <c r="D44" s="47"/>
      <c r="E44" s="48"/>
      <c r="F44" s="48"/>
      <c r="G44" s="63"/>
      <c r="H44" s="50"/>
      <c r="I44" s="13"/>
    </row>
    <row r="45" spans="1:9" ht="18" customHeight="1" x14ac:dyDescent="0.3">
      <c r="B45" s="45"/>
      <c r="C45" s="46"/>
      <c r="D45" s="47"/>
      <c r="E45" s="48"/>
      <c r="F45" s="48"/>
      <c r="G45" s="63"/>
      <c r="H45" s="50"/>
      <c r="I45" s="13"/>
    </row>
    <row r="46" spans="1:9" ht="18" customHeight="1" x14ac:dyDescent="0.3">
      <c r="B46" s="45"/>
      <c r="C46" s="46"/>
      <c r="D46" s="47"/>
      <c r="E46" s="48"/>
      <c r="F46" s="48"/>
      <c r="G46" s="63"/>
      <c r="H46" s="50"/>
      <c r="I46" s="13"/>
    </row>
    <row r="47" spans="1:9" ht="18" customHeight="1" x14ac:dyDescent="0.3">
      <c r="B47" s="45"/>
      <c r="C47" s="46"/>
      <c r="D47" s="47"/>
      <c r="E47" s="48"/>
      <c r="F47" s="48"/>
      <c r="G47" s="63"/>
      <c r="H47" s="50"/>
      <c r="I47" s="13"/>
    </row>
    <row r="48" spans="1:9" ht="18.600000000000001" customHeight="1" x14ac:dyDescent="0.3">
      <c r="D48" s="19" t="s">
        <v>34</v>
      </c>
      <c r="E48" s="17" t="s">
        <v>56</v>
      </c>
      <c r="F48" s="13"/>
      <c r="G48" s="16"/>
      <c r="H48" s="15"/>
      <c r="I48" s="13"/>
    </row>
    <row r="49" spans="1:9" ht="18" customHeight="1" x14ac:dyDescent="0.3">
      <c r="A49" s="28" t="s">
        <v>18</v>
      </c>
      <c r="B49" s="29" t="s">
        <v>333</v>
      </c>
      <c r="C49" s="30" t="s">
        <v>334</v>
      </c>
      <c r="D49" s="31">
        <v>41410</v>
      </c>
      <c r="E49" s="32" t="s">
        <v>21</v>
      </c>
      <c r="F49" s="32" t="s">
        <v>22</v>
      </c>
      <c r="G49" s="61" t="s">
        <v>91</v>
      </c>
      <c r="H49" s="43" t="s">
        <v>605</v>
      </c>
      <c r="I49" s="13"/>
    </row>
    <row r="50" spans="1:9" ht="18" customHeight="1" x14ac:dyDescent="0.3">
      <c r="A50" s="28" t="s">
        <v>23</v>
      </c>
      <c r="B50" s="29" t="s">
        <v>335</v>
      </c>
      <c r="C50" s="30" t="s">
        <v>336</v>
      </c>
      <c r="D50" s="31">
        <v>41345</v>
      </c>
      <c r="E50" s="32" t="s">
        <v>21</v>
      </c>
      <c r="F50" s="32" t="s">
        <v>337</v>
      </c>
      <c r="G50" s="58">
        <v>11.35</v>
      </c>
      <c r="H50" s="59" t="s">
        <v>605</v>
      </c>
      <c r="I50" s="13"/>
    </row>
    <row r="51" spans="1:9" ht="18" customHeight="1" x14ac:dyDescent="0.3">
      <c r="A51" s="28" t="s">
        <v>26</v>
      </c>
      <c r="B51" s="29" t="s">
        <v>338</v>
      </c>
      <c r="C51" s="30" t="s">
        <v>339</v>
      </c>
      <c r="D51" s="31">
        <v>41340</v>
      </c>
      <c r="E51" s="32" t="s">
        <v>340</v>
      </c>
      <c r="F51" s="32" t="s">
        <v>206</v>
      </c>
      <c r="G51" s="58" t="s">
        <v>91</v>
      </c>
      <c r="H51" s="59" t="s">
        <v>605</v>
      </c>
      <c r="I51" s="13"/>
    </row>
    <row r="52" spans="1:9" ht="18" customHeight="1" x14ac:dyDescent="0.3">
      <c r="A52" s="28" t="s">
        <v>30</v>
      </c>
      <c r="B52" s="29" t="s">
        <v>45</v>
      </c>
      <c r="C52" s="30" t="s">
        <v>46</v>
      </c>
      <c r="D52" s="31">
        <v>41319</v>
      </c>
      <c r="E52" s="32" t="s">
        <v>21</v>
      </c>
      <c r="F52" s="32" t="s">
        <v>33</v>
      </c>
      <c r="G52" s="58">
        <v>8.67</v>
      </c>
      <c r="H52" s="59" t="s">
        <v>368</v>
      </c>
      <c r="I52" s="13"/>
    </row>
    <row r="53" spans="1:9" ht="18" customHeight="1" x14ac:dyDescent="0.3">
      <c r="A53" s="28" t="s">
        <v>34</v>
      </c>
      <c r="B53" s="29" t="s">
        <v>290</v>
      </c>
      <c r="C53" s="30" t="s">
        <v>341</v>
      </c>
      <c r="D53" s="31">
        <v>41712</v>
      </c>
      <c r="E53" s="32" t="s">
        <v>21</v>
      </c>
      <c r="F53" s="32" t="s">
        <v>109</v>
      </c>
      <c r="G53" s="58" t="s">
        <v>91</v>
      </c>
      <c r="H53" s="59" t="s">
        <v>605</v>
      </c>
      <c r="I53" s="13"/>
    </row>
    <row r="54" spans="1:9" ht="18" customHeight="1" x14ac:dyDescent="0.3">
      <c r="A54" s="28" t="s">
        <v>37</v>
      </c>
      <c r="B54" s="29" t="s">
        <v>47</v>
      </c>
      <c r="C54" s="30" t="s">
        <v>342</v>
      </c>
      <c r="D54" s="31">
        <v>41690</v>
      </c>
      <c r="E54" s="32" t="s">
        <v>21</v>
      </c>
      <c r="F54" s="32" t="s">
        <v>40</v>
      </c>
      <c r="G54" s="58">
        <v>10.16</v>
      </c>
      <c r="H54" s="59" t="s">
        <v>605</v>
      </c>
      <c r="I54" s="13"/>
    </row>
    <row r="55" spans="1:9" ht="18" customHeight="1" x14ac:dyDescent="0.3">
      <c r="A55" s="28" t="s">
        <v>41</v>
      </c>
      <c r="B55" s="29" t="s">
        <v>343</v>
      </c>
      <c r="C55" s="30" t="s">
        <v>344</v>
      </c>
      <c r="D55" s="31">
        <v>41648</v>
      </c>
      <c r="E55" s="32" t="s">
        <v>21</v>
      </c>
      <c r="F55" s="32" t="s">
        <v>40</v>
      </c>
      <c r="G55" s="58">
        <v>9.67</v>
      </c>
      <c r="H55" s="59" t="s">
        <v>604</v>
      </c>
      <c r="I55" s="13"/>
    </row>
    <row r="56" spans="1:9" ht="18" customHeight="1" x14ac:dyDescent="0.3">
      <c r="A56" s="28" t="s">
        <v>73</v>
      </c>
      <c r="B56" s="29"/>
      <c r="C56" s="30"/>
      <c r="D56" s="31"/>
      <c r="E56" s="32"/>
      <c r="F56" s="32"/>
      <c r="G56" s="58"/>
      <c r="H56" s="59"/>
      <c r="I56" s="13"/>
    </row>
    <row r="57" spans="1:9" ht="16.05" customHeight="1" x14ac:dyDescent="0.3">
      <c r="D57" s="19" t="s">
        <v>37</v>
      </c>
      <c r="E57" s="17" t="s">
        <v>56</v>
      </c>
      <c r="F57" s="13"/>
      <c r="G57" s="16"/>
      <c r="H57" s="15"/>
      <c r="I57" s="13"/>
    </row>
    <row r="58" spans="1:9" ht="18" customHeight="1" x14ac:dyDescent="0.3">
      <c r="A58" s="28" t="s">
        <v>18</v>
      </c>
      <c r="B58" s="29" t="s">
        <v>345</v>
      </c>
      <c r="C58" s="30" t="s">
        <v>346</v>
      </c>
      <c r="D58" s="31">
        <v>41577</v>
      </c>
      <c r="E58" s="32" t="s">
        <v>21</v>
      </c>
      <c r="F58" s="32" t="s">
        <v>61</v>
      </c>
      <c r="G58" s="61">
        <v>10.42</v>
      </c>
      <c r="H58" s="59" t="s">
        <v>605</v>
      </c>
      <c r="I58" s="13"/>
    </row>
    <row r="59" spans="1:9" ht="18" customHeight="1" x14ac:dyDescent="0.3">
      <c r="A59" s="28" t="s">
        <v>23</v>
      </c>
      <c r="B59" s="29" t="s">
        <v>347</v>
      </c>
      <c r="C59" s="30" t="s">
        <v>348</v>
      </c>
      <c r="D59" s="31">
        <v>41574</v>
      </c>
      <c r="E59" s="32" t="s">
        <v>21</v>
      </c>
      <c r="F59" s="32" t="s">
        <v>49</v>
      </c>
      <c r="G59" s="58">
        <v>10.24</v>
      </c>
      <c r="H59" s="59" t="s">
        <v>605</v>
      </c>
      <c r="I59" s="13"/>
    </row>
    <row r="60" spans="1:9" ht="18" customHeight="1" x14ac:dyDescent="0.3">
      <c r="A60" s="28" t="s">
        <v>26</v>
      </c>
      <c r="B60" s="29" t="s">
        <v>349</v>
      </c>
      <c r="C60" s="30" t="s">
        <v>350</v>
      </c>
      <c r="D60" s="31">
        <v>41553</v>
      </c>
      <c r="E60" s="32" t="s">
        <v>21</v>
      </c>
      <c r="F60" s="32" t="s">
        <v>40</v>
      </c>
      <c r="G60" s="58">
        <v>9.89</v>
      </c>
      <c r="H60" s="59" t="s">
        <v>605</v>
      </c>
      <c r="I60" s="13"/>
    </row>
    <row r="61" spans="1:9" ht="18" customHeight="1" x14ac:dyDescent="0.3">
      <c r="A61" s="28" t="s">
        <v>30</v>
      </c>
      <c r="B61" s="29" t="s">
        <v>351</v>
      </c>
      <c r="C61" s="30" t="s">
        <v>352</v>
      </c>
      <c r="D61" s="31">
        <v>41549</v>
      </c>
      <c r="E61" s="32" t="s">
        <v>21</v>
      </c>
      <c r="F61" s="32" t="s">
        <v>40</v>
      </c>
      <c r="G61" s="58"/>
      <c r="H61" s="59" t="s">
        <v>605</v>
      </c>
      <c r="I61" s="13"/>
    </row>
    <row r="62" spans="1:9" ht="18" customHeight="1" x14ac:dyDescent="0.3">
      <c r="A62" s="28" t="s">
        <v>34</v>
      </c>
      <c r="B62" s="29" t="s">
        <v>307</v>
      </c>
      <c r="C62" s="30" t="s">
        <v>353</v>
      </c>
      <c r="D62" s="31">
        <v>41534</v>
      </c>
      <c r="E62" s="32" t="s">
        <v>21</v>
      </c>
      <c r="F62" s="32" t="s">
        <v>49</v>
      </c>
      <c r="G62" s="58">
        <v>9.8800000000000008</v>
      </c>
      <c r="H62" s="59" t="s">
        <v>605</v>
      </c>
      <c r="I62" s="13"/>
    </row>
    <row r="63" spans="1:9" ht="18" customHeight="1" x14ac:dyDescent="0.3">
      <c r="A63" s="28" t="s">
        <v>37</v>
      </c>
      <c r="B63" s="29" t="s">
        <v>284</v>
      </c>
      <c r="C63" s="30" t="s">
        <v>354</v>
      </c>
      <c r="D63" s="31">
        <v>41502</v>
      </c>
      <c r="E63" s="32" t="s">
        <v>21</v>
      </c>
      <c r="F63" s="32" t="s">
        <v>206</v>
      </c>
      <c r="G63" s="58">
        <v>9.5500000000000007</v>
      </c>
      <c r="H63" s="59" t="s">
        <v>604</v>
      </c>
      <c r="I63" s="13"/>
    </row>
    <row r="64" spans="1:9" ht="18" customHeight="1" x14ac:dyDescent="0.3">
      <c r="A64" s="28" t="s">
        <v>41</v>
      </c>
      <c r="B64" s="29" t="s">
        <v>343</v>
      </c>
      <c r="C64" s="30" t="s">
        <v>355</v>
      </c>
      <c r="D64" s="31">
        <v>41487</v>
      </c>
      <c r="E64" s="32" t="s">
        <v>21</v>
      </c>
      <c r="F64" s="32" t="s">
        <v>40</v>
      </c>
      <c r="G64" s="58">
        <v>9.76</v>
      </c>
      <c r="H64" s="59" t="s">
        <v>604</v>
      </c>
      <c r="I64" s="13"/>
    </row>
    <row r="65" spans="1:9" ht="18" customHeight="1" x14ac:dyDescent="0.3">
      <c r="A65" s="28" t="s">
        <v>73</v>
      </c>
      <c r="B65" s="29"/>
      <c r="C65" s="30"/>
      <c r="D65" s="31"/>
      <c r="E65" s="32"/>
      <c r="F65" s="32"/>
      <c r="G65" s="58"/>
      <c r="H65" s="59"/>
      <c r="I65" s="13"/>
    </row>
    <row r="66" spans="1:9" ht="16.05" customHeight="1" x14ac:dyDescent="0.3">
      <c r="D66" s="19" t="s">
        <v>41</v>
      </c>
      <c r="E66" s="17" t="s">
        <v>56</v>
      </c>
      <c r="F66" s="13"/>
      <c r="G66" s="16"/>
      <c r="H66" s="15"/>
      <c r="I66" s="13"/>
    </row>
    <row r="67" spans="1:9" ht="18" customHeight="1" x14ac:dyDescent="0.3">
      <c r="A67" s="28" t="s">
        <v>18</v>
      </c>
      <c r="B67" s="29" t="s">
        <v>356</v>
      </c>
      <c r="C67" s="30" t="s">
        <v>357</v>
      </c>
      <c r="D67" s="31">
        <v>41473</v>
      </c>
      <c r="E67" s="32" t="s">
        <v>21</v>
      </c>
      <c r="F67" s="32" t="s">
        <v>206</v>
      </c>
      <c r="G67" s="61"/>
      <c r="H67" s="59" t="s">
        <v>605</v>
      </c>
      <c r="I67" s="13"/>
    </row>
    <row r="68" spans="1:9" ht="18" customHeight="1" x14ac:dyDescent="0.3">
      <c r="A68" s="28" t="s">
        <v>23</v>
      </c>
      <c r="B68" s="29" t="s">
        <v>331</v>
      </c>
      <c r="C68" s="30" t="s">
        <v>358</v>
      </c>
      <c r="D68" s="31">
        <v>41464</v>
      </c>
      <c r="E68" s="32" t="s">
        <v>21</v>
      </c>
      <c r="F68" s="32" t="s">
        <v>40</v>
      </c>
      <c r="G68" s="58"/>
      <c r="H68" s="59" t="s">
        <v>605</v>
      </c>
      <c r="I68" s="13"/>
    </row>
    <row r="69" spans="1:9" ht="18" customHeight="1" x14ac:dyDescent="0.3">
      <c r="A69" s="28" t="s">
        <v>26</v>
      </c>
      <c r="B69" s="29" t="s">
        <v>359</v>
      </c>
      <c r="C69" s="30" t="s">
        <v>360</v>
      </c>
      <c r="D69" s="31">
        <v>41445</v>
      </c>
      <c r="E69" s="32" t="s">
        <v>21</v>
      </c>
      <c r="F69" s="32" t="s">
        <v>40</v>
      </c>
      <c r="G69" s="58">
        <v>9.08</v>
      </c>
      <c r="H69" s="59" t="s">
        <v>369</v>
      </c>
      <c r="I69" s="13"/>
    </row>
    <row r="70" spans="1:9" ht="18" customHeight="1" x14ac:dyDescent="0.3">
      <c r="A70" s="28" t="s">
        <v>30</v>
      </c>
      <c r="B70" s="29" t="s">
        <v>361</v>
      </c>
      <c r="C70" s="30" t="s">
        <v>362</v>
      </c>
      <c r="D70" s="31">
        <v>41475</v>
      </c>
      <c r="E70" s="32" t="s">
        <v>21</v>
      </c>
      <c r="F70" s="32" t="s">
        <v>206</v>
      </c>
      <c r="G70" s="58"/>
      <c r="H70" s="59" t="s">
        <v>605</v>
      </c>
      <c r="I70" s="13"/>
    </row>
    <row r="71" spans="1:9" ht="18" customHeight="1" x14ac:dyDescent="0.3">
      <c r="A71" s="28" t="s">
        <v>34</v>
      </c>
      <c r="B71" s="29" t="s">
        <v>363</v>
      </c>
      <c r="C71" s="30" t="s">
        <v>364</v>
      </c>
      <c r="D71" s="31">
        <v>41614</v>
      </c>
      <c r="E71" s="32" t="s">
        <v>21</v>
      </c>
      <c r="F71" s="32" t="s">
        <v>162</v>
      </c>
      <c r="G71" s="60">
        <v>9</v>
      </c>
      <c r="H71" s="59" t="s">
        <v>369</v>
      </c>
      <c r="I71" s="13"/>
    </row>
    <row r="72" spans="1:9" ht="18" customHeight="1" x14ac:dyDescent="0.3">
      <c r="A72" s="28" t="s">
        <v>37</v>
      </c>
      <c r="B72" s="29" t="s">
        <v>365</v>
      </c>
      <c r="C72" s="30" t="s">
        <v>366</v>
      </c>
      <c r="D72" s="31">
        <v>41730</v>
      </c>
      <c r="E72" s="32" t="s">
        <v>21</v>
      </c>
      <c r="F72" s="32" t="s">
        <v>127</v>
      </c>
      <c r="G72" s="58">
        <v>10.37</v>
      </c>
      <c r="H72" s="59" t="s">
        <v>605</v>
      </c>
      <c r="I72" s="13"/>
    </row>
    <row r="73" spans="1:9" ht="18" customHeight="1" x14ac:dyDescent="0.3">
      <c r="A73" s="28" t="s">
        <v>41</v>
      </c>
      <c r="B73" s="29" t="s">
        <v>291</v>
      </c>
      <c r="C73" s="30" t="s">
        <v>367</v>
      </c>
      <c r="D73" s="31">
        <v>41900</v>
      </c>
      <c r="E73" s="32" t="s">
        <v>21</v>
      </c>
      <c r="F73" s="32" t="s">
        <v>29</v>
      </c>
      <c r="G73" s="58">
        <v>10.37</v>
      </c>
      <c r="H73" s="59" t="s">
        <v>605</v>
      </c>
      <c r="I73" s="13"/>
    </row>
    <row r="74" spans="1:9" ht="18" customHeight="1" x14ac:dyDescent="0.3">
      <c r="A74" s="28" t="s">
        <v>73</v>
      </c>
      <c r="B74" s="29"/>
      <c r="C74" s="30"/>
      <c r="D74" s="31"/>
      <c r="E74" s="32"/>
      <c r="F74" s="32"/>
      <c r="G74" s="58"/>
      <c r="H74" s="59"/>
      <c r="I74" s="13"/>
    </row>
    <row r="75" spans="1:9" x14ac:dyDescent="0.3">
      <c r="B75" s="13"/>
      <c r="D75" s="13"/>
      <c r="E75" s="13"/>
      <c r="F75" s="13"/>
    </row>
    <row r="76" spans="1:9" x14ac:dyDescent="0.3">
      <c r="B76" s="13"/>
      <c r="D76" s="13"/>
      <c r="E76" s="13"/>
      <c r="F76" s="13"/>
    </row>
    <row r="77" spans="1:9" x14ac:dyDescent="0.3">
      <c r="B77" s="13"/>
      <c r="D77" s="13"/>
      <c r="E77" s="13"/>
      <c r="F77" s="13"/>
    </row>
    <row r="78" spans="1:9" x14ac:dyDescent="0.3">
      <c r="B78" s="13"/>
      <c r="D78" s="13"/>
      <c r="E78" s="13"/>
      <c r="F78" s="13"/>
    </row>
    <row r="79" spans="1:9" x14ac:dyDescent="0.3">
      <c r="B79" s="13"/>
      <c r="D79" s="13"/>
      <c r="E79" s="13"/>
      <c r="F79" s="13"/>
    </row>
    <row r="80" spans="1:9" x14ac:dyDescent="0.3">
      <c r="B80" s="13"/>
      <c r="D80" s="13"/>
      <c r="E80" s="13"/>
      <c r="F80" s="13"/>
    </row>
    <row r="81" spans="2:6" x14ac:dyDescent="0.3">
      <c r="B81" s="13"/>
      <c r="D81" s="13"/>
      <c r="E81" s="13"/>
      <c r="F81" s="13"/>
    </row>
    <row r="82" spans="2:6" x14ac:dyDescent="0.3">
      <c r="B82" s="13"/>
      <c r="D82" s="13"/>
      <c r="E82" s="13"/>
      <c r="F82" s="13"/>
    </row>
    <row r="83" spans="2:6" x14ac:dyDescent="0.3">
      <c r="B83" s="13"/>
      <c r="D83" s="13"/>
      <c r="E83" s="13"/>
      <c r="F83" s="13"/>
    </row>
    <row r="84" spans="2:6" x14ac:dyDescent="0.3">
      <c r="B84" s="13"/>
      <c r="D84" s="13"/>
      <c r="E84" s="13"/>
      <c r="F84" s="13"/>
    </row>
    <row r="85" spans="2:6" x14ac:dyDescent="0.3">
      <c r="B85" s="13"/>
      <c r="D85" s="13"/>
      <c r="E85" s="13"/>
      <c r="F85" s="13"/>
    </row>
    <row r="86" spans="2:6" x14ac:dyDescent="0.3">
      <c r="B86" s="13"/>
      <c r="D86" s="13"/>
      <c r="E86" s="13"/>
      <c r="F86" s="13"/>
    </row>
    <row r="87" spans="2:6" x14ac:dyDescent="0.3">
      <c r="B87" s="13"/>
      <c r="D87" s="13"/>
      <c r="E87" s="13"/>
      <c r="F87" s="13"/>
    </row>
    <row r="88" spans="2:6" x14ac:dyDescent="0.3">
      <c r="B88" s="13"/>
      <c r="D88" s="13"/>
      <c r="E88" s="13"/>
      <c r="F88" s="13"/>
    </row>
    <row r="89" spans="2:6" x14ac:dyDescent="0.3">
      <c r="B89" s="13"/>
      <c r="D89" s="13"/>
      <c r="E89" s="13"/>
      <c r="F89" s="13"/>
    </row>
    <row r="90" spans="2:6" x14ac:dyDescent="0.3">
      <c r="B90" s="13"/>
      <c r="D90" s="13"/>
      <c r="E90" s="13"/>
      <c r="F90" s="13"/>
    </row>
    <row r="91" spans="2:6" x14ac:dyDescent="0.3">
      <c r="B91" s="13"/>
      <c r="D91" s="13"/>
      <c r="E91" s="13"/>
      <c r="F91" s="13"/>
    </row>
    <row r="92" spans="2:6" x14ac:dyDescent="0.3">
      <c r="B92" s="13"/>
      <c r="D92" s="13"/>
      <c r="E92" s="13"/>
      <c r="F92" s="13"/>
    </row>
    <row r="93" spans="2:6" x14ac:dyDescent="0.3">
      <c r="B93" s="13"/>
      <c r="D93" s="13"/>
      <c r="E93" s="13"/>
      <c r="F93" s="13"/>
    </row>
    <row r="94" spans="2:6" x14ac:dyDescent="0.3">
      <c r="B94" s="13"/>
      <c r="D94" s="13"/>
      <c r="E94" s="13"/>
      <c r="F94" s="13"/>
    </row>
    <row r="95" spans="2:6" x14ac:dyDescent="0.3">
      <c r="B95" s="13"/>
      <c r="D95" s="13"/>
      <c r="E95" s="13"/>
      <c r="F95" s="13"/>
    </row>
    <row r="96" spans="2:6" x14ac:dyDescent="0.3">
      <c r="B96" s="13"/>
      <c r="D96" s="13"/>
      <c r="E96" s="13"/>
      <c r="F96" s="13"/>
    </row>
    <row r="97" spans="2:6" x14ac:dyDescent="0.3">
      <c r="B97" s="13"/>
      <c r="D97" s="13"/>
      <c r="E97" s="13"/>
      <c r="F97" s="13"/>
    </row>
    <row r="98" spans="2:6" x14ac:dyDescent="0.3">
      <c r="B98" s="13"/>
      <c r="D98" s="13"/>
      <c r="E98" s="13"/>
      <c r="F98" s="13"/>
    </row>
    <row r="99" spans="2:6" x14ac:dyDescent="0.3">
      <c r="B99" s="13"/>
      <c r="D99" s="13"/>
      <c r="E99" s="13"/>
      <c r="F99" s="13"/>
    </row>
    <row r="100" spans="2:6" x14ac:dyDescent="0.3">
      <c r="B100" s="13"/>
      <c r="D100" s="13"/>
      <c r="E100" s="13"/>
      <c r="F100" s="13"/>
    </row>
    <row r="101" spans="2:6" x14ac:dyDescent="0.3">
      <c r="B101" s="13"/>
      <c r="D101" s="13"/>
      <c r="E101" s="13"/>
      <c r="F101" s="13"/>
    </row>
    <row r="102" spans="2:6" x14ac:dyDescent="0.3">
      <c r="B102" s="13"/>
      <c r="D102" s="13"/>
      <c r="E102" s="13"/>
      <c r="F102" s="13"/>
    </row>
    <row r="103" spans="2:6" x14ac:dyDescent="0.3">
      <c r="B103" s="13"/>
      <c r="D103" s="13"/>
      <c r="E103" s="13"/>
      <c r="F103" s="13"/>
    </row>
    <row r="104" spans="2:6" x14ac:dyDescent="0.3">
      <c r="B104" s="13"/>
      <c r="D104" s="13"/>
      <c r="E104" s="13"/>
      <c r="F104" s="13"/>
    </row>
    <row r="105" spans="2:6" x14ac:dyDescent="0.3">
      <c r="B105" s="13"/>
      <c r="D105" s="13"/>
      <c r="E105" s="13"/>
      <c r="F105" s="13"/>
    </row>
  </sheetData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55"/>
  <sheetViews>
    <sheetView zoomScaleNormal="100" workbookViewId="0">
      <selection activeCell="I4" sqref="I1:I65536"/>
    </sheetView>
  </sheetViews>
  <sheetFormatPr defaultColWidth="9.109375" defaultRowHeight="15.6" x14ac:dyDescent="0.3"/>
  <cols>
    <col min="1" max="1" width="5" style="15" customWidth="1"/>
    <col min="2" max="2" width="10" style="10" customWidth="1"/>
    <col min="3" max="3" width="12.44140625" style="13" customWidth="1"/>
    <col min="4" max="4" width="10.88671875" style="15" customWidth="1"/>
    <col min="5" max="5" width="9.5546875" style="15" customWidth="1"/>
    <col min="6" max="6" width="14.21875" style="15" customWidth="1"/>
    <col min="7" max="7" width="7.77734375" style="13" bestFit="1" customWidth="1"/>
    <col min="8" max="8" width="7.109375" style="13" bestFit="1" customWidth="1"/>
    <col min="9" max="9" width="6.109375" style="16" customWidth="1"/>
    <col min="10" max="10" width="6" style="15" customWidth="1"/>
    <col min="11" max="11" width="17" style="13" customWidth="1"/>
    <col min="12" max="12" width="12.109375" style="13" customWidth="1"/>
    <col min="13" max="16384" width="9.109375" style="13"/>
  </cols>
  <sheetData>
    <row r="1" spans="1:18" ht="17.399999999999999" x14ac:dyDescent="0.3">
      <c r="A1" s="9" t="s">
        <v>7</v>
      </c>
      <c r="C1" s="11"/>
      <c r="D1" s="12"/>
      <c r="E1" s="12"/>
      <c r="F1" s="13"/>
      <c r="G1" s="12"/>
      <c r="H1" s="12"/>
      <c r="I1" s="12"/>
      <c r="J1" s="13"/>
    </row>
    <row r="2" spans="1:18" x14ac:dyDescent="0.3">
      <c r="A2" s="6" t="s">
        <v>4</v>
      </c>
      <c r="C2" s="11"/>
      <c r="D2" s="12"/>
      <c r="E2" s="12"/>
      <c r="F2" s="13"/>
      <c r="G2" s="11"/>
      <c r="H2" s="11"/>
      <c r="I2" s="8" t="s">
        <v>3</v>
      </c>
      <c r="J2" s="13"/>
    </row>
    <row r="3" spans="1:18" x14ac:dyDescent="0.3">
      <c r="A3" s="14"/>
      <c r="C3" s="11"/>
      <c r="D3" s="12"/>
      <c r="E3" s="12"/>
      <c r="F3" s="13"/>
      <c r="G3" s="11"/>
      <c r="H3" s="11"/>
      <c r="I3" s="8"/>
      <c r="J3" s="13"/>
    </row>
    <row r="4" spans="1:18" ht="13.2" customHeight="1" x14ac:dyDescent="0.3">
      <c r="A4" s="13"/>
      <c r="G4" s="15"/>
      <c r="H4" s="15"/>
      <c r="K4" s="15"/>
      <c r="L4" s="15"/>
      <c r="O4" s="15"/>
    </row>
    <row r="5" spans="1:18" ht="19.5" customHeight="1" x14ac:dyDescent="0.3">
      <c r="A5" s="13"/>
      <c r="B5" s="13"/>
      <c r="C5" s="17" t="s">
        <v>279</v>
      </c>
    </row>
    <row r="6" spans="1:18" x14ac:dyDescent="0.3">
      <c r="C6" s="35" t="s">
        <v>44</v>
      </c>
      <c r="D6" s="16"/>
    </row>
    <row r="7" spans="1:18" ht="16.05" customHeight="1" thickBot="1" x14ac:dyDescent="0.35">
      <c r="D7" s="19"/>
      <c r="E7" s="17"/>
    </row>
    <row r="8" spans="1:18" s="26" customFormat="1" ht="13.35" customHeight="1" thickBot="1" x14ac:dyDescent="0.3">
      <c r="A8" s="51" t="s">
        <v>10</v>
      </c>
      <c r="B8" s="52" t="s">
        <v>11</v>
      </c>
      <c r="C8" s="53" t="s">
        <v>12</v>
      </c>
      <c r="D8" s="54" t="s">
        <v>13</v>
      </c>
      <c r="E8" s="55" t="s">
        <v>14</v>
      </c>
      <c r="F8" s="56" t="s">
        <v>15</v>
      </c>
      <c r="G8" s="55" t="s">
        <v>58</v>
      </c>
      <c r="H8" s="55" t="s">
        <v>223</v>
      </c>
      <c r="I8" s="55" t="s">
        <v>17</v>
      </c>
      <c r="P8" s="27"/>
      <c r="Q8" s="27"/>
      <c r="R8" s="27"/>
    </row>
    <row r="9" spans="1:18" ht="18" customHeight="1" x14ac:dyDescent="0.3">
      <c r="A9" s="57" t="s">
        <v>18</v>
      </c>
      <c r="B9" s="29" t="s">
        <v>45</v>
      </c>
      <c r="C9" s="30" t="s">
        <v>46</v>
      </c>
      <c r="D9" s="31">
        <v>41319</v>
      </c>
      <c r="E9" s="32" t="s">
        <v>21</v>
      </c>
      <c r="F9" s="32" t="s">
        <v>33</v>
      </c>
      <c r="G9" s="58">
        <v>8.67</v>
      </c>
      <c r="H9" s="58">
        <v>8.6199999999999992</v>
      </c>
      <c r="I9" s="59" t="s">
        <v>368</v>
      </c>
      <c r="J9" s="13"/>
    </row>
    <row r="10" spans="1:18" ht="18" customHeight="1" x14ac:dyDescent="0.3">
      <c r="A10" s="28" t="s">
        <v>23</v>
      </c>
      <c r="B10" s="29" t="s">
        <v>307</v>
      </c>
      <c r="C10" s="30" t="s">
        <v>327</v>
      </c>
      <c r="D10" s="31">
        <v>41851</v>
      </c>
      <c r="E10" s="32" t="s">
        <v>21</v>
      </c>
      <c r="F10" s="32" t="s">
        <v>49</v>
      </c>
      <c r="G10" s="58">
        <v>8.85</v>
      </c>
      <c r="H10" s="58">
        <v>8.84</v>
      </c>
      <c r="I10" s="59" t="s">
        <v>368</v>
      </c>
      <c r="J10" s="13"/>
    </row>
    <row r="11" spans="1:18" ht="18" customHeight="1" x14ac:dyDescent="0.3">
      <c r="A11" s="57" t="s">
        <v>26</v>
      </c>
      <c r="B11" s="29" t="s">
        <v>280</v>
      </c>
      <c r="C11" s="30" t="s">
        <v>326</v>
      </c>
      <c r="D11" s="31">
        <v>41859</v>
      </c>
      <c r="E11" s="32" t="s">
        <v>21</v>
      </c>
      <c r="F11" s="32" t="s">
        <v>97</v>
      </c>
      <c r="G11" s="58">
        <v>8.98</v>
      </c>
      <c r="H11" s="58">
        <v>8.92</v>
      </c>
      <c r="I11" s="59" t="s">
        <v>368</v>
      </c>
      <c r="J11" s="13"/>
    </row>
    <row r="12" spans="1:18" ht="18" customHeight="1" x14ac:dyDescent="0.3">
      <c r="A12" s="28" t="s">
        <v>30</v>
      </c>
      <c r="B12" s="29" t="s">
        <v>363</v>
      </c>
      <c r="C12" s="30" t="s">
        <v>364</v>
      </c>
      <c r="D12" s="31">
        <v>41614</v>
      </c>
      <c r="E12" s="32" t="s">
        <v>21</v>
      </c>
      <c r="F12" s="32" t="s">
        <v>162</v>
      </c>
      <c r="G12" s="60">
        <v>9</v>
      </c>
      <c r="H12" s="60">
        <v>9.15</v>
      </c>
      <c r="I12" s="59" t="s">
        <v>369</v>
      </c>
      <c r="J12" s="13"/>
    </row>
    <row r="13" spans="1:18" ht="18" customHeight="1" x14ac:dyDescent="0.3">
      <c r="A13" s="57" t="s">
        <v>34</v>
      </c>
      <c r="B13" s="29" t="s">
        <v>316</v>
      </c>
      <c r="C13" s="30" t="s">
        <v>317</v>
      </c>
      <c r="D13" s="31">
        <v>41939</v>
      </c>
      <c r="E13" s="32" t="s">
        <v>21</v>
      </c>
      <c r="F13" s="32" t="s">
        <v>61</v>
      </c>
      <c r="G13" s="60">
        <v>9.1999999999999993</v>
      </c>
      <c r="H13" s="60">
        <v>9.18</v>
      </c>
      <c r="I13" s="59" t="s">
        <v>369</v>
      </c>
      <c r="J13" s="13"/>
    </row>
    <row r="14" spans="1:18" ht="18" customHeight="1" x14ac:dyDescent="0.3">
      <c r="A14" s="28" t="s">
        <v>37</v>
      </c>
      <c r="B14" s="29" t="s">
        <v>284</v>
      </c>
      <c r="C14" s="30" t="s">
        <v>354</v>
      </c>
      <c r="D14" s="31">
        <v>41502</v>
      </c>
      <c r="E14" s="32" t="s">
        <v>21</v>
      </c>
      <c r="F14" s="32" t="s">
        <v>206</v>
      </c>
      <c r="G14" s="60">
        <v>9.5500000000000007</v>
      </c>
      <c r="H14" s="60">
        <v>9.33</v>
      </c>
      <c r="I14" s="59" t="s">
        <v>369</v>
      </c>
      <c r="J14" s="13"/>
    </row>
    <row r="15" spans="1:18" ht="18" customHeight="1" x14ac:dyDescent="0.3">
      <c r="A15" s="57" t="s">
        <v>41</v>
      </c>
      <c r="B15" s="29" t="s">
        <v>307</v>
      </c>
      <c r="C15" s="30" t="s">
        <v>308</v>
      </c>
      <c r="D15" s="31">
        <v>41999</v>
      </c>
      <c r="E15" s="32" t="s">
        <v>21</v>
      </c>
      <c r="F15" s="32" t="s">
        <v>109</v>
      </c>
      <c r="G15" s="60">
        <v>9.42</v>
      </c>
      <c r="H15" s="60">
        <v>9.43</v>
      </c>
      <c r="I15" s="59" t="s">
        <v>369</v>
      </c>
      <c r="J15" s="13"/>
    </row>
    <row r="16" spans="1:18" ht="18" customHeight="1" thickBot="1" x14ac:dyDescent="0.35">
      <c r="A16" s="28" t="s">
        <v>73</v>
      </c>
      <c r="B16" s="29" t="s">
        <v>359</v>
      </c>
      <c r="C16" s="30" t="s">
        <v>360</v>
      </c>
      <c r="D16" s="31">
        <v>41445</v>
      </c>
      <c r="E16" s="32" t="s">
        <v>21</v>
      </c>
      <c r="F16" s="32" t="s">
        <v>40</v>
      </c>
      <c r="G16" s="58">
        <v>9.08</v>
      </c>
      <c r="H16" s="58" t="s">
        <v>91</v>
      </c>
      <c r="I16" s="59" t="s">
        <v>369</v>
      </c>
      <c r="J16" s="13"/>
    </row>
    <row r="17" spans="1:19" s="26" customFormat="1" ht="13.35" customHeight="1" thickBot="1" x14ac:dyDescent="0.3">
      <c r="A17" s="51" t="s">
        <v>10</v>
      </c>
      <c r="B17" s="52" t="s">
        <v>11</v>
      </c>
      <c r="C17" s="53" t="s">
        <v>12</v>
      </c>
      <c r="D17" s="54" t="s">
        <v>13</v>
      </c>
      <c r="E17" s="55" t="s">
        <v>14</v>
      </c>
      <c r="F17" s="56" t="s">
        <v>15</v>
      </c>
      <c r="G17" s="55" t="s">
        <v>58</v>
      </c>
      <c r="H17" s="55"/>
      <c r="I17" s="55" t="s">
        <v>17</v>
      </c>
      <c r="P17" s="27"/>
      <c r="Q17" s="27"/>
      <c r="R17" s="27"/>
    </row>
    <row r="18" spans="1:19" ht="18" customHeight="1" x14ac:dyDescent="0.3">
      <c r="A18" s="57" t="s">
        <v>185</v>
      </c>
      <c r="B18" s="29" t="s">
        <v>343</v>
      </c>
      <c r="C18" s="30" t="s">
        <v>344</v>
      </c>
      <c r="D18" s="31">
        <v>41648</v>
      </c>
      <c r="E18" s="32" t="s">
        <v>21</v>
      </c>
      <c r="F18" s="32" t="s">
        <v>40</v>
      </c>
      <c r="G18" s="60">
        <v>9.67</v>
      </c>
      <c r="H18" s="60"/>
      <c r="I18" s="59" t="s">
        <v>604</v>
      </c>
      <c r="J18" s="13"/>
    </row>
    <row r="19" spans="1:19" ht="18" customHeight="1" x14ac:dyDescent="0.3">
      <c r="A19" s="28" t="s">
        <v>196</v>
      </c>
      <c r="B19" s="29" t="s">
        <v>297</v>
      </c>
      <c r="C19" s="30" t="s">
        <v>324</v>
      </c>
      <c r="D19" s="31">
        <v>41896</v>
      </c>
      <c r="E19" s="32" t="s">
        <v>21</v>
      </c>
      <c r="F19" s="32" t="s">
        <v>49</v>
      </c>
      <c r="G19" s="60">
        <v>9.6999999999999993</v>
      </c>
      <c r="H19" s="60"/>
      <c r="I19" s="59" t="s">
        <v>604</v>
      </c>
      <c r="J19" s="13"/>
    </row>
    <row r="20" spans="1:19" ht="18" customHeight="1" x14ac:dyDescent="0.3">
      <c r="A20" s="57" t="s">
        <v>208</v>
      </c>
      <c r="B20" s="29" t="s">
        <v>343</v>
      </c>
      <c r="C20" s="30" t="s">
        <v>355</v>
      </c>
      <c r="D20" s="31">
        <v>41487</v>
      </c>
      <c r="E20" s="32" t="s">
        <v>21</v>
      </c>
      <c r="F20" s="32" t="s">
        <v>40</v>
      </c>
      <c r="G20" s="60">
        <v>9.76</v>
      </c>
      <c r="H20" s="60"/>
      <c r="I20" s="59" t="s">
        <v>604</v>
      </c>
      <c r="J20" s="13"/>
      <c r="S20" s="13" t="s">
        <v>370</v>
      </c>
    </row>
    <row r="21" spans="1:19" ht="18" customHeight="1" x14ac:dyDescent="0.3">
      <c r="A21" s="28" t="s">
        <v>224</v>
      </c>
      <c r="B21" s="29" t="s">
        <v>293</v>
      </c>
      <c r="C21" s="30" t="s">
        <v>294</v>
      </c>
      <c r="D21" s="31">
        <v>42508</v>
      </c>
      <c r="E21" s="32" t="s">
        <v>21</v>
      </c>
      <c r="F21" s="32" t="s">
        <v>68</v>
      </c>
      <c r="G21" s="60">
        <v>9.85</v>
      </c>
      <c r="H21" s="60"/>
      <c r="I21" s="59" t="s">
        <v>605</v>
      </c>
      <c r="J21" s="13"/>
    </row>
    <row r="22" spans="1:19" ht="18" customHeight="1" x14ac:dyDescent="0.3">
      <c r="A22" s="57" t="s">
        <v>225</v>
      </c>
      <c r="B22" s="29" t="s">
        <v>295</v>
      </c>
      <c r="C22" s="30" t="s">
        <v>296</v>
      </c>
      <c r="D22" s="31">
        <v>42485</v>
      </c>
      <c r="E22" s="32" t="s">
        <v>21</v>
      </c>
      <c r="F22" s="32" t="s">
        <v>33</v>
      </c>
      <c r="G22" s="60">
        <v>9.86</v>
      </c>
      <c r="H22" s="60"/>
      <c r="I22" s="59" t="s">
        <v>605</v>
      </c>
      <c r="J22" s="13"/>
    </row>
    <row r="23" spans="1:19" ht="18" customHeight="1" x14ac:dyDescent="0.3">
      <c r="A23" s="28" t="s">
        <v>226</v>
      </c>
      <c r="B23" s="29" t="s">
        <v>297</v>
      </c>
      <c r="C23" s="30" t="s">
        <v>298</v>
      </c>
      <c r="D23" s="31">
        <v>42438</v>
      </c>
      <c r="E23" s="32" t="s">
        <v>21</v>
      </c>
      <c r="F23" s="32" t="s">
        <v>49</v>
      </c>
      <c r="G23" s="60">
        <v>9.8699999999999992</v>
      </c>
      <c r="H23" s="60"/>
      <c r="I23" s="59" t="s">
        <v>605</v>
      </c>
      <c r="J23" s="13"/>
    </row>
    <row r="24" spans="1:19" ht="18" customHeight="1" x14ac:dyDescent="0.3">
      <c r="A24" s="57" t="s">
        <v>227</v>
      </c>
      <c r="B24" s="29" t="s">
        <v>307</v>
      </c>
      <c r="C24" s="30" t="s">
        <v>353</v>
      </c>
      <c r="D24" s="31">
        <v>41534</v>
      </c>
      <c r="E24" s="32" t="s">
        <v>21</v>
      </c>
      <c r="F24" s="32" t="s">
        <v>49</v>
      </c>
      <c r="G24" s="60">
        <v>9.8800000000000008</v>
      </c>
      <c r="H24" s="60"/>
      <c r="I24" s="59" t="s">
        <v>605</v>
      </c>
      <c r="J24" s="13"/>
    </row>
    <row r="25" spans="1:19" ht="18" customHeight="1" x14ac:dyDescent="0.3">
      <c r="A25" s="28" t="s">
        <v>228</v>
      </c>
      <c r="B25" s="29" t="s">
        <v>349</v>
      </c>
      <c r="C25" s="30" t="s">
        <v>350</v>
      </c>
      <c r="D25" s="31">
        <v>41553</v>
      </c>
      <c r="E25" s="32" t="s">
        <v>21</v>
      </c>
      <c r="F25" s="32" t="s">
        <v>40</v>
      </c>
      <c r="G25" s="60">
        <v>9.89</v>
      </c>
      <c r="H25" s="60"/>
      <c r="I25" s="59" t="s">
        <v>605</v>
      </c>
      <c r="J25" s="13"/>
    </row>
    <row r="26" spans="1:19" ht="18" customHeight="1" x14ac:dyDescent="0.3">
      <c r="A26" s="57" t="s">
        <v>229</v>
      </c>
      <c r="B26" s="29" t="s">
        <v>288</v>
      </c>
      <c r="C26" s="30" t="s">
        <v>289</v>
      </c>
      <c r="D26" s="31">
        <v>42544</v>
      </c>
      <c r="E26" s="32" t="s">
        <v>21</v>
      </c>
      <c r="F26" s="32" t="s">
        <v>33</v>
      </c>
      <c r="G26" s="60">
        <v>9.91</v>
      </c>
      <c r="H26" s="60"/>
      <c r="I26" s="59" t="s">
        <v>605</v>
      </c>
      <c r="J26" s="13"/>
    </row>
    <row r="27" spans="1:19" ht="18" customHeight="1" x14ac:dyDescent="0.3">
      <c r="A27" s="28" t="s">
        <v>230</v>
      </c>
      <c r="B27" s="29" t="s">
        <v>299</v>
      </c>
      <c r="C27" s="30" t="s">
        <v>300</v>
      </c>
      <c r="D27" s="31">
        <v>42407</v>
      </c>
      <c r="E27" s="32" t="s">
        <v>21</v>
      </c>
      <c r="F27" s="32" t="s">
        <v>61</v>
      </c>
      <c r="G27" s="60">
        <v>10.07</v>
      </c>
      <c r="H27" s="60"/>
      <c r="I27" s="59" t="s">
        <v>605</v>
      </c>
      <c r="J27" s="13"/>
    </row>
    <row r="28" spans="1:19" ht="18" customHeight="1" x14ac:dyDescent="0.3">
      <c r="A28" s="57" t="s">
        <v>231</v>
      </c>
      <c r="B28" s="29" t="s">
        <v>314</v>
      </c>
      <c r="C28" s="30" t="s">
        <v>315</v>
      </c>
      <c r="D28" s="31">
        <v>41957</v>
      </c>
      <c r="E28" s="32" t="s">
        <v>21</v>
      </c>
      <c r="F28" s="32" t="s">
        <v>97</v>
      </c>
      <c r="G28" s="60">
        <v>10.09</v>
      </c>
      <c r="H28" s="60"/>
      <c r="I28" s="59" t="s">
        <v>605</v>
      </c>
      <c r="J28" s="13"/>
    </row>
    <row r="29" spans="1:19" ht="18" customHeight="1" x14ac:dyDescent="0.3">
      <c r="A29" s="28" t="s">
        <v>232</v>
      </c>
      <c r="B29" s="29" t="s">
        <v>282</v>
      </c>
      <c r="C29" s="30" t="s">
        <v>283</v>
      </c>
      <c r="D29" s="31">
        <v>42916</v>
      </c>
      <c r="E29" s="32" t="s">
        <v>21</v>
      </c>
      <c r="F29" s="32" t="s">
        <v>97</v>
      </c>
      <c r="G29" s="60">
        <v>10.1</v>
      </c>
      <c r="H29" s="60"/>
      <c r="I29" s="59" t="s">
        <v>605</v>
      </c>
      <c r="J29" s="13"/>
    </row>
    <row r="30" spans="1:19" ht="18" customHeight="1" x14ac:dyDescent="0.3">
      <c r="A30" s="57" t="s">
        <v>233</v>
      </c>
      <c r="B30" s="29" t="s">
        <v>290</v>
      </c>
      <c r="C30" s="30" t="s">
        <v>72</v>
      </c>
      <c r="D30" s="31">
        <v>42538</v>
      </c>
      <c r="E30" s="32" t="s">
        <v>21</v>
      </c>
      <c r="F30" s="32" t="s">
        <v>61</v>
      </c>
      <c r="G30" s="60">
        <v>10.11</v>
      </c>
      <c r="H30" s="60"/>
      <c r="I30" s="59" t="s">
        <v>605</v>
      </c>
      <c r="J30" s="13"/>
    </row>
    <row r="31" spans="1:19" ht="18" customHeight="1" x14ac:dyDescent="0.3">
      <c r="A31" s="28" t="s">
        <v>234</v>
      </c>
      <c r="B31" s="29" t="s">
        <v>320</v>
      </c>
      <c r="C31" s="30" t="s">
        <v>321</v>
      </c>
      <c r="D31" s="31">
        <v>41934</v>
      </c>
      <c r="E31" s="32" t="s">
        <v>21</v>
      </c>
      <c r="F31" s="32" t="s">
        <v>322</v>
      </c>
      <c r="G31" s="60">
        <v>10.119999999999999</v>
      </c>
      <c r="H31" s="60"/>
      <c r="I31" s="59" t="s">
        <v>605</v>
      </c>
      <c r="J31" s="13"/>
    </row>
    <row r="32" spans="1:19" ht="18" customHeight="1" x14ac:dyDescent="0.3">
      <c r="A32" s="57" t="s">
        <v>235</v>
      </c>
      <c r="B32" s="29" t="s">
        <v>47</v>
      </c>
      <c r="C32" s="30" t="s">
        <v>342</v>
      </c>
      <c r="D32" s="31">
        <v>41690</v>
      </c>
      <c r="E32" s="32" t="s">
        <v>21</v>
      </c>
      <c r="F32" s="32" t="s">
        <v>40</v>
      </c>
      <c r="G32" s="60">
        <v>10.16</v>
      </c>
      <c r="H32" s="60"/>
      <c r="I32" s="59" t="s">
        <v>605</v>
      </c>
      <c r="J32" s="13"/>
    </row>
    <row r="33" spans="1:10" ht="18" customHeight="1" x14ac:dyDescent="0.3">
      <c r="A33" s="28" t="s">
        <v>236</v>
      </c>
      <c r="B33" s="29" t="s">
        <v>347</v>
      </c>
      <c r="C33" s="30" t="s">
        <v>348</v>
      </c>
      <c r="D33" s="31">
        <v>41574</v>
      </c>
      <c r="E33" s="32" t="s">
        <v>21</v>
      </c>
      <c r="F33" s="32" t="s">
        <v>49</v>
      </c>
      <c r="G33" s="60">
        <v>10.24</v>
      </c>
      <c r="H33" s="60"/>
      <c r="I33" s="59" t="s">
        <v>605</v>
      </c>
      <c r="J33" s="13"/>
    </row>
    <row r="34" spans="1:10" ht="18" customHeight="1" x14ac:dyDescent="0.3">
      <c r="A34" s="57" t="s">
        <v>237</v>
      </c>
      <c r="B34" s="29" t="s">
        <v>331</v>
      </c>
      <c r="C34" s="30" t="s">
        <v>332</v>
      </c>
      <c r="D34" s="31">
        <v>41796</v>
      </c>
      <c r="E34" s="32" t="s">
        <v>21</v>
      </c>
      <c r="F34" s="32" t="s">
        <v>52</v>
      </c>
      <c r="G34" s="60">
        <v>10.25</v>
      </c>
      <c r="H34" s="60"/>
      <c r="I34" s="59"/>
      <c r="J34" s="13"/>
    </row>
    <row r="35" spans="1:10" ht="18" customHeight="1" x14ac:dyDescent="0.3">
      <c r="A35" s="28" t="s">
        <v>238</v>
      </c>
      <c r="B35" s="29" t="s">
        <v>286</v>
      </c>
      <c r="C35" s="30" t="s">
        <v>287</v>
      </c>
      <c r="D35" s="31">
        <v>42549</v>
      </c>
      <c r="E35" s="32" t="s">
        <v>21</v>
      </c>
      <c r="F35" s="32" t="s">
        <v>52</v>
      </c>
      <c r="G35" s="60">
        <v>10.27</v>
      </c>
      <c r="H35" s="60"/>
      <c r="I35" s="59" t="s">
        <v>605</v>
      </c>
      <c r="J35" s="13"/>
    </row>
    <row r="36" spans="1:10" ht="18" customHeight="1" x14ac:dyDescent="0.3">
      <c r="A36" s="57" t="s">
        <v>239</v>
      </c>
      <c r="B36" s="29" t="s">
        <v>303</v>
      </c>
      <c r="C36" s="30" t="s">
        <v>304</v>
      </c>
      <c r="D36" s="31">
        <v>42184</v>
      </c>
      <c r="E36" s="32" t="s">
        <v>21</v>
      </c>
      <c r="F36" s="32" t="s">
        <v>49</v>
      </c>
      <c r="G36" s="60">
        <v>10.28</v>
      </c>
      <c r="H36" s="60"/>
      <c r="I36" s="59" t="s">
        <v>605</v>
      </c>
      <c r="J36" s="13"/>
    </row>
    <row r="37" spans="1:10" ht="18" customHeight="1" x14ac:dyDescent="0.3">
      <c r="A37" s="28" t="s">
        <v>240</v>
      </c>
      <c r="B37" s="29" t="s">
        <v>365</v>
      </c>
      <c r="C37" s="30" t="s">
        <v>366</v>
      </c>
      <c r="D37" s="31">
        <v>41730</v>
      </c>
      <c r="E37" s="32" t="s">
        <v>21</v>
      </c>
      <c r="F37" s="32" t="s">
        <v>127</v>
      </c>
      <c r="G37" s="60">
        <v>10.37</v>
      </c>
      <c r="H37" s="60"/>
      <c r="I37" s="59" t="s">
        <v>605</v>
      </c>
      <c r="J37" s="13"/>
    </row>
    <row r="38" spans="1:10" ht="18" customHeight="1" x14ac:dyDescent="0.3">
      <c r="A38" s="57" t="s">
        <v>241</v>
      </c>
      <c r="B38" s="29" t="s">
        <v>291</v>
      </c>
      <c r="C38" s="30" t="s">
        <v>367</v>
      </c>
      <c r="D38" s="31">
        <v>41900</v>
      </c>
      <c r="E38" s="32" t="s">
        <v>21</v>
      </c>
      <c r="F38" s="32" t="s">
        <v>29</v>
      </c>
      <c r="G38" s="60">
        <v>10.37</v>
      </c>
      <c r="H38" s="60"/>
      <c r="I38" s="59" t="s">
        <v>605</v>
      </c>
      <c r="J38" s="13"/>
    </row>
    <row r="39" spans="1:10" ht="18" customHeight="1" x14ac:dyDescent="0.3">
      <c r="A39" s="28" t="s">
        <v>242</v>
      </c>
      <c r="B39" s="29" t="s">
        <v>345</v>
      </c>
      <c r="C39" s="30" t="s">
        <v>346</v>
      </c>
      <c r="D39" s="31">
        <v>41577</v>
      </c>
      <c r="E39" s="32" t="s">
        <v>21</v>
      </c>
      <c r="F39" s="32" t="s">
        <v>61</v>
      </c>
      <c r="G39" s="60">
        <v>10.42</v>
      </c>
      <c r="H39" s="60"/>
      <c r="I39" s="59" t="s">
        <v>605</v>
      </c>
      <c r="J39" s="13"/>
    </row>
    <row r="40" spans="1:10" ht="18" customHeight="1" x14ac:dyDescent="0.3">
      <c r="A40" s="57" t="s">
        <v>243</v>
      </c>
      <c r="B40" s="29" t="s">
        <v>291</v>
      </c>
      <c r="C40" s="30" t="s">
        <v>292</v>
      </c>
      <c r="D40" s="31">
        <v>42527</v>
      </c>
      <c r="E40" s="32" t="s">
        <v>21</v>
      </c>
      <c r="F40" s="32" t="s">
        <v>52</v>
      </c>
      <c r="G40" s="60">
        <v>10.44</v>
      </c>
      <c r="H40" s="60"/>
      <c r="I40" s="59" t="s">
        <v>605</v>
      </c>
      <c r="J40" s="13"/>
    </row>
    <row r="41" spans="1:10" ht="18" customHeight="1" x14ac:dyDescent="0.3">
      <c r="A41" s="28" t="s">
        <v>244</v>
      </c>
      <c r="B41" s="29" t="s">
        <v>280</v>
      </c>
      <c r="C41" s="30" t="s">
        <v>281</v>
      </c>
      <c r="D41" s="31">
        <v>43032</v>
      </c>
      <c r="E41" s="32" t="s">
        <v>21</v>
      </c>
      <c r="F41" s="32" t="s">
        <v>52</v>
      </c>
      <c r="G41" s="60">
        <v>10.49</v>
      </c>
      <c r="H41" s="60"/>
      <c r="I41" s="59" t="s">
        <v>605</v>
      </c>
      <c r="J41" s="13"/>
    </row>
    <row r="42" spans="1:10" ht="18" customHeight="1" x14ac:dyDescent="0.3">
      <c r="A42" s="57" t="s">
        <v>245</v>
      </c>
      <c r="B42" s="29" t="s">
        <v>328</v>
      </c>
      <c r="C42" s="30" t="s">
        <v>329</v>
      </c>
      <c r="D42" s="31">
        <v>41829</v>
      </c>
      <c r="E42" s="32" t="s">
        <v>21</v>
      </c>
      <c r="F42" s="32" t="s">
        <v>206</v>
      </c>
      <c r="G42" s="60">
        <v>10.74</v>
      </c>
      <c r="H42" s="60"/>
      <c r="I42" s="59" t="s">
        <v>605</v>
      </c>
      <c r="J42" s="13"/>
    </row>
    <row r="43" spans="1:10" ht="18" customHeight="1" x14ac:dyDescent="0.3">
      <c r="A43" s="28" t="s">
        <v>246</v>
      </c>
      <c r="B43" s="29" t="s">
        <v>45</v>
      </c>
      <c r="C43" s="30" t="s">
        <v>325</v>
      </c>
      <c r="D43" s="31">
        <v>41860</v>
      </c>
      <c r="E43" s="32" t="s">
        <v>21</v>
      </c>
      <c r="F43" s="32" t="s">
        <v>49</v>
      </c>
      <c r="G43" s="60">
        <v>10.87</v>
      </c>
      <c r="H43" s="60"/>
      <c r="I43" s="59" t="s">
        <v>605</v>
      </c>
      <c r="J43" s="13"/>
    </row>
    <row r="44" spans="1:10" ht="18" customHeight="1" x14ac:dyDescent="0.3">
      <c r="A44" s="57" t="s">
        <v>247</v>
      </c>
      <c r="B44" s="29" t="s">
        <v>335</v>
      </c>
      <c r="C44" s="30" t="s">
        <v>336</v>
      </c>
      <c r="D44" s="31">
        <v>41345</v>
      </c>
      <c r="E44" s="32" t="s">
        <v>21</v>
      </c>
      <c r="F44" s="32" t="s">
        <v>337</v>
      </c>
      <c r="G44" s="60">
        <v>11.35</v>
      </c>
      <c r="H44" s="60"/>
      <c r="I44" s="59" t="s">
        <v>605</v>
      </c>
      <c r="J44" s="13"/>
    </row>
    <row r="45" spans="1:10" x14ac:dyDescent="0.3">
      <c r="B45" s="13"/>
      <c r="D45" s="13"/>
      <c r="E45" s="13"/>
      <c r="F45" s="13"/>
    </row>
    <row r="46" spans="1:10" x14ac:dyDescent="0.3">
      <c r="B46" s="13"/>
      <c r="D46" s="13"/>
      <c r="E46" s="13"/>
      <c r="F46" s="13"/>
    </row>
    <row r="47" spans="1:10" x14ac:dyDescent="0.3">
      <c r="B47" s="13"/>
      <c r="D47" s="13"/>
      <c r="E47" s="13"/>
      <c r="F47" s="13"/>
    </row>
    <row r="48" spans="1:10" x14ac:dyDescent="0.3">
      <c r="B48" s="13"/>
      <c r="D48" s="13"/>
      <c r="E48" s="13"/>
      <c r="F48" s="13"/>
    </row>
    <row r="49" spans="2:6" x14ac:dyDescent="0.3">
      <c r="B49" s="13"/>
      <c r="D49" s="13"/>
      <c r="E49" s="13"/>
      <c r="F49" s="13"/>
    </row>
    <row r="50" spans="2:6" x14ac:dyDescent="0.3">
      <c r="B50" s="13"/>
      <c r="D50" s="13"/>
      <c r="E50" s="13"/>
      <c r="F50" s="13"/>
    </row>
    <row r="51" spans="2:6" x14ac:dyDescent="0.3">
      <c r="B51" s="13"/>
      <c r="D51" s="13"/>
      <c r="E51" s="13"/>
      <c r="F51" s="13"/>
    </row>
    <row r="52" spans="2:6" x14ac:dyDescent="0.3">
      <c r="B52" s="13"/>
      <c r="D52" s="13"/>
      <c r="E52" s="13"/>
      <c r="F52" s="13"/>
    </row>
    <row r="53" spans="2:6" x14ac:dyDescent="0.3">
      <c r="B53" s="13"/>
      <c r="D53" s="13"/>
      <c r="E53" s="13"/>
      <c r="F53" s="13"/>
    </row>
    <row r="54" spans="2:6" x14ac:dyDescent="0.3">
      <c r="B54" s="13"/>
      <c r="D54" s="13"/>
      <c r="E54" s="13"/>
      <c r="F54" s="13"/>
    </row>
    <row r="55" spans="2:6" x14ac:dyDescent="0.3">
      <c r="B55" s="13"/>
      <c r="D55" s="13"/>
      <c r="E55" s="13"/>
      <c r="F55" s="13"/>
    </row>
  </sheetData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6"/>
  <sheetViews>
    <sheetView zoomScaleNormal="100" workbookViewId="0">
      <selection activeCell="R18" sqref="R18"/>
    </sheetView>
  </sheetViews>
  <sheetFormatPr defaultColWidth="9.109375" defaultRowHeight="15.6" x14ac:dyDescent="0.3"/>
  <cols>
    <col min="1" max="1" width="4.5546875" style="15" customWidth="1"/>
    <col min="2" max="2" width="9.5546875" style="10" customWidth="1"/>
    <col min="3" max="3" width="13.109375" style="13" customWidth="1"/>
    <col min="4" max="4" width="11.109375" style="15" customWidth="1"/>
    <col min="5" max="5" width="8" style="15" bestFit="1" customWidth="1"/>
    <col min="6" max="6" width="9.33203125" style="16" customWidth="1"/>
    <col min="7" max="7" width="9.44140625" style="16" bestFit="1" customWidth="1"/>
    <col min="8" max="8" width="6" style="15" customWidth="1"/>
    <col min="9" max="9" width="17" style="13" customWidth="1"/>
    <col min="10" max="16384" width="9.109375" style="13"/>
  </cols>
  <sheetData>
    <row r="1" spans="1:10" ht="17.399999999999999" x14ac:dyDescent="0.3">
      <c r="A1" s="9" t="s">
        <v>7</v>
      </c>
      <c r="C1" s="11"/>
      <c r="D1" s="12"/>
      <c r="E1" s="12"/>
      <c r="F1" s="13"/>
      <c r="G1" s="12"/>
      <c r="H1" s="13"/>
    </row>
    <row r="2" spans="1:10" x14ac:dyDescent="0.3">
      <c r="A2" s="6" t="s">
        <v>4</v>
      </c>
      <c r="C2" s="11"/>
      <c r="D2" s="12"/>
      <c r="E2" s="12"/>
      <c r="F2" s="13"/>
      <c r="H2" s="8" t="s">
        <v>3</v>
      </c>
    </row>
    <row r="3" spans="1:10" ht="15" customHeight="1" x14ac:dyDescent="0.3">
      <c r="A3" s="13"/>
      <c r="I3" s="15"/>
    </row>
    <row r="4" spans="1:10" s="35" customFormat="1" ht="19.5" customHeight="1" x14ac:dyDescent="0.3">
      <c r="B4" s="17" t="s">
        <v>371</v>
      </c>
      <c r="D4" s="20"/>
      <c r="E4" s="20"/>
      <c r="F4" s="17"/>
      <c r="G4" s="17"/>
      <c r="H4" s="20"/>
    </row>
    <row r="5" spans="1:10" s="35" customFormat="1" ht="15" customHeight="1" x14ac:dyDescent="0.3">
      <c r="A5" s="20"/>
      <c r="B5" s="18" t="s">
        <v>9</v>
      </c>
      <c r="D5" s="20"/>
      <c r="E5" s="20"/>
      <c r="F5" s="17"/>
      <c r="G5" s="17"/>
      <c r="H5" s="20"/>
    </row>
    <row r="6" spans="1:10" s="35" customFormat="1" ht="13.5" customHeight="1" x14ac:dyDescent="0.3">
      <c r="A6" s="20"/>
      <c r="B6" s="19"/>
      <c r="D6" s="20"/>
      <c r="E6" s="19" t="s">
        <v>18</v>
      </c>
      <c r="F6" s="17" t="s">
        <v>56</v>
      </c>
      <c r="G6" s="17"/>
      <c r="H6" s="20"/>
    </row>
    <row r="7" spans="1:10" s="38" customFormat="1" ht="13.35" customHeight="1" x14ac:dyDescent="0.25">
      <c r="A7" s="21" t="s">
        <v>57</v>
      </c>
      <c r="B7" s="22" t="s">
        <v>11</v>
      </c>
      <c r="C7" s="23" t="s">
        <v>12</v>
      </c>
      <c r="D7" s="24" t="s">
        <v>13</v>
      </c>
      <c r="E7" s="25" t="s">
        <v>14</v>
      </c>
      <c r="F7" s="25" t="s">
        <v>15</v>
      </c>
      <c r="G7" s="21" t="s">
        <v>16</v>
      </c>
      <c r="H7" s="21" t="s">
        <v>17</v>
      </c>
      <c r="J7" s="41"/>
    </row>
    <row r="8" spans="1:10" ht="18" customHeight="1" x14ac:dyDescent="0.3">
      <c r="A8" s="28" t="s">
        <v>18</v>
      </c>
      <c r="B8" s="29" t="s">
        <v>95</v>
      </c>
      <c r="C8" s="30" t="s">
        <v>372</v>
      </c>
      <c r="D8" s="31">
        <v>42098</v>
      </c>
      <c r="E8" s="32" t="s">
        <v>21</v>
      </c>
      <c r="F8" s="32" t="s">
        <v>40</v>
      </c>
      <c r="G8" s="60">
        <v>34.49</v>
      </c>
      <c r="H8" s="64" t="s">
        <v>369</v>
      </c>
    </row>
    <row r="9" spans="1:10" ht="18" customHeight="1" x14ac:dyDescent="0.3">
      <c r="A9" s="28" t="s">
        <v>23</v>
      </c>
      <c r="B9" s="29" t="s">
        <v>373</v>
      </c>
      <c r="C9" s="30" t="s">
        <v>374</v>
      </c>
      <c r="D9" s="31">
        <v>42273</v>
      </c>
      <c r="E9" s="32" t="s">
        <v>21</v>
      </c>
      <c r="F9" s="32" t="s">
        <v>127</v>
      </c>
      <c r="G9" s="60">
        <v>37.770000000000003</v>
      </c>
      <c r="H9" s="64"/>
    </row>
    <row r="10" spans="1:10" ht="18" customHeight="1" x14ac:dyDescent="0.3">
      <c r="A10" s="28" t="s">
        <v>26</v>
      </c>
      <c r="B10" s="29" t="s">
        <v>375</v>
      </c>
      <c r="C10" s="30" t="s">
        <v>376</v>
      </c>
      <c r="D10" s="31">
        <v>42317</v>
      </c>
      <c r="E10" s="32" t="s">
        <v>21</v>
      </c>
      <c r="F10" s="32" t="s">
        <v>86</v>
      </c>
      <c r="G10" s="60">
        <v>31.71</v>
      </c>
      <c r="H10" s="64"/>
    </row>
    <row r="11" spans="1:10" ht="18" customHeight="1" x14ac:dyDescent="0.3">
      <c r="A11" s="28" t="s">
        <v>30</v>
      </c>
      <c r="B11" s="29" t="s">
        <v>377</v>
      </c>
      <c r="C11" s="30" t="s">
        <v>378</v>
      </c>
      <c r="D11" s="31">
        <v>41984</v>
      </c>
      <c r="E11" s="32" t="s">
        <v>21</v>
      </c>
      <c r="F11" s="32" t="s">
        <v>86</v>
      </c>
      <c r="G11" s="60">
        <v>33.549999999999997</v>
      </c>
      <c r="H11" s="64"/>
    </row>
    <row r="12" spans="1:10" ht="18" customHeight="1" x14ac:dyDescent="0.3">
      <c r="A12" s="28" t="s">
        <v>34</v>
      </c>
      <c r="B12" s="29" t="s">
        <v>136</v>
      </c>
      <c r="C12" s="30" t="s">
        <v>137</v>
      </c>
      <c r="D12" s="31">
        <v>41972</v>
      </c>
      <c r="E12" s="32" t="s">
        <v>21</v>
      </c>
      <c r="F12" s="32" t="s">
        <v>52</v>
      </c>
      <c r="G12" s="60" t="s">
        <v>91</v>
      </c>
      <c r="H12" s="64"/>
    </row>
    <row r="13" spans="1:10" ht="18" customHeight="1" x14ac:dyDescent="0.3">
      <c r="A13" s="28" t="s">
        <v>37</v>
      </c>
      <c r="B13" s="29" t="s">
        <v>121</v>
      </c>
      <c r="C13" s="30" t="s">
        <v>122</v>
      </c>
      <c r="D13" s="31">
        <v>41850</v>
      </c>
      <c r="E13" s="32" t="s">
        <v>21</v>
      </c>
      <c r="F13" s="32" t="s">
        <v>61</v>
      </c>
      <c r="G13" s="60" t="s">
        <v>91</v>
      </c>
      <c r="H13" s="64"/>
    </row>
    <row r="14" spans="1:10" s="35" customFormat="1" ht="13.5" customHeight="1" x14ac:dyDescent="0.3">
      <c r="A14" s="20"/>
      <c r="B14" s="19"/>
      <c r="D14" s="20"/>
      <c r="E14" s="19" t="s">
        <v>23</v>
      </c>
      <c r="F14" s="17" t="s">
        <v>56</v>
      </c>
      <c r="G14" s="17"/>
      <c r="H14" s="20"/>
    </row>
    <row r="15" spans="1:10" ht="18" customHeight="1" x14ac:dyDescent="0.3">
      <c r="A15" s="28" t="s">
        <v>18</v>
      </c>
      <c r="B15" s="29" t="s">
        <v>379</v>
      </c>
      <c r="C15" s="30" t="s">
        <v>380</v>
      </c>
      <c r="D15" s="31">
        <v>41848</v>
      </c>
      <c r="E15" s="32" t="s">
        <v>21</v>
      </c>
      <c r="F15" s="32" t="s">
        <v>164</v>
      </c>
      <c r="G15" s="62">
        <v>37.119999999999997</v>
      </c>
      <c r="H15" s="64"/>
    </row>
    <row r="16" spans="1:10" ht="18" customHeight="1" x14ac:dyDescent="0.3">
      <c r="A16" s="28" t="s">
        <v>23</v>
      </c>
      <c r="B16" s="29" t="s">
        <v>381</v>
      </c>
      <c r="C16" s="30" t="s">
        <v>382</v>
      </c>
      <c r="D16" s="31">
        <v>41841</v>
      </c>
      <c r="E16" s="32" t="s">
        <v>21</v>
      </c>
      <c r="F16" s="32" t="s">
        <v>337</v>
      </c>
      <c r="G16" s="60">
        <v>34.5</v>
      </c>
      <c r="H16" s="64" t="s">
        <v>369</v>
      </c>
    </row>
    <row r="17" spans="1:8" ht="18" customHeight="1" x14ac:dyDescent="0.3">
      <c r="A17" s="28" t="s">
        <v>26</v>
      </c>
      <c r="B17" s="29" t="s">
        <v>180</v>
      </c>
      <c r="C17" s="30" t="s">
        <v>383</v>
      </c>
      <c r="D17" s="31">
        <v>41815</v>
      </c>
      <c r="E17" s="32" t="s">
        <v>21</v>
      </c>
      <c r="F17" s="32" t="s">
        <v>49</v>
      </c>
      <c r="G17" s="60">
        <v>34.17</v>
      </c>
      <c r="H17" s="64" t="s">
        <v>369</v>
      </c>
    </row>
    <row r="18" spans="1:8" ht="18" customHeight="1" x14ac:dyDescent="0.3">
      <c r="A18" s="28" t="s">
        <v>30</v>
      </c>
      <c r="B18" s="29" t="s">
        <v>66</v>
      </c>
      <c r="C18" s="30" t="s">
        <v>146</v>
      </c>
      <c r="D18" s="31">
        <v>41697</v>
      </c>
      <c r="E18" s="32" t="s">
        <v>21</v>
      </c>
      <c r="F18" s="32" t="s">
        <v>147</v>
      </c>
      <c r="G18" s="60" t="s">
        <v>91</v>
      </c>
      <c r="H18" s="64"/>
    </row>
    <row r="19" spans="1:8" ht="18" customHeight="1" x14ac:dyDescent="0.3">
      <c r="A19" s="28" t="s">
        <v>34</v>
      </c>
      <c r="B19" s="29" t="s">
        <v>384</v>
      </c>
      <c r="C19" s="30" t="s">
        <v>385</v>
      </c>
      <c r="D19" s="31">
        <v>41827</v>
      </c>
      <c r="E19" s="32" t="s">
        <v>21</v>
      </c>
      <c r="F19" s="32" t="s">
        <v>164</v>
      </c>
      <c r="G19" s="60">
        <v>31.58</v>
      </c>
      <c r="H19" s="64" t="s">
        <v>603</v>
      </c>
    </row>
    <row r="20" spans="1:8" ht="18" customHeight="1" x14ac:dyDescent="0.3">
      <c r="A20" s="28" t="s">
        <v>37</v>
      </c>
      <c r="B20" s="29" t="s">
        <v>31</v>
      </c>
      <c r="C20" s="30" t="s">
        <v>130</v>
      </c>
      <c r="D20" s="31">
        <v>41788</v>
      </c>
      <c r="E20" s="32" t="s">
        <v>21</v>
      </c>
      <c r="F20" s="32" t="s">
        <v>49</v>
      </c>
      <c r="G20" s="60">
        <v>35.25</v>
      </c>
      <c r="H20" s="64" t="s">
        <v>369</v>
      </c>
    </row>
    <row r="21" spans="1:8" s="35" customFormat="1" ht="13.5" customHeight="1" x14ac:dyDescent="0.3">
      <c r="A21" s="20"/>
      <c r="B21" s="19"/>
      <c r="D21" s="20"/>
      <c r="E21" s="19" t="s">
        <v>26</v>
      </c>
      <c r="F21" s="17" t="s">
        <v>56</v>
      </c>
      <c r="G21" s="17"/>
      <c r="H21" s="20"/>
    </row>
    <row r="22" spans="1:8" ht="18" customHeight="1" x14ac:dyDescent="0.3">
      <c r="A22" s="28" t="s">
        <v>18</v>
      </c>
      <c r="B22" s="29" t="s">
        <v>112</v>
      </c>
      <c r="C22" s="30" t="s">
        <v>36</v>
      </c>
      <c r="D22" s="31">
        <v>41361</v>
      </c>
      <c r="E22" s="32" t="s">
        <v>21</v>
      </c>
      <c r="F22" s="32" t="s">
        <v>147</v>
      </c>
      <c r="G22" s="62">
        <v>29.55</v>
      </c>
      <c r="H22" s="65" t="s">
        <v>603</v>
      </c>
    </row>
    <row r="23" spans="1:8" ht="18" customHeight="1" x14ac:dyDescent="0.3">
      <c r="A23" s="28" t="s">
        <v>23</v>
      </c>
      <c r="B23" s="29" t="s">
        <v>144</v>
      </c>
      <c r="C23" s="30" t="s">
        <v>386</v>
      </c>
      <c r="D23" s="31">
        <v>41470</v>
      </c>
      <c r="E23" s="32" t="s">
        <v>21</v>
      </c>
      <c r="F23" s="32" t="s">
        <v>206</v>
      </c>
      <c r="G23" s="60" t="s">
        <v>91</v>
      </c>
      <c r="H23" s="64"/>
    </row>
    <row r="24" spans="1:8" ht="18" customHeight="1" x14ac:dyDescent="0.3">
      <c r="A24" s="28" t="s">
        <v>26</v>
      </c>
      <c r="B24" s="29" t="s">
        <v>387</v>
      </c>
      <c r="C24" s="30" t="s">
        <v>388</v>
      </c>
      <c r="D24" s="31">
        <v>41463</v>
      </c>
      <c r="E24" s="32" t="s">
        <v>21</v>
      </c>
      <c r="F24" s="32" t="s">
        <v>337</v>
      </c>
      <c r="G24" s="60">
        <v>34.33</v>
      </c>
      <c r="H24" s="64" t="s">
        <v>369</v>
      </c>
    </row>
    <row r="25" spans="1:8" ht="18" customHeight="1" x14ac:dyDescent="0.3">
      <c r="A25" s="28" t="s">
        <v>30</v>
      </c>
      <c r="B25" s="29" t="s">
        <v>198</v>
      </c>
      <c r="C25" s="30" t="s">
        <v>117</v>
      </c>
      <c r="D25" s="31">
        <v>41613</v>
      </c>
      <c r="E25" s="32" t="s">
        <v>21</v>
      </c>
      <c r="F25" s="32" t="s">
        <v>118</v>
      </c>
      <c r="G25" s="60">
        <v>33.69</v>
      </c>
      <c r="H25" s="64" t="s">
        <v>368</v>
      </c>
    </row>
    <row r="26" spans="1:8" ht="18" customHeight="1" x14ac:dyDescent="0.3">
      <c r="A26" s="28" t="s">
        <v>34</v>
      </c>
      <c r="B26" s="29" t="s">
        <v>389</v>
      </c>
      <c r="C26" s="30" t="s">
        <v>193</v>
      </c>
      <c r="D26" s="31">
        <v>41525</v>
      </c>
      <c r="E26" s="32" t="s">
        <v>21</v>
      </c>
      <c r="F26" s="32" t="s">
        <v>164</v>
      </c>
      <c r="G26" s="60">
        <v>32.22</v>
      </c>
      <c r="H26" s="64" t="s">
        <v>368</v>
      </c>
    </row>
    <row r="27" spans="1:8" ht="18" customHeight="1" x14ac:dyDescent="0.3">
      <c r="A27" s="28" t="s">
        <v>37</v>
      </c>
      <c r="B27" s="29" t="s">
        <v>136</v>
      </c>
      <c r="C27" s="30" t="s">
        <v>197</v>
      </c>
      <c r="D27" s="31">
        <v>41609</v>
      </c>
      <c r="E27" s="32" t="s">
        <v>21</v>
      </c>
      <c r="F27" s="32" t="s">
        <v>147</v>
      </c>
      <c r="G27" s="60">
        <v>35.56</v>
      </c>
      <c r="H27" s="64" t="s">
        <v>604</v>
      </c>
    </row>
    <row r="28" spans="1:8" s="35" customFormat="1" ht="13.5" customHeight="1" x14ac:dyDescent="0.3">
      <c r="A28" s="20"/>
      <c r="B28" s="19"/>
      <c r="D28" s="20"/>
      <c r="E28" s="19" t="s">
        <v>30</v>
      </c>
      <c r="F28" s="17" t="s">
        <v>56</v>
      </c>
      <c r="G28" s="17"/>
      <c r="H28" s="20"/>
    </row>
    <row r="29" spans="1:8" ht="18" customHeight="1" x14ac:dyDescent="0.3">
      <c r="A29" s="28" t="s">
        <v>18</v>
      </c>
      <c r="B29" s="29" t="s">
        <v>390</v>
      </c>
      <c r="C29" s="30" t="s">
        <v>391</v>
      </c>
      <c r="D29" s="31">
        <v>41509</v>
      </c>
      <c r="E29" s="32" t="s">
        <v>21</v>
      </c>
      <c r="F29" s="32" t="s">
        <v>164</v>
      </c>
      <c r="G29" s="62">
        <v>37.32</v>
      </c>
      <c r="H29" s="65"/>
    </row>
    <row r="30" spans="1:8" ht="18" customHeight="1" x14ac:dyDescent="0.3">
      <c r="A30" s="28" t="s">
        <v>23</v>
      </c>
      <c r="B30" s="29" t="s">
        <v>66</v>
      </c>
      <c r="C30" s="30" t="s">
        <v>199</v>
      </c>
      <c r="D30" s="31">
        <v>41478</v>
      </c>
      <c r="E30" s="32" t="s">
        <v>21</v>
      </c>
      <c r="F30" s="32" t="s">
        <v>147</v>
      </c>
      <c r="G30" s="60">
        <v>34.03</v>
      </c>
      <c r="H30" s="64" t="s">
        <v>369</v>
      </c>
    </row>
    <row r="31" spans="1:8" ht="18" customHeight="1" x14ac:dyDescent="0.3">
      <c r="A31" s="28" t="s">
        <v>26</v>
      </c>
      <c r="B31" s="29" t="s">
        <v>170</v>
      </c>
      <c r="C31" s="30" t="s">
        <v>171</v>
      </c>
      <c r="D31" s="31">
        <v>41416</v>
      </c>
      <c r="E31" s="32" t="s">
        <v>21</v>
      </c>
      <c r="F31" s="32" t="s">
        <v>40</v>
      </c>
      <c r="G31" s="60">
        <v>37.07</v>
      </c>
      <c r="H31" s="64"/>
    </row>
    <row r="32" spans="1:8" ht="18" customHeight="1" x14ac:dyDescent="0.3">
      <c r="A32" s="28" t="s">
        <v>30</v>
      </c>
      <c r="B32" s="29" t="s">
        <v>140</v>
      </c>
      <c r="C32" s="30" t="s">
        <v>141</v>
      </c>
      <c r="D32" s="31">
        <v>41779</v>
      </c>
      <c r="E32" s="32" t="s">
        <v>21</v>
      </c>
      <c r="F32" s="32" t="s">
        <v>52</v>
      </c>
      <c r="G32" s="60">
        <v>33.22</v>
      </c>
      <c r="H32" s="64" t="s">
        <v>368</v>
      </c>
    </row>
    <row r="33" spans="1:8" ht="18" customHeight="1" x14ac:dyDescent="0.3">
      <c r="A33" s="28" t="s">
        <v>34</v>
      </c>
      <c r="B33" s="29" t="s">
        <v>392</v>
      </c>
      <c r="C33" s="30" t="s">
        <v>393</v>
      </c>
      <c r="D33" s="31">
        <v>41315</v>
      </c>
      <c r="E33" s="32" t="s">
        <v>21</v>
      </c>
      <c r="F33" s="32" t="s">
        <v>147</v>
      </c>
      <c r="G33" s="60" t="s">
        <v>91</v>
      </c>
      <c r="H33" s="64"/>
    </row>
    <row r="34" spans="1:8" ht="18" customHeight="1" x14ac:dyDescent="0.3">
      <c r="A34" s="28" t="s">
        <v>37</v>
      </c>
      <c r="B34" s="29" t="s">
        <v>66</v>
      </c>
      <c r="C34" s="30" t="s">
        <v>191</v>
      </c>
      <c r="D34" s="31">
        <v>41392</v>
      </c>
      <c r="E34" s="32" t="s">
        <v>21</v>
      </c>
      <c r="F34" s="32" t="s">
        <v>49</v>
      </c>
      <c r="G34" s="60">
        <v>35.03</v>
      </c>
      <c r="H34" s="64" t="s">
        <v>369</v>
      </c>
    </row>
    <row r="35" spans="1:8" s="35" customFormat="1" ht="13.5" customHeight="1" x14ac:dyDescent="0.3">
      <c r="A35" s="20"/>
      <c r="B35" s="19"/>
      <c r="D35" s="20"/>
      <c r="E35" s="19" t="s">
        <v>34</v>
      </c>
      <c r="F35" s="17" t="s">
        <v>56</v>
      </c>
      <c r="G35" s="17"/>
      <c r="H35" s="20"/>
    </row>
    <row r="36" spans="1:8" ht="18" customHeight="1" x14ac:dyDescent="0.3">
      <c r="A36" s="28" t="s">
        <v>18</v>
      </c>
      <c r="B36" s="29" t="s">
        <v>195</v>
      </c>
      <c r="C36" s="30" t="s">
        <v>171</v>
      </c>
      <c r="D36" s="31">
        <v>41416</v>
      </c>
      <c r="E36" s="32" t="s">
        <v>21</v>
      </c>
      <c r="F36" s="32" t="s">
        <v>40</v>
      </c>
      <c r="G36" s="62">
        <v>35.229999999999997</v>
      </c>
      <c r="H36" s="65" t="s">
        <v>369</v>
      </c>
    </row>
    <row r="37" spans="1:8" ht="18" customHeight="1" x14ac:dyDescent="0.3">
      <c r="A37" s="28" t="s">
        <v>23</v>
      </c>
      <c r="B37" s="29" t="s">
        <v>394</v>
      </c>
      <c r="C37" s="30" t="s">
        <v>395</v>
      </c>
      <c r="D37" s="31">
        <v>41333</v>
      </c>
      <c r="E37" s="32" t="s">
        <v>21</v>
      </c>
      <c r="F37" s="32" t="s">
        <v>86</v>
      </c>
      <c r="G37" s="60">
        <v>33.53</v>
      </c>
      <c r="H37" s="64" t="s">
        <v>368</v>
      </c>
    </row>
    <row r="38" spans="1:8" ht="18" customHeight="1" x14ac:dyDescent="0.3">
      <c r="A38" s="28" t="s">
        <v>26</v>
      </c>
      <c r="B38" s="29" t="s">
        <v>74</v>
      </c>
      <c r="C38" s="30" t="s">
        <v>179</v>
      </c>
      <c r="D38" s="31">
        <v>41433</v>
      </c>
      <c r="E38" s="32" t="s">
        <v>21</v>
      </c>
      <c r="F38" s="32" t="s">
        <v>49</v>
      </c>
      <c r="G38" s="60" t="s">
        <v>91</v>
      </c>
      <c r="H38" s="64"/>
    </row>
    <row r="39" spans="1:8" ht="18" customHeight="1" x14ac:dyDescent="0.3">
      <c r="A39" s="28" t="s">
        <v>30</v>
      </c>
      <c r="B39" s="29" t="s">
        <v>182</v>
      </c>
      <c r="C39" s="30" t="s">
        <v>183</v>
      </c>
      <c r="D39" s="31">
        <v>41442</v>
      </c>
      <c r="E39" s="32" t="s">
        <v>21</v>
      </c>
      <c r="F39" s="32" t="s">
        <v>61</v>
      </c>
      <c r="G39" s="60">
        <v>31.47</v>
      </c>
      <c r="H39" s="64" t="s">
        <v>603</v>
      </c>
    </row>
    <row r="40" spans="1:8" ht="18" customHeight="1" x14ac:dyDescent="0.3">
      <c r="A40" s="28" t="s">
        <v>34</v>
      </c>
      <c r="B40" s="29" t="s">
        <v>217</v>
      </c>
      <c r="C40" s="30" t="s">
        <v>396</v>
      </c>
      <c r="D40" s="31">
        <v>41977</v>
      </c>
      <c r="E40" s="32" t="s">
        <v>21</v>
      </c>
      <c r="F40" s="32" t="s">
        <v>86</v>
      </c>
      <c r="G40" s="60">
        <v>31.54</v>
      </c>
      <c r="H40" s="64" t="s">
        <v>603</v>
      </c>
    </row>
    <row r="41" spans="1:8" ht="18" customHeight="1" x14ac:dyDescent="0.3">
      <c r="A41" s="28" t="s">
        <v>37</v>
      </c>
      <c r="B41" s="29" t="s">
        <v>156</v>
      </c>
      <c r="C41" s="30" t="s">
        <v>157</v>
      </c>
      <c r="D41" s="31">
        <v>41322</v>
      </c>
      <c r="E41" s="32" t="s">
        <v>21</v>
      </c>
      <c r="F41" s="32" t="s">
        <v>147</v>
      </c>
      <c r="G41" s="60">
        <v>32.94</v>
      </c>
      <c r="H41" s="64" t="s">
        <v>368</v>
      </c>
    </row>
    <row r="42" spans="1:8" s="35" customFormat="1" ht="13.5" customHeight="1" x14ac:dyDescent="0.3">
      <c r="A42" s="20"/>
      <c r="B42" s="19"/>
      <c r="D42" s="20"/>
      <c r="E42" s="19" t="s">
        <v>37</v>
      </c>
      <c r="F42" s="17" t="s">
        <v>56</v>
      </c>
      <c r="G42" s="17"/>
      <c r="H42" s="20"/>
    </row>
    <row r="43" spans="1:8" ht="18" customHeight="1" x14ac:dyDescent="0.3">
      <c r="A43" s="28" t="s">
        <v>18</v>
      </c>
      <c r="B43" s="29" t="s">
        <v>144</v>
      </c>
      <c r="C43" s="30" t="s">
        <v>145</v>
      </c>
      <c r="D43" s="31">
        <v>41680</v>
      </c>
      <c r="E43" s="32" t="s">
        <v>21</v>
      </c>
      <c r="F43" s="32" t="s">
        <v>61</v>
      </c>
      <c r="G43" s="62">
        <v>32.119999999999997</v>
      </c>
      <c r="H43" s="64" t="s">
        <v>368</v>
      </c>
    </row>
    <row r="44" spans="1:8" ht="18" customHeight="1" x14ac:dyDescent="0.3">
      <c r="A44" s="28" t="s">
        <v>23</v>
      </c>
      <c r="B44" s="29" t="s">
        <v>397</v>
      </c>
      <c r="C44" s="30" t="s">
        <v>398</v>
      </c>
      <c r="D44" s="31">
        <v>41624</v>
      </c>
      <c r="E44" s="32" t="s">
        <v>21</v>
      </c>
      <c r="F44" s="32" t="s">
        <v>86</v>
      </c>
      <c r="G44" s="60">
        <v>30.73</v>
      </c>
      <c r="H44" s="64" t="s">
        <v>603</v>
      </c>
    </row>
    <row r="45" spans="1:8" ht="18" customHeight="1" x14ac:dyDescent="0.3">
      <c r="A45" s="28" t="s">
        <v>26</v>
      </c>
      <c r="B45" s="29" t="s">
        <v>167</v>
      </c>
      <c r="C45" s="30" t="s">
        <v>168</v>
      </c>
      <c r="D45" s="31">
        <v>41361</v>
      </c>
      <c r="E45" s="32" t="s">
        <v>21</v>
      </c>
      <c r="F45" s="32" t="s">
        <v>169</v>
      </c>
      <c r="G45" s="60">
        <v>32.11</v>
      </c>
      <c r="H45" s="64" t="s">
        <v>368</v>
      </c>
    </row>
    <row r="46" spans="1:8" ht="18" customHeight="1" x14ac:dyDescent="0.3">
      <c r="A46" s="28" t="s">
        <v>30</v>
      </c>
      <c r="B46" s="29" t="s">
        <v>211</v>
      </c>
      <c r="C46" s="30" t="s">
        <v>212</v>
      </c>
      <c r="D46" s="31">
        <v>41285</v>
      </c>
      <c r="E46" s="32" t="s">
        <v>21</v>
      </c>
      <c r="F46" s="32" t="s">
        <v>162</v>
      </c>
      <c r="G46" s="60">
        <v>28.57</v>
      </c>
      <c r="H46" s="64" t="s">
        <v>606</v>
      </c>
    </row>
    <row r="47" spans="1:8" ht="18" customHeight="1" x14ac:dyDescent="0.3">
      <c r="A47" s="28" t="s">
        <v>34</v>
      </c>
      <c r="B47" s="29" t="s">
        <v>209</v>
      </c>
      <c r="C47" s="30" t="s">
        <v>210</v>
      </c>
      <c r="D47" s="31">
        <v>41361</v>
      </c>
      <c r="E47" s="32" t="s">
        <v>21</v>
      </c>
      <c r="F47" s="32" t="s">
        <v>40</v>
      </c>
      <c r="G47" s="60">
        <v>29.92</v>
      </c>
      <c r="H47" s="64" t="s">
        <v>603</v>
      </c>
    </row>
    <row r="48" spans="1:8" ht="18" customHeight="1" x14ac:dyDescent="0.3">
      <c r="A48" s="28" t="s">
        <v>37</v>
      </c>
      <c r="B48" s="29" t="s">
        <v>116</v>
      </c>
      <c r="C48" s="30" t="s">
        <v>399</v>
      </c>
      <c r="D48" s="31">
        <v>41405</v>
      </c>
      <c r="E48" s="32" t="s">
        <v>21</v>
      </c>
      <c r="F48" s="32" t="s">
        <v>86</v>
      </c>
      <c r="G48" s="60">
        <v>29.85</v>
      </c>
      <c r="H48" s="64" t="s">
        <v>603</v>
      </c>
    </row>
    <row r="49" spans="2:6" x14ac:dyDescent="0.3">
      <c r="B49" s="13"/>
      <c r="D49" s="13"/>
      <c r="E49" s="13"/>
      <c r="F49" s="13"/>
    </row>
    <row r="50" spans="2:6" x14ac:dyDescent="0.3">
      <c r="B50" s="13"/>
      <c r="D50" s="13"/>
      <c r="E50" s="13"/>
      <c r="F50" s="13"/>
    </row>
    <row r="51" spans="2:6" x14ac:dyDescent="0.3">
      <c r="B51" s="13"/>
      <c r="D51" s="13"/>
      <c r="E51" s="13"/>
      <c r="F51" s="13"/>
    </row>
    <row r="52" spans="2:6" x14ac:dyDescent="0.3">
      <c r="B52" s="13"/>
      <c r="D52" s="13"/>
      <c r="E52" s="13"/>
      <c r="F52" s="13"/>
    </row>
    <row r="53" spans="2:6" x14ac:dyDescent="0.3">
      <c r="B53" s="13"/>
      <c r="D53" s="13"/>
      <c r="E53" s="13"/>
      <c r="F53" s="13"/>
    </row>
    <row r="54" spans="2:6" x14ac:dyDescent="0.3">
      <c r="B54" s="13"/>
      <c r="D54" s="13"/>
      <c r="E54" s="13"/>
      <c r="F54" s="13"/>
    </row>
    <row r="55" spans="2:6" x14ac:dyDescent="0.3">
      <c r="B55" s="13"/>
      <c r="D55" s="13"/>
      <c r="E55" s="13"/>
      <c r="F55" s="13"/>
    </row>
    <row r="56" spans="2:6" x14ac:dyDescent="0.3">
      <c r="B56" s="13"/>
      <c r="D56" s="13"/>
      <c r="E56" s="13"/>
      <c r="F56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4"/>
  <sheetViews>
    <sheetView topLeftCell="A22" zoomScaleNormal="100" workbookViewId="0">
      <selection activeCell="H29" sqref="H29"/>
    </sheetView>
  </sheetViews>
  <sheetFormatPr defaultColWidth="9.109375" defaultRowHeight="15.6" x14ac:dyDescent="0.3"/>
  <cols>
    <col min="1" max="1" width="4.5546875" style="15" customWidth="1"/>
    <col min="2" max="2" width="9.5546875" style="10" customWidth="1"/>
    <col min="3" max="3" width="13.109375" style="13" customWidth="1"/>
    <col min="4" max="4" width="11.109375" style="15" customWidth="1"/>
    <col min="5" max="5" width="8" style="15" bestFit="1" customWidth="1"/>
    <col min="6" max="6" width="9.33203125" style="16" customWidth="1"/>
    <col min="7" max="7" width="9.44140625" style="16" bestFit="1" customWidth="1"/>
    <col min="8" max="8" width="6" style="15" customWidth="1"/>
    <col min="9" max="9" width="17" style="13" customWidth="1"/>
    <col min="10" max="16384" width="9.109375" style="13"/>
  </cols>
  <sheetData>
    <row r="1" spans="1:10" ht="17.399999999999999" x14ac:dyDescent="0.3">
      <c r="A1" s="9" t="s">
        <v>7</v>
      </c>
      <c r="C1" s="11"/>
      <c r="D1" s="12"/>
      <c r="E1" s="12"/>
      <c r="F1" s="13"/>
      <c r="G1" s="12"/>
      <c r="H1" s="13"/>
    </row>
    <row r="2" spans="1:10" x14ac:dyDescent="0.3">
      <c r="A2" s="6" t="s">
        <v>4</v>
      </c>
      <c r="C2" s="11"/>
      <c r="D2" s="12"/>
      <c r="E2" s="12"/>
      <c r="F2" s="13"/>
      <c r="H2" s="8" t="s">
        <v>3</v>
      </c>
    </row>
    <row r="3" spans="1:10" ht="15" customHeight="1" x14ac:dyDescent="0.3">
      <c r="A3" s="13"/>
      <c r="I3" s="15"/>
    </row>
    <row r="4" spans="1:10" s="35" customFormat="1" ht="19.5" customHeight="1" x14ac:dyDescent="0.3">
      <c r="B4" s="17" t="s">
        <v>371</v>
      </c>
      <c r="D4" s="20"/>
      <c r="E4" s="20"/>
      <c r="F4" s="17"/>
      <c r="G4" s="17"/>
      <c r="H4" s="20"/>
    </row>
    <row r="5" spans="1:10" s="35" customFormat="1" ht="15" customHeight="1" x14ac:dyDescent="0.3">
      <c r="A5" s="20"/>
      <c r="B5" s="18" t="s">
        <v>9</v>
      </c>
      <c r="D5" s="20"/>
      <c r="E5" s="20"/>
      <c r="F5" s="17"/>
      <c r="G5" s="17"/>
      <c r="H5" s="20"/>
    </row>
    <row r="6" spans="1:10" s="35" customFormat="1" ht="13.5" customHeight="1" x14ac:dyDescent="0.3">
      <c r="A6" s="20"/>
      <c r="B6" s="19"/>
      <c r="D6" s="20"/>
      <c r="E6" s="19"/>
      <c r="F6" s="17"/>
      <c r="G6" s="17"/>
      <c r="H6" s="20"/>
    </row>
    <row r="7" spans="1:10" s="38" customFormat="1" ht="13.35" customHeight="1" x14ac:dyDescent="0.25">
      <c r="A7" s="21" t="s">
        <v>10</v>
      </c>
      <c r="B7" s="22" t="s">
        <v>11</v>
      </c>
      <c r="C7" s="23" t="s">
        <v>12</v>
      </c>
      <c r="D7" s="24" t="s">
        <v>13</v>
      </c>
      <c r="E7" s="25" t="s">
        <v>14</v>
      </c>
      <c r="F7" s="25" t="s">
        <v>15</v>
      </c>
      <c r="G7" s="21" t="s">
        <v>16</v>
      </c>
      <c r="H7" s="21" t="s">
        <v>17</v>
      </c>
      <c r="J7" s="41"/>
    </row>
    <row r="8" spans="1:10" ht="18" customHeight="1" x14ac:dyDescent="0.3">
      <c r="A8" s="28" t="s">
        <v>18</v>
      </c>
      <c r="B8" s="29" t="s">
        <v>211</v>
      </c>
      <c r="C8" s="30" t="s">
        <v>212</v>
      </c>
      <c r="D8" s="31">
        <v>41285</v>
      </c>
      <c r="E8" s="32" t="s">
        <v>21</v>
      </c>
      <c r="F8" s="32" t="s">
        <v>162</v>
      </c>
      <c r="G8" s="60">
        <v>28.57</v>
      </c>
      <c r="H8" s="64" t="s">
        <v>606</v>
      </c>
    </row>
    <row r="9" spans="1:10" ht="18" customHeight="1" x14ac:dyDescent="0.3">
      <c r="A9" s="28" t="s">
        <v>23</v>
      </c>
      <c r="B9" s="29" t="s">
        <v>112</v>
      </c>
      <c r="C9" s="30" t="s">
        <v>36</v>
      </c>
      <c r="D9" s="31">
        <v>41361</v>
      </c>
      <c r="E9" s="32" t="s">
        <v>21</v>
      </c>
      <c r="F9" s="32" t="s">
        <v>147</v>
      </c>
      <c r="G9" s="60">
        <v>29.55</v>
      </c>
      <c r="H9" s="64" t="s">
        <v>603</v>
      </c>
    </row>
    <row r="10" spans="1:10" ht="18" customHeight="1" x14ac:dyDescent="0.3">
      <c r="A10" s="28" t="s">
        <v>26</v>
      </c>
      <c r="B10" s="29" t="s">
        <v>116</v>
      </c>
      <c r="C10" s="30" t="s">
        <v>399</v>
      </c>
      <c r="D10" s="31">
        <v>41405</v>
      </c>
      <c r="E10" s="32" t="s">
        <v>21</v>
      </c>
      <c r="F10" s="32" t="s">
        <v>86</v>
      </c>
      <c r="G10" s="60">
        <v>29.85</v>
      </c>
      <c r="H10" s="64" t="s">
        <v>603</v>
      </c>
    </row>
    <row r="11" spans="1:10" ht="18" customHeight="1" x14ac:dyDescent="0.3">
      <c r="A11" s="28" t="s">
        <v>30</v>
      </c>
      <c r="B11" s="29" t="s">
        <v>209</v>
      </c>
      <c r="C11" s="30" t="s">
        <v>210</v>
      </c>
      <c r="D11" s="31">
        <v>41361</v>
      </c>
      <c r="E11" s="32" t="s">
        <v>21</v>
      </c>
      <c r="F11" s="32" t="s">
        <v>40</v>
      </c>
      <c r="G11" s="60">
        <v>29.92</v>
      </c>
      <c r="H11" s="64" t="s">
        <v>603</v>
      </c>
    </row>
    <row r="12" spans="1:10" ht="18" customHeight="1" x14ac:dyDescent="0.3">
      <c r="A12" s="28" t="s">
        <v>34</v>
      </c>
      <c r="B12" s="29" t="s">
        <v>397</v>
      </c>
      <c r="C12" s="30" t="s">
        <v>398</v>
      </c>
      <c r="D12" s="31">
        <v>41624</v>
      </c>
      <c r="E12" s="32" t="s">
        <v>21</v>
      </c>
      <c r="F12" s="32" t="s">
        <v>86</v>
      </c>
      <c r="G12" s="60">
        <v>30.73</v>
      </c>
      <c r="H12" s="64" t="s">
        <v>603</v>
      </c>
    </row>
    <row r="13" spans="1:10" ht="18" customHeight="1" x14ac:dyDescent="0.3">
      <c r="A13" s="28" t="s">
        <v>37</v>
      </c>
      <c r="B13" s="29" t="s">
        <v>182</v>
      </c>
      <c r="C13" s="30" t="s">
        <v>183</v>
      </c>
      <c r="D13" s="31">
        <v>41442</v>
      </c>
      <c r="E13" s="32" t="s">
        <v>21</v>
      </c>
      <c r="F13" s="32" t="s">
        <v>61</v>
      </c>
      <c r="G13" s="60">
        <v>31.47</v>
      </c>
      <c r="H13" s="64" t="s">
        <v>603</v>
      </c>
    </row>
    <row r="14" spans="1:10" ht="18" customHeight="1" x14ac:dyDescent="0.3">
      <c r="A14" s="28" t="s">
        <v>41</v>
      </c>
      <c r="B14" s="29" t="s">
        <v>217</v>
      </c>
      <c r="C14" s="30" t="s">
        <v>396</v>
      </c>
      <c r="D14" s="31">
        <v>41977</v>
      </c>
      <c r="E14" s="32" t="s">
        <v>21</v>
      </c>
      <c r="F14" s="32" t="s">
        <v>86</v>
      </c>
      <c r="G14" s="60">
        <v>31.54</v>
      </c>
      <c r="H14" s="64" t="s">
        <v>603</v>
      </c>
    </row>
    <row r="15" spans="1:10" ht="18" customHeight="1" x14ac:dyDescent="0.3">
      <c r="A15" s="28" t="s">
        <v>73</v>
      </c>
      <c r="B15" s="29" t="s">
        <v>384</v>
      </c>
      <c r="C15" s="30" t="s">
        <v>385</v>
      </c>
      <c r="D15" s="31">
        <v>41827</v>
      </c>
      <c r="E15" s="32" t="s">
        <v>21</v>
      </c>
      <c r="F15" s="32" t="s">
        <v>164</v>
      </c>
      <c r="G15" s="60">
        <v>31.58</v>
      </c>
      <c r="H15" s="64" t="s">
        <v>603</v>
      </c>
    </row>
    <row r="16" spans="1:10" ht="18" customHeight="1" x14ac:dyDescent="0.3">
      <c r="A16" s="28" t="s">
        <v>185</v>
      </c>
      <c r="B16" s="29" t="s">
        <v>375</v>
      </c>
      <c r="C16" s="30" t="s">
        <v>376</v>
      </c>
      <c r="D16" s="31">
        <v>42317</v>
      </c>
      <c r="E16" s="32" t="s">
        <v>21</v>
      </c>
      <c r="F16" s="32" t="s">
        <v>86</v>
      </c>
      <c r="G16" s="60">
        <v>31.71</v>
      </c>
      <c r="H16" s="64" t="s">
        <v>603</v>
      </c>
    </row>
    <row r="17" spans="1:8" ht="18" customHeight="1" x14ac:dyDescent="0.3">
      <c r="A17" s="28" t="s">
        <v>196</v>
      </c>
      <c r="B17" s="29" t="s">
        <v>167</v>
      </c>
      <c r="C17" s="30" t="s">
        <v>168</v>
      </c>
      <c r="D17" s="31">
        <v>41361</v>
      </c>
      <c r="E17" s="32" t="s">
        <v>21</v>
      </c>
      <c r="F17" s="32" t="s">
        <v>169</v>
      </c>
      <c r="G17" s="60">
        <v>32.11</v>
      </c>
      <c r="H17" s="64" t="s">
        <v>368</v>
      </c>
    </row>
    <row r="18" spans="1:8" ht="18" customHeight="1" x14ac:dyDescent="0.3">
      <c r="A18" s="28" t="s">
        <v>208</v>
      </c>
      <c r="B18" s="29" t="s">
        <v>144</v>
      </c>
      <c r="C18" s="30" t="s">
        <v>145</v>
      </c>
      <c r="D18" s="31">
        <v>41680</v>
      </c>
      <c r="E18" s="32" t="s">
        <v>21</v>
      </c>
      <c r="F18" s="32" t="s">
        <v>61</v>
      </c>
      <c r="G18" s="60">
        <v>32.119999999999997</v>
      </c>
      <c r="H18" s="64" t="s">
        <v>368</v>
      </c>
    </row>
    <row r="19" spans="1:8" ht="18" customHeight="1" x14ac:dyDescent="0.3">
      <c r="A19" s="28" t="s">
        <v>224</v>
      </c>
      <c r="B19" s="29" t="s">
        <v>389</v>
      </c>
      <c r="C19" s="30" t="s">
        <v>193</v>
      </c>
      <c r="D19" s="31">
        <v>41525</v>
      </c>
      <c r="E19" s="32" t="s">
        <v>21</v>
      </c>
      <c r="F19" s="32" t="s">
        <v>164</v>
      </c>
      <c r="G19" s="60">
        <v>32.22</v>
      </c>
      <c r="H19" s="64" t="s">
        <v>368</v>
      </c>
    </row>
    <row r="20" spans="1:8" ht="18" customHeight="1" x14ac:dyDescent="0.3">
      <c r="A20" s="28" t="s">
        <v>225</v>
      </c>
      <c r="B20" s="29" t="s">
        <v>156</v>
      </c>
      <c r="C20" s="30" t="s">
        <v>157</v>
      </c>
      <c r="D20" s="31">
        <v>41322</v>
      </c>
      <c r="E20" s="32" t="s">
        <v>21</v>
      </c>
      <c r="F20" s="32" t="s">
        <v>147</v>
      </c>
      <c r="G20" s="60">
        <v>32.94</v>
      </c>
      <c r="H20" s="64" t="s">
        <v>368</v>
      </c>
    </row>
    <row r="21" spans="1:8" ht="18" customHeight="1" x14ac:dyDescent="0.3">
      <c r="A21" s="28" t="s">
        <v>226</v>
      </c>
      <c r="B21" s="29" t="s">
        <v>140</v>
      </c>
      <c r="C21" s="30" t="s">
        <v>141</v>
      </c>
      <c r="D21" s="31">
        <v>41779</v>
      </c>
      <c r="E21" s="32" t="s">
        <v>21</v>
      </c>
      <c r="F21" s="32" t="s">
        <v>52</v>
      </c>
      <c r="G21" s="60">
        <v>33.22</v>
      </c>
      <c r="H21" s="64" t="s">
        <v>368</v>
      </c>
    </row>
    <row r="22" spans="1:8" ht="18" customHeight="1" x14ac:dyDescent="0.3">
      <c r="A22" s="28" t="s">
        <v>227</v>
      </c>
      <c r="B22" s="29" t="s">
        <v>394</v>
      </c>
      <c r="C22" s="30" t="s">
        <v>395</v>
      </c>
      <c r="D22" s="31">
        <v>41333</v>
      </c>
      <c r="E22" s="32" t="s">
        <v>21</v>
      </c>
      <c r="F22" s="32" t="s">
        <v>86</v>
      </c>
      <c r="G22" s="60">
        <v>33.53</v>
      </c>
      <c r="H22" s="64" t="s">
        <v>368</v>
      </c>
    </row>
    <row r="23" spans="1:8" ht="18" customHeight="1" x14ac:dyDescent="0.3">
      <c r="A23" s="28" t="s">
        <v>228</v>
      </c>
      <c r="B23" s="29" t="s">
        <v>377</v>
      </c>
      <c r="C23" s="30" t="s">
        <v>378</v>
      </c>
      <c r="D23" s="31">
        <v>41984</v>
      </c>
      <c r="E23" s="32" t="s">
        <v>21</v>
      </c>
      <c r="F23" s="32" t="s">
        <v>86</v>
      </c>
      <c r="G23" s="60">
        <v>33.549999999999997</v>
      </c>
      <c r="H23" s="64" t="s">
        <v>368</v>
      </c>
    </row>
    <row r="24" spans="1:8" ht="18" customHeight="1" x14ac:dyDescent="0.3">
      <c r="A24" s="28" t="s">
        <v>229</v>
      </c>
      <c r="B24" s="29" t="s">
        <v>198</v>
      </c>
      <c r="C24" s="30" t="s">
        <v>117</v>
      </c>
      <c r="D24" s="31">
        <v>41613</v>
      </c>
      <c r="E24" s="32" t="s">
        <v>21</v>
      </c>
      <c r="F24" s="32" t="s">
        <v>118</v>
      </c>
      <c r="G24" s="60">
        <v>33.69</v>
      </c>
      <c r="H24" s="64" t="s">
        <v>368</v>
      </c>
    </row>
    <row r="25" spans="1:8" ht="18" customHeight="1" x14ac:dyDescent="0.3">
      <c r="A25" s="28" t="s">
        <v>230</v>
      </c>
      <c r="B25" s="29" t="s">
        <v>66</v>
      </c>
      <c r="C25" s="30" t="s">
        <v>199</v>
      </c>
      <c r="D25" s="31">
        <v>41478</v>
      </c>
      <c r="E25" s="32" t="s">
        <v>21</v>
      </c>
      <c r="F25" s="32" t="s">
        <v>147</v>
      </c>
      <c r="G25" s="60">
        <v>34.03</v>
      </c>
      <c r="H25" s="64" t="s">
        <v>369</v>
      </c>
    </row>
    <row r="26" spans="1:8" ht="18" customHeight="1" x14ac:dyDescent="0.3">
      <c r="A26" s="28" t="s">
        <v>231</v>
      </c>
      <c r="B26" s="29" t="s">
        <v>180</v>
      </c>
      <c r="C26" s="30" t="s">
        <v>383</v>
      </c>
      <c r="D26" s="31">
        <v>41815</v>
      </c>
      <c r="E26" s="32" t="s">
        <v>21</v>
      </c>
      <c r="F26" s="32" t="s">
        <v>49</v>
      </c>
      <c r="G26" s="60">
        <v>34.17</v>
      </c>
      <c r="H26" s="64" t="s">
        <v>369</v>
      </c>
    </row>
    <row r="27" spans="1:8" ht="18" customHeight="1" x14ac:dyDescent="0.3">
      <c r="A27" s="28" t="s">
        <v>232</v>
      </c>
      <c r="B27" s="29" t="s">
        <v>387</v>
      </c>
      <c r="C27" s="30" t="s">
        <v>388</v>
      </c>
      <c r="D27" s="31">
        <v>41463</v>
      </c>
      <c r="E27" s="32" t="s">
        <v>21</v>
      </c>
      <c r="F27" s="32" t="s">
        <v>337</v>
      </c>
      <c r="G27" s="60">
        <v>34.33</v>
      </c>
      <c r="H27" s="64" t="s">
        <v>369</v>
      </c>
    </row>
    <row r="28" spans="1:8" ht="18" customHeight="1" x14ac:dyDescent="0.3">
      <c r="A28" s="28" t="s">
        <v>233</v>
      </c>
      <c r="B28" s="29" t="s">
        <v>95</v>
      </c>
      <c r="C28" s="30" t="s">
        <v>372</v>
      </c>
      <c r="D28" s="31">
        <v>42098</v>
      </c>
      <c r="E28" s="32" t="s">
        <v>21</v>
      </c>
      <c r="F28" s="32" t="s">
        <v>40</v>
      </c>
      <c r="G28" s="60">
        <v>34.49</v>
      </c>
      <c r="H28" s="64" t="s">
        <v>369</v>
      </c>
    </row>
    <row r="29" spans="1:8" ht="18" customHeight="1" x14ac:dyDescent="0.3">
      <c r="A29" s="28" t="s">
        <v>234</v>
      </c>
      <c r="B29" s="29" t="s">
        <v>381</v>
      </c>
      <c r="C29" s="30" t="s">
        <v>382</v>
      </c>
      <c r="D29" s="31">
        <v>41841</v>
      </c>
      <c r="E29" s="32" t="s">
        <v>21</v>
      </c>
      <c r="F29" s="32" t="s">
        <v>337</v>
      </c>
      <c r="G29" s="60">
        <v>34.5</v>
      </c>
      <c r="H29" s="64" t="s">
        <v>369</v>
      </c>
    </row>
    <row r="30" spans="1:8" ht="18" customHeight="1" x14ac:dyDescent="0.3">
      <c r="A30" s="28" t="s">
        <v>235</v>
      </c>
      <c r="B30" s="29" t="s">
        <v>66</v>
      </c>
      <c r="C30" s="30" t="s">
        <v>191</v>
      </c>
      <c r="D30" s="31">
        <v>41392</v>
      </c>
      <c r="E30" s="32" t="s">
        <v>21</v>
      </c>
      <c r="F30" s="32" t="s">
        <v>49</v>
      </c>
      <c r="G30" s="60">
        <v>35.03</v>
      </c>
      <c r="H30" s="64" t="s">
        <v>369</v>
      </c>
    </row>
    <row r="31" spans="1:8" ht="18" customHeight="1" x14ac:dyDescent="0.3">
      <c r="A31" s="28" t="s">
        <v>236</v>
      </c>
      <c r="B31" s="29" t="s">
        <v>195</v>
      </c>
      <c r="C31" s="30" t="s">
        <v>171</v>
      </c>
      <c r="D31" s="31">
        <v>41416</v>
      </c>
      <c r="E31" s="32" t="s">
        <v>21</v>
      </c>
      <c r="F31" s="32" t="s">
        <v>40</v>
      </c>
      <c r="G31" s="60">
        <v>35.229999999999997</v>
      </c>
      <c r="H31" s="64" t="s">
        <v>369</v>
      </c>
    </row>
    <row r="32" spans="1:8" ht="18" customHeight="1" x14ac:dyDescent="0.3">
      <c r="A32" s="28" t="s">
        <v>237</v>
      </c>
      <c r="B32" s="29" t="s">
        <v>31</v>
      </c>
      <c r="C32" s="30" t="s">
        <v>130</v>
      </c>
      <c r="D32" s="31">
        <v>41788</v>
      </c>
      <c r="E32" s="32" t="s">
        <v>21</v>
      </c>
      <c r="F32" s="32" t="s">
        <v>49</v>
      </c>
      <c r="G32" s="60">
        <v>35.25</v>
      </c>
      <c r="H32" s="64" t="s">
        <v>369</v>
      </c>
    </row>
    <row r="33" spans="1:10" ht="18" customHeight="1" x14ac:dyDescent="0.3">
      <c r="A33" s="28" t="s">
        <v>238</v>
      </c>
      <c r="B33" s="29" t="s">
        <v>136</v>
      </c>
      <c r="C33" s="30" t="s">
        <v>197</v>
      </c>
      <c r="D33" s="31">
        <v>41609</v>
      </c>
      <c r="E33" s="32" t="s">
        <v>21</v>
      </c>
      <c r="F33" s="32" t="s">
        <v>147</v>
      </c>
      <c r="G33" s="60">
        <v>35.56</v>
      </c>
      <c r="H33" s="64" t="s">
        <v>604</v>
      </c>
    </row>
    <row r="34" spans="1:10" ht="18" customHeight="1" x14ac:dyDescent="0.3">
      <c r="A34" s="28" t="s">
        <v>239</v>
      </c>
      <c r="B34" s="29" t="s">
        <v>170</v>
      </c>
      <c r="C34" s="30" t="s">
        <v>171</v>
      </c>
      <c r="D34" s="31">
        <v>41416</v>
      </c>
      <c r="E34" s="32" t="s">
        <v>21</v>
      </c>
      <c r="F34" s="32" t="s">
        <v>40</v>
      </c>
      <c r="G34" s="60">
        <v>37.07</v>
      </c>
      <c r="H34" s="64"/>
    </row>
    <row r="35" spans="1:10" ht="18" customHeight="1" x14ac:dyDescent="0.3">
      <c r="A35" s="28" t="s">
        <v>240</v>
      </c>
      <c r="B35" s="29" t="s">
        <v>379</v>
      </c>
      <c r="C35" s="30" t="s">
        <v>380</v>
      </c>
      <c r="D35" s="31">
        <v>41848</v>
      </c>
      <c r="E35" s="32" t="s">
        <v>21</v>
      </c>
      <c r="F35" s="32" t="s">
        <v>164</v>
      </c>
      <c r="G35" s="60">
        <v>37.119999999999997</v>
      </c>
      <c r="H35" s="64"/>
    </row>
    <row r="36" spans="1:10" ht="18" customHeight="1" x14ac:dyDescent="0.3">
      <c r="A36" s="28" t="s">
        <v>241</v>
      </c>
      <c r="B36" s="29" t="s">
        <v>390</v>
      </c>
      <c r="C36" s="30" t="s">
        <v>391</v>
      </c>
      <c r="D36" s="31">
        <v>41509</v>
      </c>
      <c r="E36" s="32" t="s">
        <v>21</v>
      </c>
      <c r="F36" s="32" t="s">
        <v>164</v>
      </c>
      <c r="G36" s="60">
        <v>37.32</v>
      </c>
      <c r="H36" s="64"/>
    </row>
    <row r="37" spans="1:10" ht="18" customHeight="1" x14ac:dyDescent="0.3">
      <c r="A37" s="28" t="s">
        <v>242</v>
      </c>
      <c r="B37" s="29" t="s">
        <v>373</v>
      </c>
      <c r="C37" s="30" t="s">
        <v>374</v>
      </c>
      <c r="D37" s="31">
        <v>42273</v>
      </c>
      <c r="E37" s="32" t="s">
        <v>21</v>
      </c>
      <c r="F37" s="32" t="s">
        <v>127</v>
      </c>
      <c r="G37" s="60">
        <v>37.770000000000003</v>
      </c>
      <c r="H37" s="64"/>
    </row>
    <row r="38" spans="1:10" s="16" customFormat="1" x14ac:dyDescent="0.3">
      <c r="A38" s="15"/>
      <c r="B38" s="13"/>
      <c r="C38" s="13"/>
      <c r="D38" s="13"/>
      <c r="E38" s="13"/>
      <c r="F38" s="13"/>
      <c r="H38" s="15"/>
      <c r="I38" s="13"/>
      <c r="J38" s="13"/>
    </row>
    <row r="39" spans="1:10" s="16" customFormat="1" x14ac:dyDescent="0.3">
      <c r="A39" s="15"/>
      <c r="B39" s="13"/>
      <c r="C39" s="13"/>
      <c r="D39" s="13"/>
      <c r="E39" s="13"/>
      <c r="F39" s="13"/>
      <c r="H39" s="15"/>
      <c r="I39" s="13"/>
      <c r="J39" s="13"/>
    </row>
    <row r="40" spans="1:10" s="16" customFormat="1" x14ac:dyDescent="0.3">
      <c r="A40" s="15"/>
      <c r="B40" s="13"/>
      <c r="C40" s="13"/>
      <c r="D40" s="13"/>
      <c r="E40" s="13"/>
      <c r="F40" s="13"/>
      <c r="H40" s="15"/>
      <c r="I40" s="13"/>
      <c r="J40" s="13"/>
    </row>
    <row r="41" spans="1:10" s="16" customFormat="1" x14ac:dyDescent="0.3">
      <c r="A41" s="15"/>
      <c r="B41" s="13"/>
      <c r="C41" s="13"/>
      <c r="D41" s="13"/>
      <c r="E41" s="13"/>
      <c r="F41" s="13"/>
      <c r="H41" s="15"/>
      <c r="I41" s="13"/>
      <c r="J41" s="13"/>
    </row>
    <row r="42" spans="1:10" s="16" customFormat="1" x14ac:dyDescent="0.3">
      <c r="A42" s="15"/>
      <c r="B42" s="13"/>
      <c r="C42" s="13"/>
      <c r="D42" s="13"/>
      <c r="E42" s="13"/>
      <c r="F42" s="13"/>
      <c r="H42" s="15"/>
      <c r="I42" s="13"/>
      <c r="J42" s="13"/>
    </row>
    <row r="43" spans="1:10" s="16" customFormat="1" x14ac:dyDescent="0.3">
      <c r="A43" s="15"/>
      <c r="B43" s="13"/>
      <c r="C43" s="13"/>
      <c r="D43" s="13"/>
      <c r="E43" s="13"/>
      <c r="F43" s="13"/>
      <c r="H43" s="15"/>
      <c r="I43" s="13"/>
      <c r="J43" s="13"/>
    </row>
    <row r="44" spans="1:10" s="16" customFormat="1" x14ac:dyDescent="0.3">
      <c r="A44" s="15"/>
      <c r="B44" s="13"/>
      <c r="C44" s="13"/>
      <c r="D44" s="13"/>
      <c r="E44" s="13"/>
      <c r="F44" s="13"/>
      <c r="H44" s="15"/>
      <c r="I44" s="13"/>
      <c r="J44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71"/>
  <sheetViews>
    <sheetView zoomScaleNormal="100" workbookViewId="0">
      <selection activeCell="O9" sqref="O9"/>
    </sheetView>
  </sheetViews>
  <sheetFormatPr defaultColWidth="9.109375" defaultRowHeight="15.6" x14ac:dyDescent="0.3"/>
  <cols>
    <col min="1" max="1" width="5.33203125" style="15" bestFit="1" customWidth="1"/>
    <col min="2" max="2" width="10.5546875" style="10" customWidth="1"/>
    <col min="3" max="3" width="13.88671875" style="13" customWidth="1"/>
    <col min="4" max="4" width="10.33203125" style="15" bestFit="1" customWidth="1"/>
    <col min="5" max="5" width="8" style="15" bestFit="1" customWidth="1"/>
    <col min="6" max="6" width="10" style="15" bestFit="1" customWidth="1"/>
    <col min="7" max="7" width="8.5546875" style="13" customWidth="1"/>
    <col min="8" max="8" width="5" style="16" customWidth="1"/>
    <col min="9" max="9" width="4.44140625" style="15" customWidth="1"/>
    <col min="10" max="10" width="17" style="13" customWidth="1"/>
    <col min="11" max="11" width="12.109375" style="13" customWidth="1"/>
    <col min="12" max="16384" width="9.109375" style="13"/>
  </cols>
  <sheetData>
    <row r="1" spans="1:17" ht="17.399999999999999" x14ac:dyDescent="0.3">
      <c r="A1" s="9" t="s">
        <v>7</v>
      </c>
      <c r="C1" s="11"/>
      <c r="D1" s="12"/>
      <c r="E1" s="12"/>
      <c r="F1" s="13"/>
      <c r="G1" s="12"/>
      <c r="H1" s="12"/>
      <c r="I1" s="13"/>
    </row>
    <row r="2" spans="1:17" x14ac:dyDescent="0.3">
      <c r="A2" s="6" t="s">
        <v>4</v>
      </c>
      <c r="C2" s="11"/>
      <c r="D2" s="12"/>
      <c r="E2" s="12"/>
      <c r="F2" s="13"/>
      <c r="G2" s="11"/>
      <c r="H2" s="8" t="s">
        <v>3</v>
      </c>
      <c r="I2" s="13"/>
    </row>
    <row r="3" spans="1:17" ht="13.2" customHeight="1" x14ac:dyDescent="0.3">
      <c r="A3" s="13"/>
      <c r="G3" s="15"/>
      <c r="J3" s="15"/>
      <c r="K3" s="15"/>
      <c r="N3" s="15"/>
    </row>
    <row r="4" spans="1:17" s="35" customFormat="1" ht="19.5" customHeight="1" x14ac:dyDescent="0.3">
      <c r="B4" s="17" t="s">
        <v>400</v>
      </c>
      <c r="D4" s="20"/>
      <c r="E4" s="20"/>
      <c r="F4" s="20"/>
      <c r="H4" s="17"/>
      <c r="I4" s="20"/>
    </row>
    <row r="5" spans="1:17" s="35" customFormat="1" ht="17.100000000000001" customHeight="1" x14ac:dyDescent="0.3">
      <c r="A5" s="20"/>
      <c r="B5" s="35" t="s">
        <v>44</v>
      </c>
      <c r="D5" s="20"/>
      <c r="E5" s="20"/>
      <c r="F5" s="20"/>
      <c r="H5" s="17"/>
      <c r="I5" s="20"/>
    </row>
    <row r="6" spans="1:17" s="35" customFormat="1" ht="13.5" customHeight="1" x14ac:dyDescent="0.3">
      <c r="A6" s="20"/>
      <c r="B6" s="19"/>
      <c r="D6" s="19" t="s">
        <v>18</v>
      </c>
      <c r="E6" s="20" t="s">
        <v>56</v>
      </c>
      <c r="F6" s="20"/>
      <c r="H6" s="17"/>
      <c r="I6" s="20"/>
    </row>
    <row r="7" spans="1:17" s="38" customFormat="1" ht="13.35" customHeight="1" x14ac:dyDescent="0.25">
      <c r="A7" s="21" t="s">
        <v>57</v>
      </c>
      <c r="B7" s="22" t="s">
        <v>11</v>
      </c>
      <c r="C7" s="23" t="s">
        <v>12</v>
      </c>
      <c r="D7" s="24" t="s">
        <v>13</v>
      </c>
      <c r="E7" s="21" t="s">
        <v>14</v>
      </c>
      <c r="F7" s="25" t="s">
        <v>15</v>
      </c>
      <c r="G7" s="21" t="s">
        <v>401</v>
      </c>
      <c r="H7" s="21" t="s">
        <v>17</v>
      </c>
      <c r="O7" s="41"/>
      <c r="P7" s="41"/>
      <c r="Q7" s="41"/>
    </row>
    <row r="8" spans="1:17" ht="18" customHeight="1" x14ac:dyDescent="0.3">
      <c r="A8" s="28" t="s">
        <v>18</v>
      </c>
      <c r="B8" s="29"/>
      <c r="C8" s="30"/>
      <c r="D8" s="31"/>
      <c r="E8" s="32"/>
      <c r="F8" s="32"/>
      <c r="G8" s="60"/>
      <c r="H8" s="65" t="s">
        <v>605</v>
      </c>
      <c r="I8" s="13"/>
    </row>
    <row r="9" spans="1:17" ht="18" customHeight="1" x14ac:dyDescent="0.3">
      <c r="A9" s="28" t="s">
        <v>23</v>
      </c>
      <c r="B9" s="29" t="s">
        <v>402</v>
      </c>
      <c r="C9" s="30" t="s">
        <v>403</v>
      </c>
      <c r="D9" s="31">
        <v>42328</v>
      </c>
      <c r="E9" s="32" t="s">
        <v>21</v>
      </c>
      <c r="F9" s="32" t="s">
        <v>120</v>
      </c>
      <c r="G9" s="60" t="s">
        <v>91</v>
      </c>
      <c r="H9" s="65"/>
      <c r="I9" s="13"/>
    </row>
    <row r="10" spans="1:17" ht="18" customHeight="1" x14ac:dyDescent="0.3">
      <c r="A10" s="28" t="s">
        <v>26</v>
      </c>
      <c r="B10" s="29" t="s">
        <v>404</v>
      </c>
      <c r="C10" s="30" t="s">
        <v>405</v>
      </c>
      <c r="D10" s="31">
        <v>42190</v>
      </c>
      <c r="E10" s="32" t="s">
        <v>21</v>
      </c>
      <c r="F10" s="32" t="s">
        <v>49</v>
      </c>
      <c r="G10" s="60">
        <v>41.79</v>
      </c>
      <c r="H10" s="65"/>
      <c r="I10" s="13"/>
    </row>
    <row r="11" spans="1:17" ht="18" customHeight="1" x14ac:dyDescent="0.3">
      <c r="A11" s="28" t="s">
        <v>30</v>
      </c>
      <c r="B11" s="29" t="s">
        <v>404</v>
      </c>
      <c r="C11" s="30" t="s">
        <v>406</v>
      </c>
      <c r="D11" s="31">
        <v>42078</v>
      </c>
      <c r="E11" s="32" t="s">
        <v>21</v>
      </c>
      <c r="F11" s="32" t="s">
        <v>118</v>
      </c>
      <c r="G11" s="60">
        <v>31.97</v>
      </c>
      <c r="H11" s="65" t="s">
        <v>369</v>
      </c>
      <c r="I11" s="13"/>
    </row>
    <row r="12" spans="1:17" ht="18" customHeight="1" x14ac:dyDescent="0.3">
      <c r="A12" s="28" t="s">
        <v>34</v>
      </c>
      <c r="B12" s="29" t="s">
        <v>47</v>
      </c>
      <c r="C12" s="30" t="s">
        <v>407</v>
      </c>
      <c r="D12" s="31">
        <v>42073</v>
      </c>
      <c r="E12" s="32" t="s">
        <v>21</v>
      </c>
      <c r="F12" s="32" t="s">
        <v>40</v>
      </c>
      <c r="G12" s="60">
        <v>36.5</v>
      </c>
      <c r="H12" s="65"/>
      <c r="I12" s="13"/>
    </row>
    <row r="13" spans="1:17" ht="18" customHeight="1" x14ac:dyDescent="0.3">
      <c r="A13" s="28" t="s">
        <v>37</v>
      </c>
      <c r="B13" s="29" t="s">
        <v>361</v>
      </c>
      <c r="C13" s="30" t="s">
        <v>408</v>
      </c>
      <c r="D13" s="31">
        <v>42029</v>
      </c>
      <c r="E13" s="32" t="s">
        <v>21</v>
      </c>
      <c r="F13" s="32" t="s">
        <v>40</v>
      </c>
      <c r="G13" s="60" t="s">
        <v>91</v>
      </c>
      <c r="H13" s="65"/>
      <c r="I13" s="13"/>
    </row>
    <row r="14" spans="1:17" s="35" customFormat="1" ht="13.5" customHeight="1" x14ac:dyDescent="0.3">
      <c r="A14" s="20"/>
      <c r="B14" s="19"/>
      <c r="D14" s="19" t="s">
        <v>23</v>
      </c>
      <c r="E14" s="20" t="s">
        <v>56</v>
      </c>
      <c r="G14" s="17"/>
      <c r="H14" s="20"/>
    </row>
    <row r="15" spans="1:17" ht="18" customHeight="1" x14ac:dyDescent="0.3">
      <c r="A15" s="28" t="s">
        <v>18</v>
      </c>
      <c r="B15" s="29" t="s">
        <v>316</v>
      </c>
      <c r="C15" s="30" t="s">
        <v>317</v>
      </c>
      <c r="D15" s="31">
        <v>41939</v>
      </c>
      <c r="E15" s="32" t="s">
        <v>21</v>
      </c>
      <c r="F15" s="32" t="s">
        <v>61</v>
      </c>
      <c r="G15" s="62">
        <v>30.1</v>
      </c>
      <c r="H15" s="65" t="s">
        <v>368</v>
      </c>
      <c r="I15" s="13"/>
    </row>
    <row r="16" spans="1:17" ht="18" customHeight="1" x14ac:dyDescent="0.3">
      <c r="A16" s="28" t="s">
        <v>23</v>
      </c>
      <c r="B16" s="29" t="s">
        <v>45</v>
      </c>
      <c r="C16" s="30" t="s">
        <v>325</v>
      </c>
      <c r="D16" s="31">
        <v>41860</v>
      </c>
      <c r="E16" s="32" t="s">
        <v>21</v>
      </c>
      <c r="F16" s="32" t="s">
        <v>49</v>
      </c>
      <c r="G16" s="60">
        <v>40.25</v>
      </c>
      <c r="H16" s="65"/>
      <c r="I16" s="13"/>
    </row>
    <row r="17" spans="1:9" ht="18" customHeight="1" x14ac:dyDescent="0.3">
      <c r="A17" s="28" t="s">
        <v>26</v>
      </c>
      <c r="B17" s="29" t="s">
        <v>307</v>
      </c>
      <c r="C17" s="30" t="s">
        <v>327</v>
      </c>
      <c r="D17" s="31">
        <v>41851</v>
      </c>
      <c r="E17" s="32" t="s">
        <v>21</v>
      </c>
      <c r="F17" s="32" t="s">
        <v>49</v>
      </c>
      <c r="G17" s="60">
        <v>29.66</v>
      </c>
      <c r="H17" s="65" t="s">
        <v>368</v>
      </c>
      <c r="I17" s="13"/>
    </row>
    <row r="18" spans="1:9" ht="18" customHeight="1" x14ac:dyDescent="0.3">
      <c r="A18" s="28" t="s">
        <v>30</v>
      </c>
      <c r="B18" s="29" t="s">
        <v>409</v>
      </c>
      <c r="C18" s="30" t="s">
        <v>410</v>
      </c>
      <c r="D18" s="31">
        <v>41827</v>
      </c>
      <c r="E18" s="32" t="s">
        <v>21</v>
      </c>
      <c r="F18" s="32" t="s">
        <v>164</v>
      </c>
      <c r="G18" s="60" t="s">
        <v>91</v>
      </c>
      <c r="H18" s="65"/>
      <c r="I18" s="13"/>
    </row>
    <row r="19" spans="1:9" ht="18" customHeight="1" x14ac:dyDescent="0.3">
      <c r="A19" s="28" t="s">
        <v>34</v>
      </c>
      <c r="B19" s="29" t="s">
        <v>299</v>
      </c>
      <c r="C19" s="30" t="s">
        <v>330</v>
      </c>
      <c r="D19" s="31">
        <v>41822</v>
      </c>
      <c r="E19" s="32" t="s">
        <v>21</v>
      </c>
      <c r="F19" s="32" t="s">
        <v>104</v>
      </c>
      <c r="G19" s="60" t="s">
        <v>91</v>
      </c>
      <c r="H19" s="65"/>
      <c r="I19" s="13"/>
    </row>
    <row r="20" spans="1:9" ht="18" customHeight="1" x14ac:dyDescent="0.3">
      <c r="A20" s="28" t="s">
        <v>37</v>
      </c>
      <c r="B20" s="29" t="s">
        <v>331</v>
      </c>
      <c r="C20" s="30" t="s">
        <v>332</v>
      </c>
      <c r="D20" s="31">
        <v>41796</v>
      </c>
      <c r="E20" s="32" t="s">
        <v>21</v>
      </c>
      <c r="F20" s="32" t="s">
        <v>52</v>
      </c>
      <c r="G20" s="60" t="s">
        <v>91</v>
      </c>
      <c r="H20" s="65"/>
      <c r="I20" s="13"/>
    </row>
    <row r="21" spans="1:9" s="35" customFormat="1" ht="13.5" customHeight="1" x14ac:dyDescent="0.3">
      <c r="A21" s="20"/>
      <c r="B21" s="19"/>
      <c r="D21" s="19" t="s">
        <v>26</v>
      </c>
      <c r="E21" s="20" t="s">
        <v>56</v>
      </c>
      <c r="G21" s="17"/>
      <c r="H21" s="20"/>
    </row>
    <row r="22" spans="1:9" ht="18" customHeight="1" x14ac:dyDescent="0.3">
      <c r="A22" s="28" t="s">
        <v>18</v>
      </c>
      <c r="B22" s="29"/>
      <c r="C22" s="30"/>
      <c r="D22" s="31"/>
      <c r="E22" s="32"/>
      <c r="F22" s="32"/>
      <c r="G22" s="62"/>
      <c r="H22" s="65" t="s">
        <v>605</v>
      </c>
      <c r="I22" s="13"/>
    </row>
    <row r="23" spans="1:9" ht="18" customHeight="1" x14ac:dyDescent="0.3">
      <c r="A23" s="28" t="s">
        <v>23</v>
      </c>
      <c r="B23" s="29" t="s">
        <v>47</v>
      </c>
      <c r="C23" s="30" t="s">
        <v>342</v>
      </c>
      <c r="D23" s="31">
        <v>41690</v>
      </c>
      <c r="E23" s="32" t="s">
        <v>21</v>
      </c>
      <c r="F23" s="32" t="s">
        <v>40</v>
      </c>
      <c r="G23" s="60">
        <v>35.159999999999997</v>
      </c>
      <c r="H23" s="65"/>
      <c r="I23" s="13"/>
    </row>
    <row r="24" spans="1:9" ht="18" customHeight="1" x14ac:dyDescent="0.3">
      <c r="A24" s="28" t="s">
        <v>26</v>
      </c>
      <c r="B24" s="29" t="s">
        <v>343</v>
      </c>
      <c r="C24" s="30" t="s">
        <v>344</v>
      </c>
      <c r="D24" s="31">
        <v>41648</v>
      </c>
      <c r="E24" s="32" t="s">
        <v>21</v>
      </c>
      <c r="F24" s="32" t="s">
        <v>40</v>
      </c>
      <c r="G24" s="60">
        <v>32.81</v>
      </c>
      <c r="H24" s="65" t="s">
        <v>369</v>
      </c>
      <c r="I24" s="13"/>
    </row>
    <row r="25" spans="1:9" ht="18" customHeight="1" x14ac:dyDescent="0.3">
      <c r="A25" s="28" t="s">
        <v>30</v>
      </c>
      <c r="B25" s="29" t="s">
        <v>50</v>
      </c>
      <c r="C25" s="30" t="s">
        <v>51</v>
      </c>
      <c r="D25" s="31">
        <v>41637</v>
      </c>
      <c r="E25" s="32" t="s">
        <v>21</v>
      </c>
      <c r="F25" s="32" t="s">
        <v>52</v>
      </c>
      <c r="G25" s="60">
        <v>30.86</v>
      </c>
      <c r="H25" s="65" t="s">
        <v>368</v>
      </c>
      <c r="I25" s="13"/>
    </row>
    <row r="26" spans="1:9" ht="18" customHeight="1" x14ac:dyDescent="0.3">
      <c r="A26" s="28" t="s">
        <v>34</v>
      </c>
      <c r="B26" s="29" t="s">
        <v>363</v>
      </c>
      <c r="C26" s="30" t="s">
        <v>364</v>
      </c>
      <c r="D26" s="31">
        <v>41614</v>
      </c>
      <c r="E26" s="32" t="s">
        <v>21</v>
      </c>
      <c r="F26" s="32" t="s">
        <v>162</v>
      </c>
      <c r="G26" s="60">
        <v>30.94</v>
      </c>
      <c r="H26" s="65" t="s">
        <v>368</v>
      </c>
      <c r="I26" s="13"/>
    </row>
    <row r="27" spans="1:9" ht="18" customHeight="1" x14ac:dyDescent="0.3">
      <c r="A27" s="28" t="s">
        <v>37</v>
      </c>
      <c r="B27" s="29" t="s">
        <v>347</v>
      </c>
      <c r="C27" s="30" t="s">
        <v>348</v>
      </c>
      <c r="D27" s="31">
        <v>41574</v>
      </c>
      <c r="E27" s="32" t="s">
        <v>21</v>
      </c>
      <c r="F27" s="32" t="s">
        <v>49</v>
      </c>
      <c r="G27" s="60">
        <v>36.380000000000003</v>
      </c>
      <c r="H27" s="65"/>
      <c r="I27" s="13"/>
    </row>
    <row r="28" spans="1:9" s="35" customFormat="1" ht="13.5" customHeight="1" x14ac:dyDescent="0.3">
      <c r="A28" s="20"/>
      <c r="B28" s="19"/>
      <c r="D28" s="19" t="s">
        <v>30</v>
      </c>
      <c r="E28" s="20" t="s">
        <v>56</v>
      </c>
      <c r="G28" s="17"/>
      <c r="H28" s="20"/>
    </row>
    <row r="29" spans="1:9" ht="18" customHeight="1" x14ac:dyDescent="0.3">
      <c r="A29" s="28" t="s">
        <v>18</v>
      </c>
      <c r="B29" s="29" t="s">
        <v>349</v>
      </c>
      <c r="C29" s="30" t="s">
        <v>350</v>
      </c>
      <c r="D29" s="31">
        <v>41553</v>
      </c>
      <c r="E29" s="32" t="s">
        <v>21</v>
      </c>
      <c r="F29" s="32" t="s">
        <v>40</v>
      </c>
      <c r="G29" s="62">
        <v>34.36</v>
      </c>
      <c r="H29" s="65" t="s">
        <v>604</v>
      </c>
      <c r="I29" s="13"/>
    </row>
    <row r="30" spans="1:9" ht="18" customHeight="1" x14ac:dyDescent="0.3">
      <c r="A30" s="28" t="s">
        <v>23</v>
      </c>
      <c r="B30" s="29" t="s">
        <v>351</v>
      </c>
      <c r="C30" s="30" t="s">
        <v>352</v>
      </c>
      <c r="D30" s="31">
        <v>41549</v>
      </c>
      <c r="E30" s="32" t="s">
        <v>21</v>
      </c>
      <c r="F30" s="32" t="s">
        <v>40</v>
      </c>
      <c r="G30" s="60" t="s">
        <v>91</v>
      </c>
      <c r="H30" s="65"/>
      <c r="I30" s="13"/>
    </row>
    <row r="31" spans="1:9" ht="18" customHeight="1" x14ac:dyDescent="0.3">
      <c r="A31" s="28" t="s">
        <v>26</v>
      </c>
      <c r="B31" s="29" t="s">
        <v>307</v>
      </c>
      <c r="C31" s="30" t="s">
        <v>353</v>
      </c>
      <c r="D31" s="31">
        <v>41534</v>
      </c>
      <c r="E31" s="32" t="s">
        <v>21</v>
      </c>
      <c r="F31" s="32" t="s">
        <v>49</v>
      </c>
      <c r="G31" s="60">
        <v>35.01</v>
      </c>
      <c r="H31" s="65"/>
      <c r="I31" s="13"/>
    </row>
    <row r="32" spans="1:9" ht="18" customHeight="1" x14ac:dyDescent="0.3">
      <c r="A32" s="28" t="s">
        <v>30</v>
      </c>
      <c r="B32" s="29" t="s">
        <v>411</v>
      </c>
      <c r="C32" s="30" t="s">
        <v>412</v>
      </c>
      <c r="D32" s="31">
        <v>41524</v>
      </c>
      <c r="E32" s="32" t="s">
        <v>21</v>
      </c>
      <c r="F32" s="32" t="s">
        <v>337</v>
      </c>
      <c r="G32" s="60">
        <v>32.549999999999997</v>
      </c>
      <c r="H32" s="65" t="s">
        <v>369</v>
      </c>
      <c r="I32" s="13"/>
    </row>
    <row r="33" spans="1:9" ht="18" customHeight="1" x14ac:dyDescent="0.3">
      <c r="A33" s="28" t="s">
        <v>34</v>
      </c>
      <c r="B33" s="29" t="s">
        <v>413</v>
      </c>
      <c r="C33" s="30" t="s">
        <v>414</v>
      </c>
      <c r="D33" s="31">
        <v>41521</v>
      </c>
      <c r="E33" s="32" t="s">
        <v>21</v>
      </c>
      <c r="F33" s="32" t="s">
        <v>127</v>
      </c>
      <c r="G33" s="60">
        <v>28.91</v>
      </c>
      <c r="H33" s="65" t="s">
        <v>368</v>
      </c>
      <c r="I33" s="13"/>
    </row>
    <row r="34" spans="1:9" ht="18" customHeight="1" x14ac:dyDescent="0.3">
      <c r="A34" s="28" t="s">
        <v>37</v>
      </c>
      <c r="B34" s="29" t="s">
        <v>284</v>
      </c>
      <c r="C34" s="30" t="s">
        <v>354</v>
      </c>
      <c r="D34" s="31">
        <v>41502</v>
      </c>
      <c r="E34" s="32" t="s">
        <v>21</v>
      </c>
      <c r="F34" s="32" t="s">
        <v>206</v>
      </c>
      <c r="G34" s="60" t="s">
        <v>91</v>
      </c>
      <c r="H34" s="65"/>
      <c r="I34" s="13"/>
    </row>
    <row r="35" spans="1:9" s="35" customFormat="1" ht="13.5" customHeight="1" x14ac:dyDescent="0.3">
      <c r="A35" s="20"/>
      <c r="B35" s="19"/>
      <c r="D35" s="19" t="s">
        <v>34</v>
      </c>
      <c r="E35" s="20" t="s">
        <v>56</v>
      </c>
      <c r="G35" s="17"/>
      <c r="H35" s="20"/>
    </row>
    <row r="36" spans="1:9" ht="18" customHeight="1" x14ac:dyDescent="0.3">
      <c r="A36" s="28" t="s">
        <v>18</v>
      </c>
      <c r="B36" s="66"/>
      <c r="C36" s="30"/>
      <c r="D36" s="31"/>
      <c r="E36" s="32"/>
      <c r="F36" s="67"/>
      <c r="G36" s="62"/>
      <c r="H36" s="65" t="s">
        <v>605</v>
      </c>
      <c r="I36" s="13"/>
    </row>
    <row r="37" spans="1:9" ht="18" customHeight="1" x14ac:dyDescent="0.3">
      <c r="A37" s="28" t="s">
        <v>23</v>
      </c>
      <c r="B37" s="29" t="s">
        <v>361</v>
      </c>
      <c r="C37" s="30" t="s">
        <v>362</v>
      </c>
      <c r="D37" s="31">
        <v>41475</v>
      </c>
      <c r="E37" s="32" t="s">
        <v>21</v>
      </c>
      <c r="F37" s="32" t="s">
        <v>206</v>
      </c>
      <c r="G37" s="60" t="s">
        <v>91</v>
      </c>
      <c r="H37" s="65"/>
      <c r="I37" s="13"/>
    </row>
    <row r="38" spans="1:9" ht="18" customHeight="1" x14ac:dyDescent="0.3">
      <c r="A38" s="28" t="s">
        <v>26</v>
      </c>
      <c r="B38" s="29" t="s">
        <v>331</v>
      </c>
      <c r="C38" s="30" t="s">
        <v>358</v>
      </c>
      <c r="D38" s="31">
        <v>41464</v>
      </c>
      <c r="E38" s="32" t="s">
        <v>21</v>
      </c>
      <c r="F38" s="32" t="s">
        <v>40</v>
      </c>
      <c r="G38" s="60" t="s">
        <v>91</v>
      </c>
      <c r="H38" s="65"/>
      <c r="I38" s="13"/>
    </row>
    <row r="39" spans="1:9" ht="18" customHeight="1" x14ac:dyDescent="0.3">
      <c r="A39" s="28" t="s">
        <v>30</v>
      </c>
      <c r="B39" s="29" t="s">
        <v>359</v>
      </c>
      <c r="C39" s="30" t="s">
        <v>360</v>
      </c>
      <c r="D39" s="31">
        <v>41445</v>
      </c>
      <c r="E39" s="32" t="s">
        <v>21</v>
      </c>
      <c r="F39" s="32" t="s">
        <v>40</v>
      </c>
      <c r="G39" s="60">
        <v>33.19</v>
      </c>
      <c r="H39" s="65" t="s">
        <v>369</v>
      </c>
      <c r="I39" s="13"/>
    </row>
    <row r="40" spans="1:9" ht="18" customHeight="1" x14ac:dyDescent="0.3">
      <c r="A40" s="28" t="s">
        <v>34</v>
      </c>
      <c r="B40" s="29" t="s">
        <v>47</v>
      </c>
      <c r="C40" s="30" t="s">
        <v>48</v>
      </c>
      <c r="D40" s="31">
        <v>41412</v>
      </c>
      <c r="E40" s="32" t="s">
        <v>21</v>
      </c>
      <c r="F40" s="32" t="s">
        <v>49</v>
      </c>
      <c r="G40" s="60">
        <v>29.27</v>
      </c>
      <c r="H40" s="65" t="s">
        <v>368</v>
      </c>
      <c r="I40" s="13"/>
    </row>
    <row r="41" spans="1:9" ht="18" customHeight="1" x14ac:dyDescent="0.3">
      <c r="A41" s="28" t="s">
        <v>37</v>
      </c>
      <c r="B41" s="29" t="s">
        <v>415</v>
      </c>
      <c r="C41" s="30" t="s">
        <v>416</v>
      </c>
      <c r="D41" s="31">
        <v>41400</v>
      </c>
      <c r="E41" s="32" t="s">
        <v>21</v>
      </c>
      <c r="F41" s="32" t="s">
        <v>337</v>
      </c>
      <c r="G41" s="60">
        <v>30.21</v>
      </c>
      <c r="H41" s="65" t="s">
        <v>368</v>
      </c>
      <c r="I41" s="13"/>
    </row>
    <row r="43" spans="1:9" x14ac:dyDescent="0.3">
      <c r="B43" s="13"/>
      <c r="D43" s="13"/>
      <c r="E43" s="13"/>
      <c r="F43" s="13"/>
    </row>
    <row r="44" spans="1:9" x14ac:dyDescent="0.3">
      <c r="B44" s="13"/>
      <c r="D44" s="13"/>
      <c r="E44" s="13"/>
      <c r="F44" s="13"/>
    </row>
    <row r="45" spans="1:9" x14ac:dyDescent="0.3">
      <c r="B45" s="13"/>
      <c r="D45" s="13"/>
      <c r="E45" s="13"/>
      <c r="F45" s="13"/>
    </row>
    <row r="46" spans="1:9" x14ac:dyDescent="0.3">
      <c r="B46" s="13"/>
      <c r="D46" s="13"/>
      <c r="E46" s="13"/>
      <c r="F46" s="13"/>
    </row>
    <row r="47" spans="1:9" x14ac:dyDescent="0.3">
      <c r="B47" s="13"/>
      <c r="D47" s="13"/>
      <c r="E47" s="13"/>
      <c r="F47" s="13"/>
    </row>
    <row r="48" spans="1:9" x14ac:dyDescent="0.3">
      <c r="B48" s="13"/>
      <c r="D48" s="13"/>
      <c r="E48" s="13"/>
      <c r="F48" s="13"/>
    </row>
    <row r="49" spans="2:6" x14ac:dyDescent="0.3">
      <c r="B49" s="13"/>
      <c r="D49" s="13"/>
      <c r="E49" s="13"/>
      <c r="F49" s="13"/>
    </row>
    <row r="50" spans="2:6" x14ac:dyDescent="0.3">
      <c r="B50" s="13"/>
      <c r="D50" s="13"/>
      <c r="E50" s="13"/>
      <c r="F50" s="13"/>
    </row>
    <row r="51" spans="2:6" x14ac:dyDescent="0.3">
      <c r="B51" s="13"/>
      <c r="D51" s="13"/>
      <c r="E51" s="13"/>
      <c r="F51" s="13"/>
    </row>
    <row r="52" spans="2:6" x14ac:dyDescent="0.3">
      <c r="B52" s="13"/>
      <c r="D52" s="13"/>
      <c r="E52" s="13"/>
      <c r="F52" s="13"/>
    </row>
    <row r="53" spans="2:6" x14ac:dyDescent="0.3">
      <c r="B53" s="13"/>
      <c r="D53" s="13"/>
      <c r="E53" s="13"/>
      <c r="F53" s="13"/>
    </row>
    <row r="54" spans="2:6" x14ac:dyDescent="0.3">
      <c r="B54" s="13"/>
      <c r="D54" s="13"/>
      <c r="E54" s="13"/>
      <c r="F54" s="13"/>
    </row>
    <row r="55" spans="2:6" x14ac:dyDescent="0.3">
      <c r="B55" s="13"/>
      <c r="D55" s="13"/>
      <c r="E55" s="13"/>
      <c r="F55" s="13"/>
    </row>
    <row r="56" spans="2:6" x14ac:dyDescent="0.3">
      <c r="B56" s="13"/>
      <c r="D56" s="13"/>
      <c r="E56" s="13"/>
      <c r="F56" s="13"/>
    </row>
    <row r="57" spans="2:6" x14ac:dyDescent="0.3">
      <c r="B57" s="13"/>
      <c r="D57" s="13"/>
      <c r="E57" s="13"/>
      <c r="F57" s="13"/>
    </row>
    <row r="58" spans="2:6" x14ac:dyDescent="0.3">
      <c r="B58" s="13"/>
      <c r="D58" s="13"/>
      <c r="E58" s="13"/>
      <c r="F58" s="13"/>
    </row>
    <row r="59" spans="2:6" x14ac:dyDescent="0.3">
      <c r="B59" s="13"/>
      <c r="D59" s="13"/>
      <c r="E59" s="13"/>
      <c r="F59" s="13"/>
    </row>
    <row r="60" spans="2:6" x14ac:dyDescent="0.3">
      <c r="B60" s="13"/>
      <c r="D60" s="13"/>
      <c r="E60" s="13"/>
      <c r="F60" s="13"/>
    </row>
    <row r="61" spans="2:6" x14ac:dyDescent="0.3">
      <c r="B61" s="13"/>
      <c r="D61" s="13"/>
      <c r="E61" s="13"/>
      <c r="F61" s="13"/>
    </row>
    <row r="62" spans="2:6" x14ac:dyDescent="0.3">
      <c r="B62" s="13"/>
      <c r="D62" s="13"/>
      <c r="E62" s="13"/>
      <c r="F62" s="13"/>
    </row>
    <row r="63" spans="2:6" x14ac:dyDescent="0.3">
      <c r="B63" s="13"/>
      <c r="D63" s="13"/>
      <c r="E63" s="13"/>
      <c r="F63" s="13"/>
    </row>
    <row r="64" spans="2:6" x14ac:dyDescent="0.3">
      <c r="B64" s="13"/>
      <c r="D64" s="13"/>
      <c r="E64" s="13"/>
      <c r="F64" s="13"/>
    </row>
    <row r="65" spans="2:6" x14ac:dyDescent="0.3">
      <c r="B65" s="13"/>
      <c r="D65" s="13"/>
      <c r="E65" s="13"/>
      <c r="F65" s="13"/>
    </row>
    <row r="66" spans="2:6" x14ac:dyDescent="0.3">
      <c r="B66" s="13"/>
      <c r="D66" s="13"/>
      <c r="E66" s="13"/>
      <c r="F66" s="13"/>
    </row>
    <row r="67" spans="2:6" x14ac:dyDescent="0.3">
      <c r="B67" s="13"/>
      <c r="D67" s="13"/>
      <c r="E67" s="13"/>
      <c r="F67" s="13"/>
    </row>
    <row r="68" spans="2:6" x14ac:dyDescent="0.3">
      <c r="B68" s="13"/>
      <c r="D68" s="13"/>
      <c r="E68" s="13"/>
      <c r="F68" s="13"/>
    </row>
    <row r="69" spans="2:6" x14ac:dyDescent="0.3">
      <c r="B69" s="13"/>
      <c r="D69" s="13"/>
      <c r="E69" s="13"/>
      <c r="F69" s="13"/>
    </row>
    <row r="70" spans="2:6" x14ac:dyDescent="0.3">
      <c r="B70" s="13"/>
      <c r="D70" s="13"/>
      <c r="E70" s="13"/>
      <c r="F70" s="13"/>
    </row>
    <row r="71" spans="2:6" x14ac:dyDescent="0.3">
      <c r="B71" s="13"/>
      <c r="D71" s="13"/>
      <c r="E71" s="13"/>
      <c r="F71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Q55"/>
  <sheetViews>
    <sheetView zoomScaleNormal="100" workbookViewId="0">
      <selection activeCell="P17" sqref="P17"/>
    </sheetView>
  </sheetViews>
  <sheetFormatPr defaultColWidth="9.109375" defaultRowHeight="15.6" x14ac:dyDescent="0.3"/>
  <cols>
    <col min="1" max="1" width="5.33203125" style="15" bestFit="1" customWidth="1"/>
    <col min="2" max="2" width="10.5546875" style="10" customWidth="1"/>
    <col min="3" max="3" width="13.88671875" style="13" customWidth="1"/>
    <col min="4" max="4" width="10.33203125" style="15" bestFit="1" customWidth="1"/>
    <col min="5" max="5" width="8" style="15" bestFit="1" customWidth="1"/>
    <col min="6" max="6" width="10" style="15" bestFit="1" customWidth="1"/>
    <col min="7" max="7" width="8.5546875" style="13" customWidth="1"/>
    <col min="8" max="8" width="5" style="16" customWidth="1"/>
    <col min="9" max="9" width="4.44140625" style="15" customWidth="1"/>
    <col min="10" max="10" width="17" style="13" customWidth="1"/>
    <col min="11" max="11" width="12.109375" style="13" customWidth="1"/>
    <col min="12" max="16384" width="9.109375" style="13"/>
  </cols>
  <sheetData>
    <row r="1" spans="1:17" ht="17.399999999999999" x14ac:dyDescent="0.3">
      <c r="A1" s="9" t="s">
        <v>7</v>
      </c>
      <c r="C1" s="11"/>
      <c r="D1" s="12"/>
      <c r="E1" s="12"/>
      <c r="F1" s="13"/>
      <c r="G1" s="12"/>
      <c r="H1" s="12"/>
      <c r="I1" s="13"/>
    </row>
    <row r="2" spans="1:17" x14ac:dyDescent="0.3">
      <c r="A2" s="6" t="s">
        <v>4</v>
      </c>
      <c r="C2" s="11"/>
      <c r="D2" s="12"/>
      <c r="E2" s="12"/>
      <c r="F2" s="13"/>
      <c r="G2" s="11"/>
      <c r="H2" s="8" t="s">
        <v>3</v>
      </c>
      <c r="I2" s="13"/>
    </row>
    <row r="3" spans="1:17" ht="13.2" customHeight="1" x14ac:dyDescent="0.3">
      <c r="A3" s="13"/>
      <c r="G3" s="15"/>
      <c r="J3" s="15"/>
      <c r="K3" s="15"/>
      <c r="N3" s="15"/>
    </row>
    <row r="4" spans="1:17" s="35" customFormat="1" ht="19.5" customHeight="1" x14ac:dyDescent="0.3">
      <c r="B4" s="17" t="s">
        <v>400</v>
      </c>
      <c r="D4" s="20"/>
      <c r="E4" s="20"/>
      <c r="F4" s="20"/>
      <c r="H4" s="17"/>
      <c r="I4" s="20"/>
    </row>
    <row r="5" spans="1:17" s="35" customFormat="1" ht="17.100000000000001" customHeight="1" x14ac:dyDescent="0.3">
      <c r="A5" s="20"/>
      <c r="B5" s="35" t="s">
        <v>44</v>
      </c>
      <c r="D5" s="20"/>
      <c r="E5" s="20"/>
      <c r="F5" s="20"/>
      <c r="H5" s="17"/>
      <c r="I5" s="20"/>
    </row>
    <row r="6" spans="1:17" s="35" customFormat="1" ht="13.5" customHeight="1" x14ac:dyDescent="0.3">
      <c r="A6" s="20"/>
      <c r="B6" s="19"/>
      <c r="D6" s="19"/>
      <c r="E6" s="20"/>
      <c r="F6" s="20"/>
      <c r="H6" s="17"/>
      <c r="I6" s="20"/>
    </row>
    <row r="7" spans="1:17" s="38" customFormat="1" ht="13.35" customHeight="1" x14ac:dyDescent="0.25">
      <c r="A7" s="21" t="s">
        <v>10</v>
      </c>
      <c r="B7" s="22" t="s">
        <v>11</v>
      </c>
      <c r="C7" s="23" t="s">
        <v>12</v>
      </c>
      <c r="D7" s="24" t="s">
        <v>13</v>
      </c>
      <c r="E7" s="21" t="s">
        <v>14</v>
      </c>
      <c r="F7" s="25" t="s">
        <v>15</v>
      </c>
      <c r="G7" s="21" t="s">
        <v>16</v>
      </c>
      <c r="H7" s="21" t="s">
        <v>17</v>
      </c>
      <c r="O7" s="41"/>
      <c r="P7" s="41"/>
      <c r="Q7" s="41"/>
    </row>
    <row r="8" spans="1:17" ht="18" customHeight="1" x14ac:dyDescent="0.3">
      <c r="A8" s="28" t="s">
        <v>18</v>
      </c>
      <c r="B8" s="29" t="s">
        <v>413</v>
      </c>
      <c r="C8" s="30" t="s">
        <v>414</v>
      </c>
      <c r="D8" s="31">
        <v>41521</v>
      </c>
      <c r="E8" s="32" t="s">
        <v>21</v>
      </c>
      <c r="F8" s="32" t="s">
        <v>127</v>
      </c>
      <c r="G8" s="60">
        <v>28.91</v>
      </c>
      <c r="H8" s="65" t="s">
        <v>368</v>
      </c>
      <c r="I8" s="13"/>
    </row>
    <row r="9" spans="1:17" ht="18" customHeight="1" x14ac:dyDescent="0.3">
      <c r="A9" s="28" t="s">
        <v>23</v>
      </c>
      <c r="B9" s="29" t="s">
        <v>47</v>
      </c>
      <c r="C9" s="30" t="s">
        <v>48</v>
      </c>
      <c r="D9" s="31">
        <v>41412</v>
      </c>
      <c r="E9" s="32" t="s">
        <v>21</v>
      </c>
      <c r="F9" s="32" t="s">
        <v>49</v>
      </c>
      <c r="G9" s="60">
        <v>29.27</v>
      </c>
      <c r="H9" s="65" t="s">
        <v>368</v>
      </c>
      <c r="I9" s="13"/>
    </row>
    <row r="10" spans="1:17" ht="18" customHeight="1" x14ac:dyDescent="0.3">
      <c r="A10" s="28" t="s">
        <v>26</v>
      </c>
      <c r="B10" s="29" t="s">
        <v>307</v>
      </c>
      <c r="C10" s="30" t="s">
        <v>327</v>
      </c>
      <c r="D10" s="31">
        <v>41851</v>
      </c>
      <c r="E10" s="32" t="s">
        <v>21</v>
      </c>
      <c r="F10" s="32" t="s">
        <v>49</v>
      </c>
      <c r="G10" s="60">
        <v>29.66</v>
      </c>
      <c r="H10" s="65" t="s">
        <v>368</v>
      </c>
      <c r="I10" s="13"/>
    </row>
    <row r="11" spans="1:17" ht="18" customHeight="1" x14ac:dyDescent="0.3">
      <c r="A11" s="28" t="s">
        <v>30</v>
      </c>
      <c r="B11" s="29" t="s">
        <v>316</v>
      </c>
      <c r="C11" s="30" t="s">
        <v>317</v>
      </c>
      <c r="D11" s="31">
        <v>41939</v>
      </c>
      <c r="E11" s="32" t="s">
        <v>21</v>
      </c>
      <c r="F11" s="32" t="s">
        <v>61</v>
      </c>
      <c r="G11" s="60">
        <v>30.1</v>
      </c>
      <c r="H11" s="65" t="s">
        <v>368</v>
      </c>
      <c r="I11" s="13"/>
    </row>
    <row r="12" spans="1:17" ht="18" customHeight="1" x14ac:dyDescent="0.3">
      <c r="A12" s="28" t="s">
        <v>34</v>
      </c>
      <c r="B12" s="29" t="s">
        <v>415</v>
      </c>
      <c r="C12" s="30" t="s">
        <v>416</v>
      </c>
      <c r="D12" s="31">
        <v>41400</v>
      </c>
      <c r="E12" s="32" t="s">
        <v>21</v>
      </c>
      <c r="F12" s="32" t="s">
        <v>337</v>
      </c>
      <c r="G12" s="60">
        <v>30.21</v>
      </c>
      <c r="H12" s="65" t="s">
        <v>368</v>
      </c>
      <c r="I12" s="13"/>
    </row>
    <row r="13" spans="1:17" ht="18" customHeight="1" x14ac:dyDescent="0.3">
      <c r="A13" s="28" t="s">
        <v>37</v>
      </c>
      <c r="B13" s="29" t="s">
        <v>50</v>
      </c>
      <c r="C13" s="30" t="s">
        <v>51</v>
      </c>
      <c r="D13" s="31">
        <v>41637</v>
      </c>
      <c r="E13" s="32" t="s">
        <v>21</v>
      </c>
      <c r="F13" s="32" t="s">
        <v>52</v>
      </c>
      <c r="G13" s="60">
        <v>30.86</v>
      </c>
      <c r="H13" s="65" t="s">
        <v>368</v>
      </c>
      <c r="I13" s="13"/>
    </row>
    <row r="14" spans="1:17" ht="18" customHeight="1" x14ac:dyDescent="0.3">
      <c r="A14" s="28" t="s">
        <v>41</v>
      </c>
      <c r="B14" s="29" t="s">
        <v>363</v>
      </c>
      <c r="C14" s="30" t="s">
        <v>364</v>
      </c>
      <c r="D14" s="31">
        <v>41614</v>
      </c>
      <c r="E14" s="32" t="s">
        <v>21</v>
      </c>
      <c r="F14" s="32" t="s">
        <v>162</v>
      </c>
      <c r="G14" s="60">
        <v>30.94</v>
      </c>
      <c r="H14" s="65" t="s">
        <v>368</v>
      </c>
      <c r="I14" s="13"/>
    </row>
    <row r="15" spans="1:17" ht="18" customHeight="1" x14ac:dyDescent="0.3">
      <c r="A15" s="28" t="s">
        <v>73</v>
      </c>
      <c r="B15" s="29" t="s">
        <v>404</v>
      </c>
      <c r="C15" s="30" t="s">
        <v>406</v>
      </c>
      <c r="D15" s="31">
        <v>42078</v>
      </c>
      <c r="E15" s="32" t="s">
        <v>21</v>
      </c>
      <c r="F15" s="32" t="s">
        <v>118</v>
      </c>
      <c r="G15" s="60">
        <v>31.97</v>
      </c>
      <c r="H15" s="65" t="s">
        <v>369</v>
      </c>
      <c r="I15" s="13"/>
    </row>
    <row r="16" spans="1:17" ht="18" customHeight="1" x14ac:dyDescent="0.3">
      <c r="A16" s="28" t="s">
        <v>185</v>
      </c>
      <c r="B16" s="29" t="s">
        <v>411</v>
      </c>
      <c r="C16" s="30" t="s">
        <v>412</v>
      </c>
      <c r="D16" s="31">
        <v>41524</v>
      </c>
      <c r="E16" s="32" t="s">
        <v>21</v>
      </c>
      <c r="F16" s="32" t="s">
        <v>337</v>
      </c>
      <c r="G16" s="60">
        <v>32.549999999999997</v>
      </c>
      <c r="H16" s="65" t="s">
        <v>369</v>
      </c>
      <c r="I16" s="13"/>
    </row>
    <row r="17" spans="1:9" ht="18" customHeight="1" x14ac:dyDescent="0.3">
      <c r="A17" s="28" t="s">
        <v>196</v>
      </c>
      <c r="B17" s="29" t="s">
        <v>343</v>
      </c>
      <c r="C17" s="30" t="s">
        <v>344</v>
      </c>
      <c r="D17" s="31">
        <v>41648</v>
      </c>
      <c r="E17" s="32" t="s">
        <v>21</v>
      </c>
      <c r="F17" s="32" t="s">
        <v>40</v>
      </c>
      <c r="G17" s="60">
        <v>32.81</v>
      </c>
      <c r="H17" s="65" t="s">
        <v>369</v>
      </c>
      <c r="I17" s="13"/>
    </row>
    <row r="18" spans="1:9" ht="18" customHeight="1" x14ac:dyDescent="0.3">
      <c r="A18" s="28" t="s">
        <v>208</v>
      </c>
      <c r="B18" s="29" t="s">
        <v>359</v>
      </c>
      <c r="C18" s="30" t="s">
        <v>360</v>
      </c>
      <c r="D18" s="31">
        <v>41445</v>
      </c>
      <c r="E18" s="32" t="s">
        <v>21</v>
      </c>
      <c r="F18" s="32" t="s">
        <v>40</v>
      </c>
      <c r="G18" s="60">
        <v>33.19</v>
      </c>
      <c r="H18" s="65" t="s">
        <v>369</v>
      </c>
      <c r="I18" s="13"/>
    </row>
    <row r="19" spans="1:9" ht="18" customHeight="1" x14ac:dyDescent="0.3">
      <c r="A19" s="28" t="s">
        <v>224</v>
      </c>
      <c r="B19" s="29" t="s">
        <v>349</v>
      </c>
      <c r="C19" s="30" t="s">
        <v>350</v>
      </c>
      <c r="D19" s="31">
        <v>41553</v>
      </c>
      <c r="E19" s="32" t="s">
        <v>21</v>
      </c>
      <c r="F19" s="32" t="s">
        <v>40</v>
      </c>
      <c r="G19" s="60">
        <v>34.36</v>
      </c>
      <c r="H19" s="65" t="s">
        <v>604</v>
      </c>
      <c r="I19" s="13"/>
    </row>
    <row r="20" spans="1:9" ht="18" customHeight="1" x14ac:dyDescent="0.3">
      <c r="A20" s="28" t="s">
        <v>225</v>
      </c>
      <c r="B20" s="29" t="s">
        <v>307</v>
      </c>
      <c r="C20" s="30" t="s">
        <v>353</v>
      </c>
      <c r="D20" s="31">
        <v>41534</v>
      </c>
      <c r="E20" s="32" t="s">
        <v>21</v>
      </c>
      <c r="F20" s="32" t="s">
        <v>49</v>
      </c>
      <c r="G20" s="60">
        <v>35.01</v>
      </c>
      <c r="H20" s="65"/>
      <c r="I20" s="13"/>
    </row>
    <row r="21" spans="1:9" ht="18" customHeight="1" x14ac:dyDescent="0.3">
      <c r="A21" s="28" t="s">
        <v>226</v>
      </c>
      <c r="B21" s="29" t="s">
        <v>47</v>
      </c>
      <c r="C21" s="30" t="s">
        <v>342</v>
      </c>
      <c r="D21" s="31">
        <v>41690</v>
      </c>
      <c r="E21" s="32" t="s">
        <v>21</v>
      </c>
      <c r="F21" s="32" t="s">
        <v>40</v>
      </c>
      <c r="G21" s="60">
        <v>35.159999999999997</v>
      </c>
      <c r="H21" s="65"/>
      <c r="I21" s="13"/>
    </row>
    <row r="22" spans="1:9" ht="18" customHeight="1" x14ac:dyDescent="0.3">
      <c r="A22" s="28" t="s">
        <v>227</v>
      </c>
      <c r="B22" s="29" t="s">
        <v>347</v>
      </c>
      <c r="C22" s="30" t="s">
        <v>348</v>
      </c>
      <c r="D22" s="31">
        <v>41574</v>
      </c>
      <c r="E22" s="32" t="s">
        <v>21</v>
      </c>
      <c r="F22" s="32" t="s">
        <v>49</v>
      </c>
      <c r="G22" s="60">
        <v>36.380000000000003</v>
      </c>
      <c r="H22" s="65"/>
      <c r="I22" s="13"/>
    </row>
    <row r="23" spans="1:9" ht="18" customHeight="1" x14ac:dyDescent="0.3">
      <c r="A23" s="28" t="s">
        <v>228</v>
      </c>
      <c r="B23" s="29" t="s">
        <v>47</v>
      </c>
      <c r="C23" s="30" t="s">
        <v>407</v>
      </c>
      <c r="D23" s="31">
        <v>42073</v>
      </c>
      <c r="E23" s="32" t="s">
        <v>21</v>
      </c>
      <c r="F23" s="32" t="s">
        <v>40</v>
      </c>
      <c r="G23" s="60">
        <v>36.5</v>
      </c>
      <c r="H23" s="65"/>
      <c r="I23" s="13"/>
    </row>
    <row r="24" spans="1:9" ht="18" customHeight="1" x14ac:dyDescent="0.3">
      <c r="A24" s="28" t="s">
        <v>229</v>
      </c>
      <c r="B24" s="29" t="s">
        <v>45</v>
      </c>
      <c r="C24" s="30" t="s">
        <v>325</v>
      </c>
      <c r="D24" s="31">
        <v>41860</v>
      </c>
      <c r="E24" s="32" t="s">
        <v>21</v>
      </c>
      <c r="F24" s="32" t="s">
        <v>49</v>
      </c>
      <c r="G24" s="60">
        <v>40.25</v>
      </c>
      <c r="H24" s="65"/>
      <c r="I24" s="13"/>
    </row>
    <row r="25" spans="1:9" ht="18" customHeight="1" x14ac:dyDescent="0.3">
      <c r="A25" s="28" t="s">
        <v>230</v>
      </c>
      <c r="B25" s="29" t="s">
        <v>404</v>
      </c>
      <c r="C25" s="30" t="s">
        <v>405</v>
      </c>
      <c r="D25" s="31">
        <v>42190</v>
      </c>
      <c r="E25" s="32" t="s">
        <v>21</v>
      </c>
      <c r="F25" s="32" t="s">
        <v>49</v>
      </c>
      <c r="G25" s="60">
        <v>41.79</v>
      </c>
      <c r="H25" s="65"/>
      <c r="I25" s="13"/>
    </row>
    <row r="27" spans="1:9" x14ac:dyDescent="0.3">
      <c r="B27" s="13"/>
      <c r="D27" s="13"/>
      <c r="E27" s="13"/>
      <c r="F27" s="13"/>
    </row>
    <row r="28" spans="1:9" x14ac:dyDescent="0.3">
      <c r="B28" s="13"/>
      <c r="D28" s="13"/>
      <c r="E28" s="13"/>
      <c r="F28" s="13"/>
    </row>
    <row r="29" spans="1:9" x14ac:dyDescent="0.3">
      <c r="B29" s="13"/>
      <c r="D29" s="13"/>
      <c r="E29" s="13"/>
      <c r="F29" s="13"/>
    </row>
    <row r="30" spans="1:9" x14ac:dyDescent="0.3">
      <c r="B30" s="13"/>
      <c r="D30" s="13"/>
      <c r="E30" s="13"/>
      <c r="F30" s="13"/>
    </row>
    <row r="31" spans="1:9" x14ac:dyDescent="0.3">
      <c r="B31" s="13"/>
      <c r="D31" s="13"/>
      <c r="E31" s="13"/>
      <c r="F31" s="13"/>
    </row>
    <row r="32" spans="1:9" x14ac:dyDescent="0.3">
      <c r="B32" s="13"/>
      <c r="D32" s="13"/>
      <c r="E32" s="13"/>
      <c r="F32" s="13"/>
    </row>
    <row r="33" spans="2:6" x14ac:dyDescent="0.3">
      <c r="B33" s="13"/>
      <c r="D33" s="13"/>
      <c r="E33" s="13"/>
      <c r="F33" s="13"/>
    </row>
    <row r="34" spans="2:6" x14ac:dyDescent="0.3">
      <c r="B34" s="13"/>
      <c r="D34" s="13"/>
      <c r="E34" s="13"/>
      <c r="F34" s="13"/>
    </row>
    <row r="35" spans="2:6" x14ac:dyDescent="0.3">
      <c r="B35" s="13"/>
      <c r="D35" s="13"/>
      <c r="E35" s="13"/>
      <c r="F35" s="13"/>
    </row>
    <row r="36" spans="2:6" x14ac:dyDescent="0.3">
      <c r="B36" s="13"/>
      <c r="D36" s="13"/>
      <c r="E36" s="13"/>
      <c r="F36" s="13"/>
    </row>
    <row r="37" spans="2:6" x14ac:dyDescent="0.3">
      <c r="B37" s="13"/>
      <c r="D37" s="13"/>
      <c r="E37" s="13"/>
      <c r="F37" s="13"/>
    </row>
    <row r="38" spans="2:6" x14ac:dyDescent="0.3">
      <c r="B38" s="13"/>
      <c r="D38" s="13"/>
      <c r="E38" s="13"/>
      <c r="F38" s="13"/>
    </row>
    <row r="39" spans="2:6" x14ac:dyDescent="0.3">
      <c r="B39" s="13"/>
      <c r="D39" s="13"/>
      <c r="E39" s="13"/>
      <c r="F39" s="13"/>
    </row>
    <row r="40" spans="2:6" x14ac:dyDescent="0.3">
      <c r="B40" s="13"/>
      <c r="D40" s="13"/>
      <c r="E40" s="13"/>
      <c r="F40" s="13"/>
    </row>
    <row r="41" spans="2:6" x14ac:dyDescent="0.3">
      <c r="B41" s="13"/>
      <c r="D41" s="13"/>
      <c r="E41" s="13"/>
      <c r="F41" s="13"/>
    </row>
    <row r="42" spans="2:6" x14ac:dyDescent="0.3">
      <c r="B42" s="13"/>
      <c r="D42" s="13"/>
      <c r="E42" s="13"/>
      <c r="F42" s="13"/>
    </row>
    <row r="43" spans="2:6" x14ac:dyDescent="0.3">
      <c r="B43" s="13"/>
      <c r="D43" s="13"/>
      <c r="E43" s="13"/>
      <c r="F43" s="13"/>
    </row>
    <row r="44" spans="2:6" x14ac:dyDescent="0.3">
      <c r="B44" s="13"/>
      <c r="D44" s="13"/>
      <c r="E44" s="13"/>
      <c r="F44" s="13"/>
    </row>
    <row r="45" spans="2:6" x14ac:dyDescent="0.3">
      <c r="B45" s="13"/>
      <c r="D45" s="13"/>
      <c r="E45" s="13"/>
      <c r="F45" s="13"/>
    </row>
    <row r="46" spans="2:6" x14ac:dyDescent="0.3">
      <c r="B46" s="13"/>
      <c r="D46" s="13"/>
      <c r="E46" s="13"/>
      <c r="F46" s="13"/>
    </row>
    <row r="47" spans="2:6" x14ac:dyDescent="0.3">
      <c r="B47" s="13"/>
      <c r="D47" s="13"/>
      <c r="E47" s="13"/>
      <c r="F47" s="13"/>
    </row>
    <row r="48" spans="2:6" x14ac:dyDescent="0.3">
      <c r="B48" s="13"/>
      <c r="D48" s="13"/>
      <c r="E48" s="13"/>
      <c r="F48" s="13"/>
    </row>
    <row r="49" spans="2:6" x14ac:dyDescent="0.3">
      <c r="B49" s="13"/>
      <c r="D49" s="13"/>
      <c r="E49" s="13"/>
      <c r="F49" s="13"/>
    </row>
    <row r="50" spans="2:6" x14ac:dyDescent="0.3">
      <c r="B50" s="13"/>
      <c r="D50" s="13"/>
      <c r="E50" s="13"/>
      <c r="F50" s="13"/>
    </row>
    <row r="51" spans="2:6" x14ac:dyDescent="0.3">
      <c r="B51" s="13"/>
      <c r="D51" s="13"/>
      <c r="E51" s="13"/>
      <c r="F51" s="13"/>
    </row>
    <row r="52" spans="2:6" x14ac:dyDescent="0.3">
      <c r="B52" s="13"/>
      <c r="D52" s="13"/>
      <c r="E52" s="13"/>
      <c r="F52" s="13"/>
    </row>
    <row r="53" spans="2:6" x14ac:dyDescent="0.3">
      <c r="B53" s="13"/>
      <c r="D53" s="13"/>
      <c r="E53" s="13"/>
      <c r="F53" s="13"/>
    </row>
    <row r="54" spans="2:6" x14ac:dyDescent="0.3">
      <c r="B54" s="13"/>
      <c r="D54" s="13"/>
      <c r="E54" s="13"/>
      <c r="F54" s="13"/>
    </row>
    <row r="55" spans="2:6" x14ac:dyDescent="0.3">
      <c r="B55" s="13"/>
      <c r="D55" s="13"/>
      <c r="E55" s="13"/>
      <c r="F55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R16"/>
  <sheetViews>
    <sheetView zoomScaleNormal="100" workbookViewId="0">
      <selection activeCell="F9" sqref="F9"/>
    </sheetView>
  </sheetViews>
  <sheetFormatPr defaultColWidth="9.109375" defaultRowHeight="15.6" x14ac:dyDescent="0.3"/>
  <cols>
    <col min="1" max="1" width="5" style="15" customWidth="1"/>
    <col min="2" max="2" width="5" style="15" hidden="1" customWidth="1"/>
    <col min="3" max="3" width="9.109375" style="10" customWidth="1"/>
    <col min="4" max="4" width="14.88671875" style="13" customWidth="1"/>
    <col min="5" max="5" width="12.5546875" style="15" customWidth="1"/>
    <col min="6" max="6" width="9.44140625" style="15" customWidth="1"/>
    <col min="7" max="7" width="14.109375" style="13" bestFit="1" customWidth="1"/>
    <col min="8" max="8" width="8.44140625" style="16" customWidth="1"/>
    <col min="9" max="9" width="6.109375" style="15" bestFit="1" customWidth="1"/>
    <col min="10" max="10" width="17" style="13" customWidth="1"/>
    <col min="11" max="11" width="12.109375" style="13" customWidth="1"/>
    <col min="12" max="16384" width="9.109375" style="13"/>
  </cols>
  <sheetData>
    <row r="1" spans="1:18" ht="17.399999999999999" x14ac:dyDescent="0.3">
      <c r="A1" s="9" t="s">
        <v>7</v>
      </c>
      <c r="B1" s="10"/>
      <c r="C1" s="11"/>
      <c r="D1" s="12"/>
      <c r="E1" s="12"/>
      <c r="F1" s="13"/>
      <c r="G1" s="12"/>
      <c r="H1" s="12"/>
      <c r="I1" s="13"/>
    </row>
    <row r="2" spans="1:18" x14ac:dyDescent="0.3">
      <c r="A2" s="6" t="s">
        <v>4</v>
      </c>
      <c r="B2" s="10"/>
      <c r="C2" s="11"/>
      <c r="D2" s="12"/>
      <c r="E2" s="12"/>
      <c r="F2" s="13"/>
      <c r="G2" s="11"/>
      <c r="I2" s="8" t="s">
        <v>3</v>
      </c>
    </row>
    <row r="3" spans="1:18" ht="15" customHeight="1" x14ac:dyDescent="0.3">
      <c r="A3" s="13"/>
      <c r="B3" s="13"/>
      <c r="G3" s="15"/>
      <c r="J3" s="15"/>
      <c r="K3" s="15"/>
      <c r="N3" s="15"/>
    </row>
    <row r="4" spans="1:18" s="35" customFormat="1" ht="19.5" customHeight="1" x14ac:dyDescent="0.3">
      <c r="C4" s="17" t="s">
        <v>417</v>
      </c>
      <c r="E4" s="20"/>
      <c r="F4" s="20"/>
      <c r="H4" s="17"/>
      <c r="I4" s="20"/>
    </row>
    <row r="5" spans="1:18" s="35" customFormat="1" ht="19.350000000000001" customHeight="1" x14ac:dyDescent="0.3">
      <c r="A5" s="20"/>
      <c r="B5" s="20"/>
      <c r="C5" s="18" t="s">
        <v>9</v>
      </c>
      <c r="E5" s="17"/>
      <c r="F5" s="20"/>
      <c r="H5" s="17"/>
      <c r="I5" s="20"/>
    </row>
    <row r="6" spans="1:18" s="35" customFormat="1" ht="10.65" customHeight="1" x14ac:dyDescent="0.3">
      <c r="A6" s="20"/>
      <c r="B6" s="20"/>
      <c r="C6" s="19"/>
      <c r="E6" s="20"/>
      <c r="F6" s="20"/>
      <c r="H6" s="17"/>
      <c r="I6" s="20"/>
    </row>
    <row r="7" spans="1:18" s="38" customFormat="1" ht="13.35" customHeight="1" x14ac:dyDescent="0.25">
      <c r="A7" s="21" t="s">
        <v>10</v>
      </c>
      <c r="B7" s="68" t="s">
        <v>418</v>
      </c>
      <c r="C7" s="22" t="s">
        <v>11</v>
      </c>
      <c r="D7" s="23" t="s">
        <v>12</v>
      </c>
      <c r="E7" s="24" t="s">
        <v>13</v>
      </c>
      <c r="F7" s="21" t="s">
        <v>14</v>
      </c>
      <c r="G7" s="25" t="s">
        <v>15</v>
      </c>
      <c r="H7" s="21" t="s">
        <v>16</v>
      </c>
      <c r="I7" s="21" t="s">
        <v>17</v>
      </c>
      <c r="P7" s="41"/>
      <c r="Q7" s="41"/>
      <c r="R7" s="41"/>
    </row>
    <row r="8" spans="1:18" ht="18" customHeight="1" x14ac:dyDescent="0.3">
      <c r="A8" s="28" t="s">
        <v>18</v>
      </c>
      <c r="B8" s="69">
        <v>134</v>
      </c>
      <c r="C8" s="29" t="s">
        <v>419</v>
      </c>
      <c r="D8" s="30" t="s">
        <v>420</v>
      </c>
      <c r="E8" s="31">
        <v>41933</v>
      </c>
      <c r="F8" s="32" t="s">
        <v>21</v>
      </c>
      <c r="G8" s="32" t="s">
        <v>86</v>
      </c>
      <c r="H8" s="70">
        <v>1.2611111111111113E-3</v>
      </c>
      <c r="I8" s="64" t="s">
        <v>603</v>
      </c>
    </row>
    <row r="9" spans="1:18" ht="18" customHeight="1" x14ac:dyDescent="0.3">
      <c r="A9" s="28" t="s">
        <v>23</v>
      </c>
      <c r="B9" s="69">
        <v>138</v>
      </c>
      <c r="C9" s="29" t="s">
        <v>421</v>
      </c>
      <c r="D9" s="30" t="s">
        <v>422</v>
      </c>
      <c r="E9" s="31">
        <v>41291</v>
      </c>
      <c r="F9" s="32" t="s">
        <v>423</v>
      </c>
      <c r="G9" s="32" t="s">
        <v>424</v>
      </c>
      <c r="H9" s="70">
        <v>1.2612268518518519E-3</v>
      </c>
      <c r="I9" s="64" t="s">
        <v>603</v>
      </c>
    </row>
    <row r="10" spans="1:18" ht="18" customHeight="1" x14ac:dyDescent="0.3">
      <c r="A10" s="28" t="s">
        <v>26</v>
      </c>
      <c r="B10" s="69">
        <v>136</v>
      </c>
      <c r="C10" s="29" t="s">
        <v>425</v>
      </c>
      <c r="D10" s="30" t="s">
        <v>426</v>
      </c>
      <c r="E10" s="31">
        <v>41315</v>
      </c>
      <c r="F10" s="32" t="s">
        <v>423</v>
      </c>
      <c r="G10" s="32" t="s">
        <v>424</v>
      </c>
      <c r="H10" s="70">
        <v>1.3033564814814815E-3</v>
      </c>
      <c r="I10" s="64" t="s">
        <v>603</v>
      </c>
    </row>
    <row r="11" spans="1:18" ht="18" customHeight="1" x14ac:dyDescent="0.3">
      <c r="A11" s="28" t="s">
        <v>30</v>
      </c>
      <c r="B11" s="69">
        <v>137</v>
      </c>
      <c r="C11" s="29" t="s">
        <v>95</v>
      </c>
      <c r="D11" s="30" t="s">
        <v>427</v>
      </c>
      <c r="E11" s="31">
        <v>41927</v>
      </c>
      <c r="F11" s="32" t="s">
        <v>21</v>
      </c>
      <c r="G11" s="32" t="s">
        <v>86</v>
      </c>
      <c r="H11" s="70">
        <v>1.4471064814814815E-3</v>
      </c>
      <c r="I11" s="64" t="s">
        <v>368</v>
      </c>
    </row>
    <row r="12" spans="1:18" ht="18" customHeight="1" x14ac:dyDescent="0.3">
      <c r="A12" s="28" t="s">
        <v>34</v>
      </c>
      <c r="B12" s="69">
        <v>145</v>
      </c>
      <c r="C12" s="29" t="s">
        <v>428</v>
      </c>
      <c r="D12" s="30" t="s">
        <v>429</v>
      </c>
      <c r="E12" s="31">
        <v>42540</v>
      </c>
      <c r="F12" s="32" t="s">
        <v>423</v>
      </c>
      <c r="G12" s="32" t="s">
        <v>424</v>
      </c>
      <c r="H12" s="70">
        <v>1.4767361111111112E-3</v>
      </c>
      <c r="I12" s="64" t="s">
        <v>368</v>
      </c>
    </row>
    <row r="13" spans="1:18" ht="18" customHeight="1" x14ac:dyDescent="0.3">
      <c r="A13" s="28" t="s">
        <v>37</v>
      </c>
      <c r="B13" s="69">
        <v>144</v>
      </c>
      <c r="C13" s="29" t="s">
        <v>430</v>
      </c>
      <c r="D13" s="30" t="s">
        <v>431</v>
      </c>
      <c r="E13" s="31">
        <v>42421</v>
      </c>
      <c r="F13" s="32" t="s">
        <v>21</v>
      </c>
      <c r="G13" s="32" t="s">
        <v>52</v>
      </c>
      <c r="H13" s="70">
        <v>1.6628472222222225E-3</v>
      </c>
      <c r="I13" s="64" t="s">
        <v>604</v>
      </c>
    </row>
    <row r="14" spans="1:18" ht="18" customHeight="1" x14ac:dyDescent="0.3">
      <c r="A14" s="28" t="s">
        <v>41</v>
      </c>
      <c r="B14" s="69">
        <v>78</v>
      </c>
      <c r="C14" s="29" t="s">
        <v>151</v>
      </c>
      <c r="D14" s="30" t="s">
        <v>432</v>
      </c>
      <c r="E14" s="31">
        <v>42564</v>
      </c>
      <c r="F14" s="32" t="s">
        <v>21</v>
      </c>
      <c r="G14" s="32" t="s">
        <v>33</v>
      </c>
      <c r="H14" s="70">
        <v>1.7094907407407406E-3</v>
      </c>
      <c r="I14" s="64"/>
    </row>
    <row r="15" spans="1:18" ht="18" customHeight="1" x14ac:dyDescent="0.3">
      <c r="A15" s="28" t="s">
        <v>73</v>
      </c>
      <c r="B15" s="69">
        <v>140</v>
      </c>
      <c r="C15" s="29" t="s">
        <v>433</v>
      </c>
      <c r="D15" s="30" t="s">
        <v>434</v>
      </c>
      <c r="E15" s="31">
        <v>42068</v>
      </c>
      <c r="F15" s="32" t="s">
        <v>21</v>
      </c>
      <c r="G15" s="32" t="s">
        <v>52</v>
      </c>
      <c r="H15" s="70">
        <v>1.7230324074074075E-3</v>
      </c>
      <c r="I15" s="64"/>
    </row>
    <row r="16" spans="1:18" x14ac:dyDescent="0.3">
      <c r="B16" s="13"/>
    </row>
  </sheetData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R22"/>
  <sheetViews>
    <sheetView zoomScaleNormal="100" workbookViewId="0">
      <selection activeCell="L14" sqref="L14"/>
    </sheetView>
  </sheetViews>
  <sheetFormatPr defaultColWidth="9.109375" defaultRowHeight="15.6" x14ac:dyDescent="0.3"/>
  <cols>
    <col min="1" max="1" width="5" style="15" customWidth="1"/>
    <col min="2" max="2" width="5" style="15" hidden="1" customWidth="1"/>
    <col min="3" max="3" width="10.109375" style="10" customWidth="1"/>
    <col min="4" max="4" width="10.88671875" style="13" customWidth="1"/>
    <col min="5" max="5" width="12.5546875" style="15" customWidth="1"/>
    <col min="6" max="6" width="9.33203125" style="15" bestFit="1" customWidth="1"/>
    <col min="7" max="7" width="13.109375" style="13" customWidth="1"/>
    <col min="8" max="8" width="9.44140625" style="16" bestFit="1" customWidth="1"/>
    <col min="9" max="9" width="6" style="15" customWidth="1"/>
    <col min="10" max="10" width="17" style="13" customWidth="1"/>
    <col min="11" max="11" width="12.109375" style="13" customWidth="1"/>
    <col min="12" max="16384" width="9.109375" style="13"/>
  </cols>
  <sheetData>
    <row r="1" spans="1:18" ht="17.399999999999999" x14ac:dyDescent="0.3">
      <c r="A1" s="9" t="s">
        <v>7</v>
      </c>
      <c r="B1" s="10"/>
      <c r="C1" s="11"/>
      <c r="D1" s="12"/>
      <c r="E1" s="12"/>
      <c r="F1" s="13"/>
      <c r="G1" s="12"/>
      <c r="H1" s="12"/>
      <c r="I1" s="13"/>
    </row>
    <row r="2" spans="1:18" x14ac:dyDescent="0.3">
      <c r="A2" s="6" t="s">
        <v>4</v>
      </c>
      <c r="B2" s="10"/>
      <c r="C2" s="11"/>
      <c r="D2" s="12"/>
      <c r="E2" s="12"/>
      <c r="F2" s="13"/>
      <c r="G2" s="11"/>
      <c r="I2" s="8" t="s">
        <v>3</v>
      </c>
    </row>
    <row r="3" spans="1:18" ht="15.6" customHeight="1" x14ac:dyDescent="0.3">
      <c r="A3" s="13"/>
      <c r="B3" s="13"/>
      <c r="G3" s="15"/>
      <c r="J3" s="15"/>
      <c r="K3" s="15"/>
      <c r="N3" s="15"/>
    </row>
    <row r="4" spans="1:18" s="35" customFormat="1" ht="19.5" customHeight="1" x14ac:dyDescent="0.3">
      <c r="C4" s="17" t="s">
        <v>435</v>
      </c>
      <c r="E4" s="20"/>
      <c r="F4" s="20"/>
      <c r="H4" s="17"/>
      <c r="I4" s="20"/>
    </row>
    <row r="5" spans="1:18" s="35" customFormat="1" ht="15.9" customHeight="1" x14ac:dyDescent="0.3">
      <c r="A5" s="20"/>
      <c r="B5" s="20"/>
      <c r="C5" s="17" t="s">
        <v>44</v>
      </c>
      <c r="E5" s="20"/>
      <c r="F5" s="20"/>
      <c r="H5" s="17"/>
      <c r="I5" s="20"/>
    </row>
    <row r="6" spans="1:18" s="35" customFormat="1" ht="10.65" customHeight="1" x14ac:dyDescent="0.3">
      <c r="A6" s="20"/>
      <c r="B6" s="20"/>
      <c r="C6" s="19"/>
      <c r="E6" s="20"/>
      <c r="F6" s="20"/>
      <c r="H6" s="17"/>
      <c r="I6" s="20"/>
    </row>
    <row r="7" spans="1:18" s="38" customFormat="1" ht="13.35" customHeight="1" x14ac:dyDescent="0.25">
      <c r="A7" s="21" t="s">
        <v>10</v>
      </c>
      <c r="B7" s="68" t="s">
        <v>418</v>
      </c>
      <c r="C7" s="22" t="s">
        <v>11</v>
      </c>
      <c r="D7" s="23" t="s">
        <v>12</v>
      </c>
      <c r="E7" s="24" t="s">
        <v>13</v>
      </c>
      <c r="F7" s="21" t="s">
        <v>14</v>
      </c>
      <c r="G7" s="25" t="s">
        <v>15</v>
      </c>
      <c r="H7" s="21" t="s">
        <v>16</v>
      </c>
      <c r="I7" s="21" t="s">
        <v>17</v>
      </c>
      <c r="P7" s="41"/>
      <c r="Q7" s="41"/>
      <c r="R7" s="41"/>
    </row>
    <row r="8" spans="1:18" ht="18" customHeight="1" x14ac:dyDescent="0.3">
      <c r="A8" s="28" t="s">
        <v>18</v>
      </c>
      <c r="B8" s="71" t="s">
        <v>436</v>
      </c>
      <c r="C8" s="29" t="s">
        <v>437</v>
      </c>
      <c r="D8" s="30" t="s">
        <v>438</v>
      </c>
      <c r="E8" s="31">
        <v>41567</v>
      </c>
      <c r="F8" s="32" t="s">
        <v>21</v>
      </c>
      <c r="G8" s="32" t="s">
        <v>52</v>
      </c>
      <c r="H8" s="70">
        <v>1.283449074074074E-3</v>
      </c>
      <c r="I8" s="64" t="s">
        <v>368</v>
      </c>
    </row>
    <row r="9" spans="1:18" ht="18" customHeight="1" x14ac:dyDescent="0.3">
      <c r="A9" s="28" t="s">
        <v>23</v>
      </c>
      <c r="B9" s="71" t="s">
        <v>439</v>
      </c>
      <c r="C9" s="29" t="s">
        <v>297</v>
      </c>
      <c r="D9" s="30" t="s">
        <v>324</v>
      </c>
      <c r="E9" s="31">
        <v>41896</v>
      </c>
      <c r="F9" s="32" t="s">
        <v>21</v>
      </c>
      <c r="G9" s="32" t="s">
        <v>49</v>
      </c>
      <c r="H9" s="70">
        <v>1.2924768518518519E-3</v>
      </c>
      <c r="I9" s="64" t="s">
        <v>368</v>
      </c>
    </row>
    <row r="10" spans="1:18" ht="18" customHeight="1" x14ac:dyDescent="0.3">
      <c r="A10" s="28" t="s">
        <v>26</v>
      </c>
      <c r="B10" s="71" t="s">
        <v>440</v>
      </c>
      <c r="C10" s="29" t="s">
        <v>356</v>
      </c>
      <c r="D10" s="30" t="s">
        <v>441</v>
      </c>
      <c r="E10" s="31">
        <v>41783</v>
      </c>
      <c r="F10" s="32" t="s">
        <v>21</v>
      </c>
      <c r="G10" s="32" t="s">
        <v>52</v>
      </c>
      <c r="H10" s="70">
        <v>1.3908564814814814E-3</v>
      </c>
      <c r="I10" s="64" t="s">
        <v>369</v>
      </c>
    </row>
    <row r="11" spans="1:18" ht="18" customHeight="1" x14ac:dyDescent="0.3">
      <c r="A11" s="28" t="s">
        <v>30</v>
      </c>
      <c r="B11" s="71" t="s">
        <v>442</v>
      </c>
      <c r="C11" s="29" t="s">
        <v>284</v>
      </c>
      <c r="D11" s="30" t="s">
        <v>443</v>
      </c>
      <c r="E11" s="31">
        <v>42546</v>
      </c>
      <c r="F11" s="32" t="s">
        <v>21</v>
      </c>
      <c r="G11" s="32" t="s">
        <v>120</v>
      </c>
      <c r="H11" s="70">
        <v>1.4379629629629629E-3</v>
      </c>
      <c r="I11" s="64" t="s">
        <v>369</v>
      </c>
    </row>
    <row r="12" spans="1:18" ht="18" customHeight="1" x14ac:dyDescent="0.3">
      <c r="A12" s="28" t="s">
        <v>34</v>
      </c>
      <c r="B12" s="71" t="s">
        <v>232</v>
      </c>
      <c r="C12" s="29" t="s">
        <v>415</v>
      </c>
      <c r="D12" s="30" t="s">
        <v>444</v>
      </c>
      <c r="E12" s="31">
        <v>43202</v>
      </c>
      <c r="F12" s="32" t="s">
        <v>21</v>
      </c>
      <c r="G12" s="32" t="s">
        <v>164</v>
      </c>
      <c r="H12" s="70">
        <v>1.6554398148148149E-3</v>
      </c>
      <c r="I12" s="64"/>
    </row>
    <row r="13" spans="1:18" ht="18" customHeight="1" x14ac:dyDescent="0.3">
      <c r="A13" s="28" t="s">
        <v>37</v>
      </c>
      <c r="B13" s="71" t="s">
        <v>445</v>
      </c>
      <c r="C13" s="29" t="s">
        <v>446</v>
      </c>
      <c r="D13" s="30" t="s">
        <v>447</v>
      </c>
      <c r="E13" s="31">
        <v>41944</v>
      </c>
      <c r="F13" s="32" t="s">
        <v>21</v>
      </c>
      <c r="G13" s="32" t="s">
        <v>52</v>
      </c>
      <c r="H13" s="70">
        <v>1.7495370370370371E-3</v>
      </c>
      <c r="I13" s="64"/>
    </row>
    <row r="14" spans="1:18" ht="18" customHeight="1" x14ac:dyDescent="0.3">
      <c r="A14" s="28" t="s">
        <v>41</v>
      </c>
      <c r="B14" s="71" t="s">
        <v>448</v>
      </c>
      <c r="C14" s="29" t="s">
        <v>449</v>
      </c>
      <c r="D14" s="30" t="s">
        <v>450</v>
      </c>
      <c r="E14" s="31">
        <v>42505</v>
      </c>
      <c r="F14" s="32" t="s">
        <v>21</v>
      </c>
      <c r="G14" s="32" t="s">
        <v>52</v>
      </c>
      <c r="H14" s="70">
        <v>1.7888888888888889E-3</v>
      </c>
      <c r="I14" s="64"/>
    </row>
    <row r="15" spans="1:18" x14ac:dyDescent="0.3">
      <c r="B15" s="13"/>
      <c r="H15" s="13"/>
      <c r="I15" s="13"/>
    </row>
    <row r="16" spans="1:18" x14ac:dyDescent="0.3">
      <c r="B16" s="13"/>
      <c r="H16" s="13"/>
      <c r="I16" s="13"/>
    </row>
    <row r="17" spans="2:9" x14ac:dyDescent="0.3">
      <c r="B17" s="13"/>
      <c r="H17" s="13"/>
      <c r="I17" s="13"/>
    </row>
    <row r="18" spans="2:9" x14ac:dyDescent="0.3">
      <c r="B18" s="13"/>
      <c r="H18" s="13"/>
      <c r="I18" s="13"/>
    </row>
    <row r="19" spans="2:9" x14ac:dyDescent="0.3">
      <c r="B19" s="13"/>
      <c r="H19" s="13"/>
      <c r="I19" s="13"/>
    </row>
    <row r="20" spans="2:9" x14ac:dyDescent="0.3">
      <c r="B20" s="13"/>
      <c r="H20" s="13"/>
      <c r="I20" s="13"/>
    </row>
    <row r="21" spans="2:9" x14ac:dyDescent="0.3">
      <c r="B21" s="13"/>
      <c r="C21" s="13"/>
      <c r="E21" s="13"/>
      <c r="F21" s="13"/>
      <c r="H21" s="13"/>
      <c r="I21" s="13"/>
    </row>
    <row r="22" spans="2:9" x14ac:dyDescent="0.3">
      <c r="B22" s="13"/>
      <c r="C22" s="13"/>
      <c r="E22" s="13"/>
      <c r="F22" s="13"/>
      <c r="H22" s="13"/>
      <c r="I22" s="13"/>
    </row>
  </sheetData>
  <printOptions horizontalCentered="1"/>
  <pageMargins left="0.35433070866141736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20"/>
  <sheetViews>
    <sheetView zoomScaleNormal="100" workbookViewId="0">
      <selection activeCell="N20" sqref="N20"/>
    </sheetView>
  </sheetViews>
  <sheetFormatPr defaultColWidth="9.109375" defaultRowHeight="15.6" x14ac:dyDescent="0.3"/>
  <cols>
    <col min="1" max="1" width="5" style="15" customWidth="1"/>
    <col min="2" max="2" width="4.88671875" style="15" hidden="1" customWidth="1"/>
    <col min="3" max="3" width="8.109375" style="10" bestFit="1" customWidth="1"/>
    <col min="4" max="4" width="15.5546875" style="13" bestFit="1" customWidth="1"/>
    <col min="5" max="5" width="10.33203125" style="15" bestFit="1" customWidth="1"/>
    <col min="6" max="6" width="9.33203125" style="15" bestFit="1" customWidth="1"/>
    <col min="7" max="7" width="12" style="13" customWidth="1"/>
    <col min="8" max="8" width="12" style="16" customWidth="1"/>
    <col min="9" max="9" width="5.5546875" style="16" customWidth="1"/>
    <col min="10" max="10" width="17" style="13" customWidth="1"/>
    <col min="11" max="11" width="12.109375" style="13" customWidth="1"/>
    <col min="12" max="16384" width="9.109375" style="13"/>
  </cols>
  <sheetData>
    <row r="1" spans="1:18" ht="17.399999999999999" x14ac:dyDescent="0.3">
      <c r="A1" s="9" t="s">
        <v>7</v>
      </c>
      <c r="B1" s="10"/>
      <c r="C1" s="11"/>
      <c r="D1" s="12"/>
      <c r="E1" s="12"/>
      <c r="F1" s="13"/>
      <c r="G1" s="12"/>
      <c r="H1" s="12"/>
      <c r="I1" s="13"/>
    </row>
    <row r="2" spans="1:18" x14ac:dyDescent="0.3">
      <c r="A2" s="6" t="s">
        <v>4</v>
      </c>
      <c r="B2" s="10"/>
      <c r="C2" s="11"/>
      <c r="D2" s="12"/>
      <c r="E2" s="12"/>
      <c r="F2" s="13"/>
      <c r="G2" s="11"/>
      <c r="I2" s="8" t="s">
        <v>3</v>
      </c>
    </row>
    <row r="3" spans="1:18" ht="21.6" customHeight="1" x14ac:dyDescent="0.3">
      <c r="A3" s="13"/>
      <c r="B3" s="13"/>
      <c r="G3" s="15"/>
      <c r="J3" s="15"/>
      <c r="K3" s="15"/>
      <c r="N3" s="15"/>
    </row>
    <row r="4" spans="1:18" s="35" customFormat="1" ht="19.5" customHeight="1" x14ac:dyDescent="0.3">
      <c r="C4" s="17" t="s">
        <v>451</v>
      </c>
      <c r="E4" s="20"/>
      <c r="F4" s="20"/>
      <c r="H4" s="17"/>
      <c r="I4" s="17"/>
    </row>
    <row r="5" spans="1:18" s="35" customFormat="1" ht="15.75" customHeight="1" x14ac:dyDescent="0.3">
      <c r="A5" s="20"/>
      <c r="B5" s="20"/>
      <c r="C5" s="18" t="s">
        <v>9</v>
      </c>
      <c r="E5" s="20"/>
      <c r="F5" s="20"/>
      <c r="H5" s="17"/>
      <c r="I5" s="17"/>
    </row>
    <row r="6" spans="1:18" s="35" customFormat="1" ht="10.65" customHeight="1" x14ac:dyDescent="0.3">
      <c r="A6" s="20"/>
      <c r="B6" s="20"/>
      <c r="C6" s="19"/>
      <c r="E6" s="20"/>
      <c r="F6" s="20"/>
      <c r="H6" s="17"/>
      <c r="I6" s="20"/>
    </row>
    <row r="7" spans="1:18" s="38" customFormat="1" ht="13.35" customHeight="1" x14ac:dyDescent="0.25">
      <c r="A7" s="21" t="s">
        <v>10</v>
      </c>
      <c r="B7" s="68" t="s">
        <v>418</v>
      </c>
      <c r="C7" s="22" t="s">
        <v>11</v>
      </c>
      <c r="D7" s="23" t="s">
        <v>12</v>
      </c>
      <c r="E7" s="24" t="s">
        <v>13</v>
      </c>
      <c r="F7" s="21" t="s">
        <v>14</v>
      </c>
      <c r="G7" s="25" t="s">
        <v>15</v>
      </c>
      <c r="H7" s="21" t="s">
        <v>16</v>
      </c>
      <c r="I7" s="21" t="s">
        <v>17</v>
      </c>
      <c r="P7" s="41"/>
      <c r="Q7" s="41"/>
      <c r="R7" s="41"/>
    </row>
    <row r="8" spans="1:18" ht="18" customHeight="1" x14ac:dyDescent="0.3">
      <c r="A8" s="28" t="s">
        <v>18</v>
      </c>
      <c r="B8" s="71" t="s">
        <v>452</v>
      </c>
      <c r="C8" s="29" t="s">
        <v>177</v>
      </c>
      <c r="D8" s="30" t="s">
        <v>178</v>
      </c>
      <c r="E8" s="31">
        <v>41428</v>
      </c>
      <c r="F8" s="32" t="s">
        <v>21</v>
      </c>
      <c r="G8" s="32" t="s">
        <v>147</v>
      </c>
      <c r="H8" s="70">
        <v>2.4759259259259261E-3</v>
      </c>
      <c r="I8" s="72" t="s">
        <v>603</v>
      </c>
    </row>
    <row r="9" spans="1:18" ht="18" customHeight="1" x14ac:dyDescent="0.3">
      <c r="A9" s="28" t="s">
        <v>23</v>
      </c>
      <c r="B9" s="71" t="s">
        <v>453</v>
      </c>
      <c r="C9" s="29" t="s">
        <v>454</v>
      </c>
      <c r="D9" s="30" t="s">
        <v>455</v>
      </c>
      <c r="E9" s="31">
        <v>42278</v>
      </c>
      <c r="F9" s="32" t="s">
        <v>21</v>
      </c>
      <c r="G9" s="32" t="s">
        <v>202</v>
      </c>
      <c r="H9" s="70">
        <v>2.5142361111111112E-3</v>
      </c>
      <c r="I9" s="72" t="s">
        <v>603</v>
      </c>
    </row>
    <row r="10" spans="1:18" ht="18" customHeight="1" x14ac:dyDescent="0.3">
      <c r="A10" s="28" t="s">
        <v>26</v>
      </c>
      <c r="B10" s="71" t="s">
        <v>456</v>
      </c>
      <c r="C10" s="29" t="s">
        <v>151</v>
      </c>
      <c r="D10" s="30" t="s">
        <v>457</v>
      </c>
      <c r="E10" s="31">
        <v>41603</v>
      </c>
      <c r="F10" s="32" t="s">
        <v>21</v>
      </c>
      <c r="G10" s="32" t="s">
        <v>86</v>
      </c>
      <c r="H10" s="70">
        <v>2.540162037037037E-3</v>
      </c>
      <c r="I10" s="72" t="s">
        <v>603</v>
      </c>
    </row>
    <row r="11" spans="1:18" ht="18" customHeight="1" x14ac:dyDescent="0.3">
      <c r="A11" s="28" t="s">
        <v>30</v>
      </c>
      <c r="B11" s="71" t="s">
        <v>458</v>
      </c>
      <c r="C11" s="29" t="s">
        <v>459</v>
      </c>
      <c r="D11" s="30" t="s">
        <v>455</v>
      </c>
      <c r="E11" s="31">
        <v>42278</v>
      </c>
      <c r="F11" s="32" t="s">
        <v>21</v>
      </c>
      <c r="G11" s="32" t="s">
        <v>202</v>
      </c>
      <c r="H11" s="70">
        <v>2.603703703703704E-3</v>
      </c>
      <c r="I11" s="72" t="s">
        <v>368</v>
      </c>
    </row>
    <row r="12" spans="1:18" ht="18" customHeight="1" x14ac:dyDescent="0.3">
      <c r="A12" s="28" t="s">
        <v>34</v>
      </c>
      <c r="B12" s="71" t="s">
        <v>460</v>
      </c>
      <c r="C12" s="29" t="s">
        <v>128</v>
      </c>
      <c r="D12" s="30" t="s">
        <v>461</v>
      </c>
      <c r="E12" s="31">
        <v>41824</v>
      </c>
      <c r="F12" s="32" t="s">
        <v>21</v>
      </c>
      <c r="G12" s="32" t="s">
        <v>61</v>
      </c>
      <c r="H12" s="70">
        <v>2.6092592592592591E-3</v>
      </c>
      <c r="I12" s="72" t="s">
        <v>368</v>
      </c>
    </row>
    <row r="13" spans="1:18" ht="18" customHeight="1" x14ac:dyDescent="0.3">
      <c r="A13" s="28" t="s">
        <v>37</v>
      </c>
      <c r="B13" s="71" t="s">
        <v>462</v>
      </c>
      <c r="C13" s="29" t="s">
        <v>463</v>
      </c>
      <c r="D13" s="30" t="s">
        <v>464</v>
      </c>
      <c r="E13" s="31">
        <v>42148</v>
      </c>
      <c r="F13" s="32" t="s">
        <v>21</v>
      </c>
      <c r="G13" s="32" t="s">
        <v>61</v>
      </c>
      <c r="H13" s="70">
        <v>2.8449074074074075E-3</v>
      </c>
      <c r="I13" s="72" t="s">
        <v>369</v>
      </c>
    </row>
    <row r="14" spans="1:18" ht="18" customHeight="1" x14ac:dyDescent="0.3">
      <c r="A14" s="28" t="s">
        <v>41</v>
      </c>
      <c r="B14" s="71" t="s">
        <v>465</v>
      </c>
      <c r="C14" s="29" t="s">
        <v>121</v>
      </c>
      <c r="D14" s="30" t="s">
        <v>466</v>
      </c>
      <c r="E14" s="31">
        <v>41619</v>
      </c>
      <c r="F14" s="32" t="s">
        <v>21</v>
      </c>
      <c r="G14" s="32" t="s">
        <v>86</v>
      </c>
      <c r="H14" s="70">
        <v>3.0163194444444447E-3</v>
      </c>
      <c r="I14" s="72" t="s">
        <v>369</v>
      </c>
    </row>
    <row r="15" spans="1:18" x14ac:dyDescent="0.3">
      <c r="B15" s="13"/>
      <c r="H15" s="13"/>
      <c r="I15" s="13"/>
    </row>
    <row r="16" spans="1:18" x14ac:dyDescent="0.3">
      <c r="B16" s="13"/>
      <c r="H16" s="13"/>
      <c r="I16" s="13"/>
    </row>
    <row r="17" spans="2:10" x14ac:dyDescent="0.3">
      <c r="B17" s="13"/>
      <c r="H17" s="13"/>
      <c r="I17" s="13"/>
    </row>
    <row r="18" spans="2:10" x14ac:dyDescent="0.3">
      <c r="C18" s="13"/>
      <c r="F18" s="13"/>
      <c r="H18" s="13"/>
      <c r="I18" s="13"/>
      <c r="J18" s="11"/>
    </row>
    <row r="19" spans="2:10" x14ac:dyDescent="0.3">
      <c r="C19" s="13"/>
      <c r="F19" s="13"/>
      <c r="H19" s="13"/>
      <c r="I19" s="13"/>
      <c r="J19" s="75"/>
    </row>
    <row r="20" spans="2:10" x14ac:dyDescent="0.3">
      <c r="C20" s="13"/>
      <c r="F20" s="13"/>
      <c r="H20" s="13"/>
      <c r="I20" s="13"/>
      <c r="J20" s="75"/>
    </row>
  </sheetData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25"/>
  <sheetViews>
    <sheetView zoomScaleNormal="100" workbookViewId="0">
      <selection activeCell="M9" sqref="M9"/>
    </sheetView>
  </sheetViews>
  <sheetFormatPr defaultColWidth="9.109375" defaultRowHeight="15.6" x14ac:dyDescent="0.3"/>
  <cols>
    <col min="1" max="1" width="3.88671875" style="15" customWidth="1"/>
    <col min="2" max="2" width="5" style="15" hidden="1" customWidth="1"/>
    <col min="3" max="3" width="10" style="10" customWidth="1"/>
    <col min="4" max="4" width="13" style="13" customWidth="1"/>
    <col min="5" max="5" width="10.88671875" style="13" customWidth="1"/>
    <col min="6" max="6" width="9.33203125" style="15" bestFit="1" customWidth="1"/>
    <col min="7" max="7" width="9.88671875" style="13" bestFit="1" customWidth="1"/>
    <col min="8" max="8" width="13" style="16" customWidth="1"/>
    <col min="9" max="9" width="5.88671875" style="16" customWidth="1"/>
    <col min="10" max="10" width="17" style="13" customWidth="1"/>
    <col min="11" max="11" width="12.109375" style="13" customWidth="1"/>
    <col min="12" max="16384" width="9.109375" style="13"/>
  </cols>
  <sheetData>
    <row r="1" spans="1:18" ht="17.399999999999999" x14ac:dyDescent="0.3">
      <c r="A1" s="9" t="s">
        <v>7</v>
      </c>
      <c r="B1" s="10"/>
      <c r="C1" s="11"/>
      <c r="D1" s="12"/>
      <c r="E1" s="12"/>
      <c r="F1" s="13"/>
      <c r="G1" s="12"/>
      <c r="H1" s="12"/>
      <c r="I1" s="13"/>
    </row>
    <row r="2" spans="1:18" x14ac:dyDescent="0.3">
      <c r="A2" s="6" t="s">
        <v>4</v>
      </c>
      <c r="B2" s="10"/>
      <c r="C2" s="11"/>
      <c r="D2" s="12"/>
      <c r="E2" s="12"/>
      <c r="F2" s="13"/>
      <c r="G2" s="11"/>
      <c r="I2" s="8" t="s">
        <v>3</v>
      </c>
    </row>
    <row r="3" spans="1:18" ht="20.399999999999999" customHeight="1" x14ac:dyDescent="0.3">
      <c r="A3" s="13"/>
      <c r="B3" s="13"/>
      <c r="G3" s="15"/>
      <c r="J3" s="15"/>
      <c r="K3" s="15"/>
      <c r="N3" s="15"/>
    </row>
    <row r="4" spans="1:18" s="35" customFormat="1" ht="19.5" customHeight="1" x14ac:dyDescent="0.3">
      <c r="C4" s="17" t="s">
        <v>467</v>
      </c>
      <c r="F4" s="20"/>
      <c r="H4" s="17"/>
      <c r="I4" s="17"/>
    </row>
    <row r="5" spans="1:18" s="35" customFormat="1" ht="25.65" customHeight="1" x14ac:dyDescent="0.3">
      <c r="A5" s="20"/>
      <c r="B5" s="20"/>
      <c r="C5" s="17" t="s">
        <v>44</v>
      </c>
      <c r="E5" s="17"/>
      <c r="F5" s="20"/>
      <c r="H5" s="17"/>
      <c r="I5" s="20"/>
    </row>
    <row r="6" spans="1:18" s="35" customFormat="1" ht="11.1" customHeight="1" x14ac:dyDescent="0.3">
      <c r="A6" s="20"/>
      <c r="B6" s="20"/>
      <c r="C6" s="19"/>
      <c r="D6" s="17"/>
      <c r="E6" s="17"/>
      <c r="F6" s="20"/>
      <c r="H6" s="17"/>
      <c r="I6" s="20"/>
    </row>
    <row r="7" spans="1:18" s="38" customFormat="1" ht="13.35" customHeight="1" x14ac:dyDescent="0.25">
      <c r="A7" s="21" t="s">
        <v>10</v>
      </c>
      <c r="B7" s="68" t="s">
        <v>418</v>
      </c>
      <c r="C7" s="22" t="s">
        <v>11</v>
      </c>
      <c r="D7" s="23" t="s">
        <v>12</v>
      </c>
      <c r="E7" s="24" t="s">
        <v>13</v>
      </c>
      <c r="F7" s="21" t="s">
        <v>14</v>
      </c>
      <c r="G7" s="25" t="s">
        <v>15</v>
      </c>
      <c r="H7" s="21" t="s">
        <v>16</v>
      </c>
      <c r="I7" s="21" t="s">
        <v>17</v>
      </c>
      <c r="P7" s="41"/>
      <c r="Q7" s="41"/>
      <c r="R7" s="41"/>
    </row>
    <row r="8" spans="1:18" ht="18" customHeight="1" x14ac:dyDescent="0.3">
      <c r="A8" s="28" t="s">
        <v>18</v>
      </c>
      <c r="B8" s="71" t="s">
        <v>468</v>
      </c>
      <c r="C8" s="29" t="s">
        <v>469</v>
      </c>
      <c r="D8" s="30" t="s">
        <v>470</v>
      </c>
      <c r="E8" s="31">
        <v>41699</v>
      </c>
      <c r="F8" s="32" t="s">
        <v>423</v>
      </c>
      <c r="G8" s="32" t="s">
        <v>471</v>
      </c>
      <c r="H8" s="70">
        <v>2.1314814814814816E-3</v>
      </c>
      <c r="I8" s="72" t="s">
        <v>603</v>
      </c>
    </row>
    <row r="9" spans="1:18" ht="18" customHeight="1" x14ac:dyDescent="0.3">
      <c r="A9" s="28" t="s">
        <v>23</v>
      </c>
      <c r="B9" s="71" t="s">
        <v>250</v>
      </c>
      <c r="C9" s="29" t="s">
        <v>307</v>
      </c>
      <c r="D9" s="30" t="s">
        <v>472</v>
      </c>
      <c r="E9" s="31">
        <v>41373</v>
      </c>
      <c r="F9" s="32" t="s">
        <v>21</v>
      </c>
      <c r="G9" s="32" t="s">
        <v>86</v>
      </c>
      <c r="H9" s="70">
        <v>2.1539351851851849E-3</v>
      </c>
      <c r="I9" s="72" t="s">
        <v>603</v>
      </c>
    </row>
    <row r="10" spans="1:18" ht="18" customHeight="1" x14ac:dyDescent="0.3">
      <c r="A10" s="28" t="s">
        <v>26</v>
      </c>
      <c r="B10" s="71" t="s">
        <v>473</v>
      </c>
      <c r="C10" s="29" t="s">
        <v>411</v>
      </c>
      <c r="D10" s="30" t="s">
        <v>474</v>
      </c>
      <c r="E10" s="31">
        <v>42476</v>
      </c>
      <c r="F10" s="32" t="s">
        <v>21</v>
      </c>
      <c r="G10" s="32" t="s">
        <v>202</v>
      </c>
      <c r="H10" s="70">
        <v>2.8788194444444443E-3</v>
      </c>
      <c r="I10" s="72"/>
    </row>
    <row r="11" spans="1:18" ht="18" customHeight="1" x14ac:dyDescent="0.3">
      <c r="A11" s="28" t="s">
        <v>30</v>
      </c>
      <c r="B11" s="71" t="s">
        <v>232</v>
      </c>
      <c r="C11" s="29" t="s">
        <v>319</v>
      </c>
      <c r="D11" s="30" t="s">
        <v>475</v>
      </c>
      <c r="E11" s="31">
        <v>41801</v>
      </c>
      <c r="F11" s="32" t="s">
        <v>21</v>
      </c>
      <c r="G11" s="32" t="s">
        <v>164</v>
      </c>
      <c r="H11" s="70">
        <v>3.107638888888889E-3</v>
      </c>
      <c r="I11" s="72"/>
    </row>
    <row r="12" spans="1:18" x14ac:dyDescent="0.3">
      <c r="B12" s="13"/>
      <c r="H12" s="13"/>
      <c r="I12" s="13"/>
    </row>
    <row r="13" spans="1:18" x14ac:dyDescent="0.3">
      <c r="H13" s="13"/>
      <c r="I13" s="13"/>
    </row>
    <row r="14" spans="1:18" x14ac:dyDescent="0.3">
      <c r="H14" s="13"/>
      <c r="I14" s="13"/>
    </row>
    <row r="15" spans="1:18" x14ac:dyDescent="0.3">
      <c r="H15" s="11"/>
      <c r="I15" s="11"/>
    </row>
    <row r="16" spans="1:18" x14ac:dyDescent="0.3">
      <c r="C16" s="13"/>
      <c r="F16" s="13"/>
      <c r="H16" s="13"/>
      <c r="I16" s="13"/>
    </row>
    <row r="17" spans="3:10" x14ac:dyDescent="0.3">
      <c r="C17" s="13"/>
      <c r="F17" s="13"/>
      <c r="H17" s="13"/>
      <c r="I17" s="13"/>
    </row>
    <row r="18" spans="3:10" x14ac:dyDescent="0.3">
      <c r="C18" s="13"/>
      <c r="F18" s="13"/>
      <c r="H18" s="13"/>
      <c r="I18" s="13"/>
    </row>
    <row r="19" spans="3:10" x14ac:dyDescent="0.3">
      <c r="C19" s="13"/>
      <c r="F19" s="13"/>
      <c r="H19" s="13"/>
      <c r="I19" s="13"/>
      <c r="J19" s="75"/>
    </row>
    <row r="20" spans="3:10" x14ac:dyDescent="0.3">
      <c r="C20" s="13"/>
      <c r="F20" s="13"/>
      <c r="H20" s="13"/>
      <c r="I20" s="13"/>
      <c r="J20" s="11"/>
    </row>
    <row r="21" spans="3:10" x14ac:dyDescent="0.3">
      <c r="C21" s="13"/>
      <c r="F21" s="13"/>
      <c r="H21" s="13"/>
      <c r="I21" s="13"/>
      <c r="J21" s="11"/>
    </row>
    <row r="22" spans="3:10" x14ac:dyDescent="0.3">
      <c r="C22" s="73"/>
      <c r="D22" s="74"/>
      <c r="E22" s="11"/>
      <c r="F22" s="74"/>
      <c r="G22" s="74"/>
      <c r="J22" s="75"/>
    </row>
    <row r="23" spans="3:10" x14ac:dyDescent="0.3">
      <c r="C23" s="13"/>
      <c r="F23" s="13"/>
      <c r="H23" s="13"/>
      <c r="I23" s="13"/>
      <c r="J23" s="11"/>
    </row>
    <row r="24" spans="3:10" x14ac:dyDescent="0.3">
      <c r="C24" s="13"/>
      <c r="F24" s="13"/>
      <c r="H24" s="13"/>
      <c r="I24" s="13"/>
      <c r="J24" s="75"/>
    </row>
    <row r="25" spans="3:10" x14ac:dyDescent="0.3">
      <c r="C25" s="13"/>
      <c r="F25" s="13"/>
      <c r="H25" s="13"/>
      <c r="I25" s="13"/>
      <c r="J25" s="75"/>
    </row>
  </sheetData>
  <printOptions horizontalCentered="1"/>
  <pageMargins left="0.30118110199999998" right="0" top="0.59055118110236204" bottom="0.196850393700787" header="0.511811023622047" footer="0.511811023622047"/>
  <pageSetup paperSize="9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18"/>
  <sheetViews>
    <sheetView zoomScaleNormal="100" workbookViewId="0">
      <selection activeCell="A3" sqref="A3"/>
    </sheetView>
  </sheetViews>
  <sheetFormatPr defaultColWidth="9.109375" defaultRowHeight="15.6" x14ac:dyDescent="0.3"/>
  <cols>
    <col min="1" max="1" width="5" style="15" customWidth="1"/>
    <col min="2" max="2" width="10.109375" style="10" customWidth="1"/>
    <col min="3" max="3" width="14.88671875" style="13" customWidth="1"/>
    <col min="4" max="4" width="13.5546875" style="15" customWidth="1"/>
    <col min="5" max="5" width="9.44140625" style="15" customWidth="1"/>
    <col min="6" max="6" width="13.6640625" style="13" customWidth="1"/>
    <col min="7" max="7" width="8.44140625" style="16" customWidth="1"/>
    <col min="8" max="8" width="5.21875" style="15" customWidth="1"/>
    <col min="9" max="9" width="17" style="13" customWidth="1"/>
    <col min="10" max="10" width="12.109375" style="13" customWidth="1"/>
    <col min="11" max="16384" width="9.109375" style="13"/>
  </cols>
  <sheetData>
    <row r="1" spans="1:17" ht="17.399999999999999" x14ac:dyDescent="0.3">
      <c r="A1" s="9" t="s">
        <v>7</v>
      </c>
      <c r="C1" s="11"/>
      <c r="D1" s="12"/>
      <c r="E1" s="12"/>
      <c r="G1" s="12"/>
      <c r="H1" s="12"/>
    </row>
    <row r="2" spans="1:17" x14ac:dyDescent="0.3">
      <c r="A2" s="6" t="s">
        <v>4</v>
      </c>
      <c r="C2" s="11"/>
      <c r="D2" s="12"/>
      <c r="E2" s="12"/>
      <c r="G2" s="11"/>
      <c r="H2" s="8" t="s">
        <v>3</v>
      </c>
    </row>
    <row r="3" spans="1:17" x14ac:dyDescent="0.3">
      <c r="A3" s="14"/>
      <c r="C3" s="11"/>
      <c r="D3" s="12"/>
      <c r="E3" s="12"/>
      <c r="G3" s="11"/>
      <c r="H3" s="8"/>
    </row>
    <row r="4" spans="1:17" x14ac:dyDescent="0.3">
      <c r="A4" s="14"/>
      <c r="C4" s="11"/>
      <c r="D4" s="12"/>
      <c r="E4" s="12"/>
      <c r="G4" s="11"/>
      <c r="H4" s="8"/>
    </row>
    <row r="5" spans="1:17" ht="26.4" customHeight="1" x14ac:dyDescent="0.3">
      <c r="A5" s="13"/>
      <c r="F5" s="15"/>
      <c r="I5" s="15"/>
      <c r="J5" s="15"/>
      <c r="M5" s="15"/>
    </row>
    <row r="6" spans="1:17" ht="19.649999999999999" customHeight="1" x14ac:dyDescent="0.3">
      <c r="A6" s="13"/>
      <c r="B6" s="13"/>
      <c r="C6" s="17" t="s">
        <v>8</v>
      </c>
    </row>
    <row r="7" spans="1:17" ht="22.65" customHeight="1" x14ac:dyDescent="0.3">
      <c r="C7" s="18" t="s">
        <v>9</v>
      </c>
      <c r="D7" s="16"/>
    </row>
    <row r="8" spans="1:17" ht="18" customHeight="1" x14ac:dyDescent="0.3">
      <c r="C8" s="18"/>
      <c r="D8" s="19"/>
      <c r="E8" s="20"/>
    </row>
    <row r="9" spans="1:17" s="26" customFormat="1" ht="13.35" customHeight="1" x14ac:dyDescent="0.25">
      <c r="A9" s="21" t="s">
        <v>10</v>
      </c>
      <c r="B9" s="22" t="s">
        <v>11</v>
      </c>
      <c r="C9" s="23" t="s">
        <v>12</v>
      </c>
      <c r="D9" s="24" t="s">
        <v>13</v>
      </c>
      <c r="E9" s="21" t="s">
        <v>14</v>
      </c>
      <c r="F9" s="25" t="s">
        <v>15</v>
      </c>
      <c r="G9" s="21" t="s">
        <v>16</v>
      </c>
      <c r="H9" s="21" t="s">
        <v>17</v>
      </c>
      <c r="O9" s="27"/>
      <c r="P9" s="27"/>
      <c r="Q9" s="27"/>
    </row>
    <row r="10" spans="1:17" ht="18" customHeight="1" x14ac:dyDescent="0.3">
      <c r="A10" s="28" t="s">
        <v>18</v>
      </c>
      <c r="B10" s="29" t="s">
        <v>19</v>
      </c>
      <c r="C10" s="30" t="s">
        <v>20</v>
      </c>
      <c r="D10" s="31">
        <v>41640</v>
      </c>
      <c r="E10" s="32" t="s">
        <v>21</v>
      </c>
      <c r="F10" s="32" t="s">
        <v>22</v>
      </c>
      <c r="G10" s="33">
        <v>10.55</v>
      </c>
      <c r="H10" s="34" t="s">
        <v>603</v>
      </c>
    </row>
    <row r="11" spans="1:17" ht="18" customHeight="1" x14ac:dyDescent="0.3">
      <c r="A11" s="28" t="s">
        <v>23</v>
      </c>
      <c r="B11" s="29" t="s">
        <v>24</v>
      </c>
      <c r="C11" s="30" t="s">
        <v>25</v>
      </c>
      <c r="D11" s="31">
        <v>41533</v>
      </c>
      <c r="E11" s="32" t="s">
        <v>21</v>
      </c>
      <c r="F11" s="32" t="s">
        <v>22</v>
      </c>
      <c r="G11" s="33">
        <v>10.78</v>
      </c>
      <c r="H11" s="34" t="s">
        <v>603</v>
      </c>
    </row>
    <row r="12" spans="1:17" ht="18" customHeight="1" x14ac:dyDescent="0.3">
      <c r="A12" s="28" t="s">
        <v>26</v>
      </c>
      <c r="B12" s="29" t="s">
        <v>27</v>
      </c>
      <c r="C12" s="30" t="s">
        <v>28</v>
      </c>
      <c r="D12" s="31">
        <v>41485</v>
      </c>
      <c r="E12" s="32" t="s">
        <v>21</v>
      </c>
      <c r="F12" s="32" t="s">
        <v>29</v>
      </c>
      <c r="G12" s="33">
        <v>10.98</v>
      </c>
      <c r="H12" s="34" t="s">
        <v>368</v>
      </c>
    </row>
    <row r="13" spans="1:17" ht="18" customHeight="1" x14ac:dyDescent="0.3">
      <c r="A13" s="28" t="s">
        <v>30</v>
      </c>
      <c r="B13" s="29" t="s">
        <v>31</v>
      </c>
      <c r="C13" s="30" t="s">
        <v>32</v>
      </c>
      <c r="D13" s="31">
        <v>41692</v>
      </c>
      <c r="E13" s="32" t="s">
        <v>21</v>
      </c>
      <c r="F13" s="32" t="s">
        <v>33</v>
      </c>
      <c r="G13" s="33">
        <v>11.19</v>
      </c>
      <c r="H13" s="34" t="s">
        <v>368</v>
      </c>
    </row>
    <row r="14" spans="1:17" ht="18" customHeight="1" x14ac:dyDescent="0.3">
      <c r="A14" s="28" t="s">
        <v>34</v>
      </c>
      <c r="B14" s="29" t="s">
        <v>35</v>
      </c>
      <c r="C14" s="30" t="s">
        <v>36</v>
      </c>
      <c r="D14" s="31">
        <v>41775</v>
      </c>
      <c r="E14" s="32" t="s">
        <v>21</v>
      </c>
      <c r="F14" s="32" t="s">
        <v>29</v>
      </c>
      <c r="G14" s="33">
        <v>12.25</v>
      </c>
      <c r="H14" s="34" t="s">
        <v>369</v>
      </c>
    </row>
    <row r="15" spans="1:17" ht="18" customHeight="1" x14ac:dyDescent="0.3">
      <c r="A15" s="28" t="s">
        <v>37</v>
      </c>
      <c r="B15" s="29" t="s">
        <v>38</v>
      </c>
      <c r="C15" s="30" t="s">
        <v>39</v>
      </c>
      <c r="D15" s="31">
        <v>41672</v>
      </c>
      <c r="E15" s="32" t="s">
        <v>21</v>
      </c>
      <c r="F15" s="32" t="s">
        <v>40</v>
      </c>
      <c r="G15" s="33">
        <v>12.91</v>
      </c>
      <c r="H15" s="34" t="s">
        <v>604</v>
      </c>
    </row>
    <row r="16" spans="1:17" ht="18" customHeight="1" x14ac:dyDescent="0.3">
      <c r="A16" s="28" t="s">
        <v>41</v>
      </c>
      <c r="B16" s="29" t="s">
        <v>42</v>
      </c>
      <c r="C16" s="30" t="s">
        <v>43</v>
      </c>
      <c r="D16" s="31">
        <v>41302</v>
      </c>
      <c r="E16" s="32" t="s">
        <v>21</v>
      </c>
      <c r="F16" s="32" t="s">
        <v>40</v>
      </c>
      <c r="G16" s="33">
        <v>14.76</v>
      </c>
      <c r="H16" s="34" t="s">
        <v>605</v>
      </c>
    </row>
    <row r="17" spans="2:5" x14ac:dyDescent="0.3">
      <c r="B17" s="13"/>
      <c r="D17" s="13"/>
      <c r="E17" s="13"/>
    </row>
    <row r="18" spans="2:5" x14ac:dyDescent="0.3">
      <c r="B18" s="13"/>
      <c r="D18" s="13"/>
      <c r="E18" s="13"/>
    </row>
  </sheetData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13"/>
  <sheetViews>
    <sheetView zoomScaleNormal="100" workbookViewId="0">
      <selection activeCell="H10" sqref="H10"/>
    </sheetView>
  </sheetViews>
  <sheetFormatPr defaultColWidth="9.109375" defaultRowHeight="15.6" x14ac:dyDescent="0.3"/>
  <cols>
    <col min="1" max="1" width="5" style="15" customWidth="1"/>
    <col min="2" max="2" width="9.33203125" style="10" customWidth="1"/>
    <col min="3" max="3" width="12.5546875" style="13" customWidth="1"/>
    <col min="4" max="4" width="10.33203125" style="15" customWidth="1"/>
    <col min="5" max="5" width="7.21875" style="15" customWidth="1"/>
    <col min="6" max="6" width="11.5546875" style="13" customWidth="1"/>
    <col min="7" max="7" width="9.44140625" style="16" bestFit="1" customWidth="1"/>
    <col min="8" max="8" width="6" style="15" customWidth="1"/>
    <col min="9" max="9" width="17" style="13" customWidth="1"/>
    <col min="10" max="10" width="12.109375" style="13" customWidth="1"/>
    <col min="11" max="16384" width="9.109375" style="13"/>
  </cols>
  <sheetData>
    <row r="1" spans="1:17" ht="17.399999999999999" x14ac:dyDescent="0.3">
      <c r="A1" s="9" t="s">
        <v>7</v>
      </c>
      <c r="C1" s="11"/>
      <c r="D1" s="12"/>
      <c r="E1" s="12"/>
      <c r="G1" s="12"/>
      <c r="H1" s="12"/>
    </row>
    <row r="2" spans="1:17" x14ac:dyDescent="0.3">
      <c r="A2" s="6" t="s">
        <v>4</v>
      </c>
      <c r="C2" s="11"/>
      <c r="D2" s="12"/>
      <c r="E2" s="12"/>
      <c r="G2" s="11"/>
      <c r="H2" s="8" t="s">
        <v>3</v>
      </c>
    </row>
    <row r="3" spans="1:17" x14ac:dyDescent="0.3">
      <c r="A3" s="14"/>
      <c r="C3" s="11"/>
      <c r="D3" s="12"/>
      <c r="E3" s="12"/>
      <c r="G3" s="11"/>
      <c r="H3" s="8"/>
    </row>
    <row r="4" spans="1:17" x14ac:dyDescent="0.3">
      <c r="A4" s="14"/>
      <c r="C4" s="11"/>
      <c r="D4" s="12"/>
      <c r="E4" s="12"/>
      <c r="G4" s="11"/>
      <c r="H4" s="8"/>
    </row>
    <row r="5" spans="1:17" ht="15" customHeight="1" x14ac:dyDescent="0.3">
      <c r="A5" s="13"/>
      <c r="F5" s="15"/>
      <c r="I5" s="15"/>
      <c r="J5" s="15"/>
      <c r="M5" s="15"/>
    </row>
    <row r="6" spans="1:17" ht="19.5" customHeight="1" x14ac:dyDescent="0.3">
      <c r="A6" s="13"/>
      <c r="B6" s="13"/>
      <c r="C6" s="17" t="s">
        <v>8</v>
      </c>
    </row>
    <row r="7" spans="1:17" ht="19.350000000000001" customHeight="1" x14ac:dyDescent="0.3">
      <c r="C7" s="35" t="s">
        <v>44</v>
      </c>
    </row>
    <row r="8" spans="1:17" ht="15" customHeight="1" x14ac:dyDescent="0.3">
      <c r="C8" s="35"/>
    </row>
    <row r="9" spans="1:17" s="26" customFormat="1" ht="13.35" customHeight="1" x14ac:dyDescent="0.25">
      <c r="A9" s="21" t="s">
        <v>10</v>
      </c>
      <c r="B9" s="22" t="s">
        <v>11</v>
      </c>
      <c r="C9" s="23" t="s">
        <v>12</v>
      </c>
      <c r="D9" s="24" t="s">
        <v>13</v>
      </c>
      <c r="E9" s="21" t="s">
        <v>14</v>
      </c>
      <c r="F9" s="25" t="s">
        <v>15</v>
      </c>
      <c r="G9" s="21" t="s">
        <v>16</v>
      </c>
      <c r="H9" s="21" t="s">
        <v>17</v>
      </c>
      <c r="O9" s="27"/>
      <c r="P9" s="27"/>
      <c r="Q9" s="27"/>
    </row>
    <row r="10" spans="1:17" ht="18" customHeight="1" x14ac:dyDescent="0.3">
      <c r="A10" s="28" t="s">
        <v>18</v>
      </c>
      <c r="B10" s="29" t="s">
        <v>45</v>
      </c>
      <c r="C10" s="30" t="s">
        <v>46</v>
      </c>
      <c r="D10" s="31">
        <v>41319</v>
      </c>
      <c r="E10" s="32" t="s">
        <v>21</v>
      </c>
      <c r="F10" s="32" t="s">
        <v>33</v>
      </c>
      <c r="G10" s="36">
        <v>9.9700000000000006</v>
      </c>
      <c r="H10" s="34" t="s">
        <v>368</v>
      </c>
    </row>
    <row r="11" spans="1:17" ht="18" customHeight="1" x14ac:dyDescent="0.3">
      <c r="A11" s="28" t="s">
        <v>23</v>
      </c>
      <c r="B11" s="29" t="s">
        <v>47</v>
      </c>
      <c r="C11" s="30" t="s">
        <v>48</v>
      </c>
      <c r="D11" s="31">
        <v>41412</v>
      </c>
      <c r="E11" s="32" t="s">
        <v>21</v>
      </c>
      <c r="F11" s="32" t="s">
        <v>49</v>
      </c>
      <c r="G11" s="36">
        <v>10.34</v>
      </c>
      <c r="H11" s="34" t="s">
        <v>368</v>
      </c>
    </row>
    <row r="12" spans="1:17" ht="18" customHeight="1" x14ac:dyDescent="0.3">
      <c r="A12" s="28" t="s">
        <v>26</v>
      </c>
      <c r="B12" s="29" t="s">
        <v>50</v>
      </c>
      <c r="C12" s="30" t="s">
        <v>51</v>
      </c>
      <c r="D12" s="31">
        <v>41637</v>
      </c>
      <c r="E12" s="32" t="s">
        <v>21</v>
      </c>
      <c r="F12" s="32" t="s">
        <v>52</v>
      </c>
      <c r="G12" s="36">
        <v>11.92</v>
      </c>
      <c r="H12" s="34" t="s">
        <v>369</v>
      </c>
    </row>
    <row r="13" spans="1:17" ht="18" customHeight="1" x14ac:dyDescent="0.3">
      <c r="A13" s="28" t="s">
        <v>30</v>
      </c>
      <c r="B13" s="29" t="s">
        <v>53</v>
      </c>
      <c r="C13" s="30" t="s">
        <v>54</v>
      </c>
      <c r="D13" s="31">
        <v>41871</v>
      </c>
      <c r="E13" s="32" t="s">
        <v>21</v>
      </c>
      <c r="F13" s="32" t="s">
        <v>40</v>
      </c>
      <c r="G13" s="36">
        <v>16.63</v>
      </c>
      <c r="H13" s="34" t="s">
        <v>605</v>
      </c>
    </row>
  </sheetData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R14"/>
  <sheetViews>
    <sheetView zoomScaleNormal="100" workbookViewId="0">
      <selection activeCell="M20" sqref="M20"/>
    </sheetView>
  </sheetViews>
  <sheetFormatPr defaultColWidth="9.109375" defaultRowHeight="15.6" x14ac:dyDescent="0.3"/>
  <cols>
    <col min="1" max="1" width="5.21875" style="98" customWidth="1"/>
    <col min="2" max="2" width="9.33203125" style="98" customWidth="1"/>
    <col min="3" max="3" width="14.33203125" style="98" bestFit="1" customWidth="1"/>
    <col min="4" max="4" width="10.5546875" style="99" bestFit="1" customWidth="1"/>
    <col min="5" max="5" width="7.88671875" style="99" customWidth="1"/>
    <col min="6" max="6" width="10.77734375" style="99" customWidth="1"/>
    <col min="7" max="7" width="4.88671875" style="98" customWidth="1"/>
    <col min="8" max="14" width="4.5546875" style="98" customWidth="1"/>
    <col min="15" max="15" width="9.88671875" style="98" bestFit="1" customWidth="1"/>
    <col min="16" max="16" width="4.77734375" style="98" bestFit="1" customWidth="1"/>
    <col min="17" max="17" width="4.33203125" style="99" bestFit="1" customWidth="1"/>
    <col min="18" max="18" width="23.5546875" style="99" customWidth="1"/>
    <col min="19" max="16384" width="9.109375" style="99"/>
  </cols>
  <sheetData>
    <row r="1" spans="1:18" s="13" customFormat="1" ht="17.399999999999999" x14ac:dyDescent="0.3">
      <c r="A1" s="9" t="s">
        <v>7</v>
      </c>
      <c r="B1" s="10"/>
      <c r="C1" s="11"/>
      <c r="D1" s="12"/>
      <c r="E1" s="12"/>
      <c r="G1" s="12"/>
      <c r="H1" s="12"/>
    </row>
    <row r="2" spans="1:18" s="13" customFormat="1" x14ac:dyDescent="0.3">
      <c r="A2" s="6" t="s">
        <v>4</v>
      </c>
      <c r="B2" s="10"/>
      <c r="C2" s="11"/>
      <c r="D2" s="12"/>
      <c r="E2" s="12"/>
      <c r="G2" s="11"/>
      <c r="P2" s="8" t="s">
        <v>3</v>
      </c>
    </row>
    <row r="3" spans="1:18" s="13" customFormat="1" x14ac:dyDescent="0.3">
      <c r="A3" s="15"/>
      <c r="B3" s="15"/>
      <c r="E3" s="15"/>
      <c r="F3" s="15"/>
      <c r="H3" s="15"/>
      <c r="I3" s="15"/>
      <c r="J3" s="15"/>
      <c r="K3" s="15"/>
      <c r="L3" s="15"/>
      <c r="M3" s="15"/>
      <c r="N3" s="15"/>
      <c r="O3" s="15"/>
      <c r="P3" s="15"/>
    </row>
    <row r="4" spans="1:18" s="86" customFormat="1" x14ac:dyDescent="0.3">
      <c r="A4" s="85"/>
      <c r="B4" s="85"/>
      <c r="C4" s="35" t="s">
        <v>499</v>
      </c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</row>
    <row r="5" spans="1:18" s="86" customFormat="1" x14ac:dyDescent="0.3">
      <c r="A5" s="85"/>
      <c r="B5" s="85"/>
      <c r="C5" s="18" t="s">
        <v>9</v>
      </c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</row>
    <row r="6" spans="1:18" s="86" customFormat="1" ht="9" customHeight="1" x14ac:dyDescent="0.3">
      <c r="A6" s="85"/>
      <c r="B6" s="85"/>
      <c r="C6" s="18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</row>
    <row r="7" spans="1:18" s="93" customFormat="1" ht="13.5" customHeight="1" x14ac:dyDescent="0.25">
      <c r="A7" s="21" t="s">
        <v>10</v>
      </c>
      <c r="B7" s="87" t="s">
        <v>11</v>
      </c>
      <c r="C7" s="88" t="s">
        <v>12</v>
      </c>
      <c r="D7" s="89" t="s">
        <v>500</v>
      </c>
      <c r="E7" s="89" t="s">
        <v>14</v>
      </c>
      <c r="F7" s="89" t="s">
        <v>15</v>
      </c>
      <c r="G7" s="90" t="s">
        <v>501</v>
      </c>
      <c r="H7" s="90" t="s">
        <v>502</v>
      </c>
      <c r="I7" s="90" t="s">
        <v>503</v>
      </c>
      <c r="J7" s="90" t="s">
        <v>504</v>
      </c>
      <c r="K7" s="90" t="s">
        <v>505</v>
      </c>
      <c r="L7" s="90" t="s">
        <v>506</v>
      </c>
      <c r="M7" s="90" t="s">
        <v>507</v>
      </c>
      <c r="N7" s="90" t="s">
        <v>508</v>
      </c>
      <c r="O7" s="91" t="s">
        <v>509</v>
      </c>
      <c r="P7" s="91" t="s">
        <v>17</v>
      </c>
      <c r="Q7" s="92"/>
    </row>
    <row r="8" spans="1:18" s="97" customFormat="1" ht="18" customHeight="1" x14ac:dyDescent="0.3">
      <c r="A8" s="94">
        <v>1</v>
      </c>
      <c r="B8" s="29" t="s">
        <v>219</v>
      </c>
      <c r="C8" s="30" t="s">
        <v>220</v>
      </c>
      <c r="D8" s="31">
        <v>41529</v>
      </c>
      <c r="E8" s="32" t="s">
        <v>21</v>
      </c>
      <c r="F8" s="32" t="s">
        <v>22</v>
      </c>
      <c r="G8" s="95"/>
      <c r="H8" s="95"/>
      <c r="I8" s="95"/>
      <c r="J8" s="95"/>
      <c r="K8" s="95"/>
      <c r="L8" s="95" t="s">
        <v>510</v>
      </c>
      <c r="M8" s="95" t="s">
        <v>510</v>
      </c>
      <c r="N8" s="95" t="s">
        <v>511</v>
      </c>
      <c r="O8" s="96">
        <v>1.26</v>
      </c>
      <c r="P8" s="72" t="s">
        <v>369</v>
      </c>
    </row>
    <row r="9" spans="1:18" s="97" customFormat="1" ht="18" customHeight="1" x14ac:dyDescent="0.3">
      <c r="A9" s="94">
        <v>2</v>
      </c>
      <c r="B9" s="29" t="s">
        <v>38</v>
      </c>
      <c r="C9" s="30" t="s">
        <v>39</v>
      </c>
      <c r="D9" s="31">
        <v>41672</v>
      </c>
      <c r="E9" s="32" t="s">
        <v>21</v>
      </c>
      <c r="F9" s="32" t="s">
        <v>40</v>
      </c>
      <c r="G9" s="95" t="s">
        <v>510</v>
      </c>
      <c r="H9" s="95" t="s">
        <v>510</v>
      </c>
      <c r="I9" s="95" t="s">
        <v>510</v>
      </c>
      <c r="J9" s="95" t="s">
        <v>510</v>
      </c>
      <c r="K9" s="95" t="s">
        <v>510</v>
      </c>
      <c r="L9" s="95" t="s">
        <v>510</v>
      </c>
      <c r="M9" s="95" t="s">
        <v>510</v>
      </c>
      <c r="N9" s="95" t="s">
        <v>512</v>
      </c>
      <c r="O9" s="96">
        <v>1.21</v>
      </c>
      <c r="P9" s="72" t="s">
        <v>604</v>
      </c>
    </row>
    <row r="10" spans="1:18" s="97" customFormat="1" ht="18" customHeight="1" x14ac:dyDescent="0.3">
      <c r="A10" s="94">
        <v>2</v>
      </c>
      <c r="B10" s="29" t="s">
        <v>148</v>
      </c>
      <c r="C10" s="30" t="s">
        <v>513</v>
      </c>
      <c r="D10" s="31">
        <v>41743</v>
      </c>
      <c r="E10" s="32" t="s">
        <v>21</v>
      </c>
      <c r="F10" s="32" t="s">
        <v>514</v>
      </c>
      <c r="G10" s="95" t="s">
        <v>510</v>
      </c>
      <c r="H10" s="95" t="s">
        <v>510</v>
      </c>
      <c r="I10" s="95" t="s">
        <v>510</v>
      </c>
      <c r="J10" s="95" t="s">
        <v>510</v>
      </c>
      <c r="K10" s="95" t="s">
        <v>510</v>
      </c>
      <c r="L10" s="95" t="s">
        <v>510</v>
      </c>
      <c r="M10" s="95" t="s">
        <v>510</v>
      </c>
      <c r="N10" s="95" t="s">
        <v>512</v>
      </c>
      <c r="O10" s="96">
        <v>1.21</v>
      </c>
      <c r="P10" s="72" t="s">
        <v>604</v>
      </c>
    </row>
    <row r="11" spans="1:18" s="97" customFormat="1" ht="18" customHeight="1" x14ac:dyDescent="0.3">
      <c r="A11" s="94">
        <v>2</v>
      </c>
      <c r="B11" s="29" t="s">
        <v>221</v>
      </c>
      <c r="C11" s="30" t="s">
        <v>515</v>
      </c>
      <c r="D11" s="31">
        <v>41860</v>
      </c>
      <c r="E11" s="32" t="s">
        <v>21</v>
      </c>
      <c r="F11" s="32" t="s">
        <v>40</v>
      </c>
      <c r="G11" s="95"/>
      <c r="H11" s="95"/>
      <c r="I11" s="95" t="s">
        <v>510</v>
      </c>
      <c r="J11" s="95" t="s">
        <v>510</v>
      </c>
      <c r="K11" s="95" t="s">
        <v>510</v>
      </c>
      <c r="L11" s="95" t="s">
        <v>510</v>
      </c>
      <c r="M11" s="95" t="s">
        <v>510</v>
      </c>
      <c r="N11" s="95" t="s">
        <v>512</v>
      </c>
      <c r="O11" s="96">
        <v>1.21</v>
      </c>
      <c r="P11" s="72" t="s">
        <v>604</v>
      </c>
    </row>
    <row r="12" spans="1:18" s="97" customFormat="1" ht="18" customHeight="1" x14ac:dyDescent="0.3">
      <c r="A12" s="94">
        <v>5</v>
      </c>
      <c r="B12" s="29" t="s">
        <v>180</v>
      </c>
      <c r="C12" s="30" t="s">
        <v>203</v>
      </c>
      <c r="D12" s="31">
        <v>41487</v>
      </c>
      <c r="E12" s="32" t="s">
        <v>21</v>
      </c>
      <c r="F12" s="32" t="s">
        <v>162</v>
      </c>
      <c r="G12" s="95"/>
      <c r="H12" s="95"/>
      <c r="I12" s="95"/>
      <c r="J12" s="95"/>
      <c r="K12" s="95"/>
      <c r="L12" s="95" t="s">
        <v>516</v>
      </c>
      <c r="M12" s="95" t="s">
        <v>510</v>
      </c>
      <c r="N12" s="95" t="s">
        <v>517</v>
      </c>
      <c r="O12" s="96">
        <v>1.21</v>
      </c>
      <c r="P12" s="72" t="s">
        <v>604</v>
      </c>
    </row>
    <row r="13" spans="1:18" s="97" customFormat="1" ht="18" customHeight="1" x14ac:dyDescent="0.3">
      <c r="A13" s="94">
        <v>6</v>
      </c>
      <c r="B13" s="29" t="s">
        <v>144</v>
      </c>
      <c r="C13" s="30" t="s">
        <v>518</v>
      </c>
      <c r="D13" s="31">
        <v>41976</v>
      </c>
      <c r="E13" s="32" t="s">
        <v>21</v>
      </c>
      <c r="F13" s="32" t="s">
        <v>514</v>
      </c>
      <c r="G13" s="95" t="s">
        <v>510</v>
      </c>
      <c r="H13" s="95" t="s">
        <v>510</v>
      </c>
      <c r="I13" s="95" t="s">
        <v>510</v>
      </c>
      <c r="J13" s="95" t="s">
        <v>510</v>
      </c>
      <c r="K13" s="95" t="s">
        <v>510</v>
      </c>
      <c r="L13" s="95" t="s">
        <v>519</v>
      </c>
      <c r="M13" s="95" t="s">
        <v>516</v>
      </c>
      <c r="N13" s="95" t="s">
        <v>517</v>
      </c>
      <c r="O13" s="96">
        <v>1.21</v>
      </c>
      <c r="P13" s="72" t="s">
        <v>604</v>
      </c>
    </row>
    <row r="14" spans="1:18" s="97" customFormat="1" ht="18" customHeight="1" x14ac:dyDescent="0.3">
      <c r="A14" s="94">
        <v>7</v>
      </c>
      <c r="B14" s="29" t="s">
        <v>520</v>
      </c>
      <c r="C14" s="30" t="s">
        <v>521</v>
      </c>
      <c r="D14" s="31">
        <v>41494</v>
      </c>
      <c r="E14" s="32" t="s">
        <v>21</v>
      </c>
      <c r="F14" s="32" t="s">
        <v>33</v>
      </c>
      <c r="G14" s="95"/>
      <c r="H14" s="95"/>
      <c r="I14" s="95" t="s">
        <v>519</v>
      </c>
      <c r="J14" s="95" t="s">
        <v>510</v>
      </c>
      <c r="K14" s="95" t="s">
        <v>519</v>
      </c>
      <c r="L14" s="95" t="s">
        <v>517</v>
      </c>
      <c r="M14" s="95"/>
      <c r="N14" s="95"/>
      <c r="O14" s="96">
        <v>1.1100000000000001</v>
      </c>
      <c r="P14" s="72"/>
    </row>
  </sheetData>
  <printOptions horizontalCentered="1"/>
  <pageMargins left="1" right="0.5" top="1" bottom="1" header="0.511811023622047" footer="0.511811023622047"/>
  <pageSetup scale="88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R12"/>
  <sheetViews>
    <sheetView zoomScaleNormal="100" workbookViewId="0">
      <selection activeCell="L18" sqref="L18"/>
    </sheetView>
  </sheetViews>
  <sheetFormatPr defaultColWidth="9.109375" defaultRowHeight="15.6" x14ac:dyDescent="0.3"/>
  <cols>
    <col min="1" max="1" width="4.88671875" style="98" customWidth="1"/>
    <col min="2" max="2" width="9.33203125" style="98" customWidth="1"/>
    <col min="3" max="3" width="12.5546875" style="98" customWidth="1"/>
    <col min="4" max="4" width="10.5546875" style="99" bestFit="1" customWidth="1"/>
    <col min="5" max="5" width="7.88671875" style="99" customWidth="1"/>
    <col min="6" max="6" width="10.33203125" style="99" customWidth="1"/>
    <col min="7" max="14" width="4.5546875" style="98" customWidth="1"/>
    <col min="15" max="15" width="9.88671875" style="98" bestFit="1" customWidth="1"/>
    <col min="16" max="16" width="4.77734375" style="98" bestFit="1" customWidth="1"/>
    <col min="17" max="17" width="4.33203125" style="99" bestFit="1" customWidth="1"/>
    <col min="18" max="18" width="23.5546875" style="99" customWidth="1"/>
    <col min="19" max="16384" width="9.109375" style="99"/>
  </cols>
  <sheetData>
    <row r="1" spans="1:18" s="13" customFormat="1" ht="17.399999999999999" x14ac:dyDescent="0.3">
      <c r="A1" s="9" t="s">
        <v>7</v>
      </c>
      <c r="B1" s="10"/>
      <c r="C1" s="11"/>
      <c r="D1" s="12"/>
      <c r="E1" s="12"/>
      <c r="G1" s="12"/>
      <c r="H1" s="12"/>
    </row>
    <row r="2" spans="1:18" s="13" customFormat="1" x14ac:dyDescent="0.3">
      <c r="A2" s="6" t="s">
        <v>4</v>
      </c>
      <c r="B2" s="10"/>
      <c r="C2" s="11"/>
      <c r="D2" s="12"/>
      <c r="E2" s="12"/>
      <c r="G2" s="11"/>
      <c r="P2" s="8" t="s">
        <v>3</v>
      </c>
    </row>
    <row r="3" spans="1:18" s="13" customFormat="1" x14ac:dyDescent="0.3">
      <c r="A3" s="15"/>
      <c r="B3" s="15"/>
      <c r="E3" s="15"/>
      <c r="F3" s="15"/>
      <c r="H3" s="15"/>
      <c r="I3" s="15"/>
      <c r="J3" s="15"/>
      <c r="K3" s="15"/>
      <c r="L3" s="15"/>
      <c r="M3" s="15"/>
      <c r="N3" s="15"/>
      <c r="O3" s="15"/>
      <c r="P3" s="15"/>
    </row>
    <row r="4" spans="1:18" s="86" customFormat="1" x14ac:dyDescent="0.3">
      <c r="A4" s="85"/>
      <c r="B4" s="85"/>
      <c r="C4" s="35" t="s">
        <v>499</v>
      </c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</row>
    <row r="5" spans="1:18" s="86" customFormat="1" x14ac:dyDescent="0.3">
      <c r="A5" s="85"/>
      <c r="B5" s="85"/>
      <c r="C5" s="18" t="s">
        <v>44</v>
      </c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</row>
    <row r="6" spans="1:18" s="86" customFormat="1" ht="9" customHeight="1" x14ac:dyDescent="0.3">
      <c r="A6" s="85"/>
      <c r="B6" s="85"/>
      <c r="C6" s="18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</row>
    <row r="7" spans="1:18" s="93" customFormat="1" ht="13.5" customHeight="1" x14ac:dyDescent="0.25">
      <c r="A7" s="21" t="s">
        <v>10</v>
      </c>
      <c r="B7" s="87" t="s">
        <v>11</v>
      </c>
      <c r="C7" s="88" t="s">
        <v>12</v>
      </c>
      <c r="D7" s="89" t="s">
        <v>500</v>
      </c>
      <c r="E7" s="89" t="s">
        <v>14</v>
      </c>
      <c r="F7" s="89" t="s">
        <v>15</v>
      </c>
      <c r="G7" s="90" t="s">
        <v>503</v>
      </c>
      <c r="H7" s="90" t="s">
        <v>504</v>
      </c>
      <c r="I7" s="90" t="s">
        <v>505</v>
      </c>
      <c r="J7" s="90" t="s">
        <v>506</v>
      </c>
      <c r="K7" s="90" t="s">
        <v>507</v>
      </c>
      <c r="L7" s="90" t="s">
        <v>508</v>
      </c>
      <c r="M7" s="90" t="s">
        <v>522</v>
      </c>
      <c r="N7" s="90" t="s">
        <v>523</v>
      </c>
      <c r="O7" s="91" t="s">
        <v>509</v>
      </c>
      <c r="P7" s="91" t="s">
        <v>17</v>
      </c>
      <c r="Q7" s="92"/>
    </row>
    <row r="8" spans="1:18" s="97" customFormat="1" ht="18" customHeight="1" x14ac:dyDescent="0.3">
      <c r="A8" s="94">
        <v>1</v>
      </c>
      <c r="B8" s="29" t="s">
        <v>524</v>
      </c>
      <c r="C8" s="30" t="s">
        <v>525</v>
      </c>
      <c r="D8" s="31">
        <v>41327</v>
      </c>
      <c r="E8" s="32" t="s">
        <v>21</v>
      </c>
      <c r="F8" s="32" t="s">
        <v>33</v>
      </c>
      <c r="G8" s="95" t="s">
        <v>510</v>
      </c>
      <c r="H8" s="95" t="s">
        <v>510</v>
      </c>
      <c r="I8" s="95" t="s">
        <v>510</v>
      </c>
      <c r="J8" s="95" t="s">
        <v>510</v>
      </c>
      <c r="K8" s="95" t="s">
        <v>510</v>
      </c>
      <c r="L8" s="95" t="s">
        <v>510</v>
      </c>
      <c r="M8" s="95" t="s">
        <v>510</v>
      </c>
      <c r="N8" s="95" t="s">
        <v>517</v>
      </c>
      <c r="O8" s="96">
        <v>1.31</v>
      </c>
      <c r="P8" s="72" t="s">
        <v>604</v>
      </c>
    </row>
    <row r="9" spans="1:18" s="97" customFormat="1" ht="18" customHeight="1" x14ac:dyDescent="0.3">
      <c r="A9" s="94">
        <v>2</v>
      </c>
      <c r="B9" s="29" t="s">
        <v>343</v>
      </c>
      <c r="C9" s="30" t="s">
        <v>355</v>
      </c>
      <c r="D9" s="31">
        <v>41487</v>
      </c>
      <c r="E9" s="32" t="s">
        <v>21</v>
      </c>
      <c r="F9" s="32" t="s">
        <v>40</v>
      </c>
      <c r="G9" s="95" t="s">
        <v>510</v>
      </c>
      <c r="H9" s="95" t="s">
        <v>510</v>
      </c>
      <c r="I9" s="95" t="s">
        <v>510</v>
      </c>
      <c r="J9" s="95" t="s">
        <v>510</v>
      </c>
      <c r="K9" s="95" t="s">
        <v>510</v>
      </c>
      <c r="L9" s="95" t="s">
        <v>510</v>
      </c>
      <c r="M9" s="95" t="s">
        <v>517</v>
      </c>
      <c r="N9" s="95"/>
      <c r="O9" s="96">
        <v>1.26</v>
      </c>
      <c r="P9" s="72" t="s">
        <v>604</v>
      </c>
    </row>
    <row r="10" spans="1:18" s="97" customFormat="1" ht="18" customHeight="1" x14ac:dyDescent="0.3">
      <c r="A10" s="94">
        <v>3</v>
      </c>
      <c r="B10" s="29" t="s">
        <v>526</v>
      </c>
      <c r="C10" s="30" t="s">
        <v>527</v>
      </c>
      <c r="D10" s="31">
        <v>41571</v>
      </c>
      <c r="E10" s="32" t="s">
        <v>21</v>
      </c>
      <c r="F10" s="32" t="s">
        <v>514</v>
      </c>
      <c r="G10" s="95" t="s">
        <v>510</v>
      </c>
      <c r="H10" s="95" t="s">
        <v>510</v>
      </c>
      <c r="I10" s="95" t="s">
        <v>510</v>
      </c>
      <c r="J10" s="95" t="s">
        <v>510</v>
      </c>
      <c r="K10" s="95" t="s">
        <v>519</v>
      </c>
      <c r="L10" s="95" t="s">
        <v>517</v>
      </c>
      <c r="M10" s="95"/>
      <c r="N10" s="95"/>
      <c r="O10" s="96">
        <v>1.21</v>
      </c>
      <c r="P10" s="72" t="s">
        <v>605</v>
      </c>
    </row>
    <row r="11" spans="1:18" s="97" customFormat="1" ht="18" customHeight="1" x14ac:dyDescent="0.3">
      <c r="A11" s="94">
        <v>4</v>
      </c>
      <c r="B11" s="29" t="s">
        <v>528</v>
      </c>
      <c r="C11" s="30" t="s">
        <v>529</v>
      </c>
      <c r="D11" s="31">
        <v>41920</v>
      </c>
      <c r="E11" s="32" t="s">
        <v>21</v>
      </c>
      <c r="F11" s="32" t="s">
        <v>514</v>
      </c>
      <c r="G11" s="95" t="s">
        <v>510</v>
      </c>
      <c r="H11" s="95" t="s">
        <v>510</v>
      </c>
      <c r="I11" s="95" t="s">
        <v>510</v>
      </c>
      <c r="J11" s="95" t="s">
        <v>510</v>
      </c>
      <c r="K11" s="95" t="s">
        <v>517</v>
      </c>
      <c r="L11" s="95"/>
      <c r="M11" s="95"/>
      <c r="N11" s="95"/>
      <c r="O11" s="96">
        <v>1.1599999999999999</v>
      </c>
      <c r="P11" s="72" t="s">
        <v>605</v>
      </c>
    </row>
    <row r="12" spans="1:18" s="97" customFormat="1" ht="18" customHeight="1" x14ac:dyDescent="0.3">
      <c r="A12" s="94">
        <v>5</v>
      </c>
      <c r="B12" s="29" t="s">
        <v>365</v>
      </c>
      <c r="C12" s="30" t="s">
        <v>366</v>
      </c>
      <c r="D12" s="31">
        <v>41730</v>
      </c>
      <c r="E12" s="32" t="s">
        <v>21</v>
      </c>
      <c r="F12" s="32" t="s">
        <v>127</v>
      </c>
      <c r="G12" s="95" t="s">
        <v>510</v>
      </c>
      <c r="H12" s="95" t="s">
        <v>519</v>
      </c>
      <c r="I12" s="95" t="s">
        <v>510</v>
      </c>
      <c r="J12" s="95" t="s">
        <v>517</v>
      </c>
      <c r="K12" s="95"/>
      <c r="L12" s="95"/>
      <c r="M12" s="95"/>
      <c r="N12" s="95"/>
      <c r="O12" s="96">
        <v>1.1100000000000001</v>
      </c>
      <c r="P12" s="72" t="s">
        <v>605</v>
      </c>
    </row>
  </sheetData>
  <printOptions horizontalCentered="1"/>
  <pageMargins left="1" right="0" top="0.39370078740157499" bottom="0" header="0.511811023622047" footer="0.511811023622047"/>
  <pageSetup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T14"/>
  <sheetViews>
    <sheetView zoomScaleNormal="100" workbookViewId="0">
      <selection activeCell="H6" sqref="H6"/>
    </sheetView>
  </sheetViews>
  <sheetFormatPr defaultColWidth="9.109375" defaultRowHeight="15.6" x14ac:dyDescent="0.3"/>
  <cols>
    <col min="1" max="1" width="3.88671875" style="98" customWidth="1"/>
    <col min="2" max="2" width="10.6640625" style="98" customWidth="1"/>
    <col min="3" max="3" width="12.5546875" style="98" customWidth="1"/>
    <col min="4" max="4" width="10.6640625" style="99" bestFit="1" customWidth="1"/>
    <col min="5" max="5" width="7.88671875" style="99" customWidth="1"/>
    <col min="6" max="6" width="10.21875" style="98" customWidth="1"/>
    <col min="7" max="7" width="4.44140625" style="99" bestFit="1" customWidth="1"/>
    <col min="8" max="17" width="4.5546875" style="98" customWidth="1"/>
    <col min="18" max="18" width="9.88671875" style="98" bestFit="1" customWidth="1"/>
    <col min="19" max="19" width="4.77734375" style="99" customWidth="1"/>
    <col min="20" max="20" width="4.33203125" style="99" bestFit="1" customWidth="1"/>
    <col min="21" max="16384" width="9.109375" style="99"/>
  </cols>
  <sheetData>
    <row r="1" spans="1:20" s="13" customFormat="1" ht="17.399999999999999" x14ac:dyDescent="0.3">
      <c r="A1" s="9" t="s">
        <v>7</v>
      </c>
      <c r="B1" s="10"/>
      <c r="C1" s="11"/>
      <c r="D1" s="12"/>
      <c r="E1" s="12"/>
      <c r="G1" s="12"/>
      <c r="H1" s="12"/>
    </row>
    <row r="2" spans="1:20" s="13" customFormat="1" x14ac:dyDescent="0.3">
      <c r="A2" s="6" t="s">
        <v>4</v>
      </c>
      <c r="B2" s="10"/>
      <c r="C2" s="11"/>
      <c r="D2" s="12"/>
      <c r="E2" s="12"/>
      <c r="G2" s="11"/>
      <c r="S2" s="8" t="s">
        <v>3</v>
      </c>
    </row>
    <row r="3" spans="1:20" s="13" customFormat="1" x14ac:dyDescent="0.3">
      <c r="A3" s="15"/>
      <c r="B3" s="15"/>
      <c r="E3" s="15"/>
      <c r="F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20" s="86" customFormat="1" x14ac:dyDescent="0.3">
      <c r="A4" s="85"/>
      <c r="B4" s="85"/>
      <c r="C4" s="35" t="s">
        <v>530</v>
      </c>
      <c r="F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</row>
    <row r="5" spans="1:20" s="86" customFormat="1" x14ac:dyDescent="0.3">
      <c r="A5" s="85"/>
      <c r="B5" s="85"/>
      <c r="C5" s="18" t="s">
        <v>9</v>
      </c>
      <c r="F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</row>
    <row r="6" spans="1:20" s="86" customFormat="1" ht="9.9" customHeight="1" x14ac:dyDescent="0.3">
      <c r="A6" s="85"/>
      <c r="B6" s="85"/>
      <c r="C6" s="18"/>
      <c r="F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</row>
    <row r="7" spans="1:20" s="93" customFormat="1" ht="13.5" customHeight="1" x14ac:dyDescent="0.25">
      <c r="A7" s="21" t="s">
        <v>10</v>
      </c>
      <c r="B7" s="87" t="s">
        <v>11</v>
      </c>
      <c r="C7" s="88" t="s">
        <v>12</v>
      </c>
      <c r="D7" s="100" t="s">
        <v>500</v>
      </c>
      <c r="E7" s="89" t="s">
        <v>14</v>
      </c>
      <c r="F7" s="89" t="s">
        <v>15</v>
      </c>
      <c r="G7" s="101" t="s">
        <v>531</v>
      </c>
      <c r="H7" s="101" t="s">
        <v>532</v>
      </c>
      <c r="I7" s="101" t="s">
        <v>533</v>
      </c>
      <c r="J7" s="101" t="s">
        <v>534</v>
      </c>
      <c r="K7" s="101" t="s">
        <v>535</v>
      </c>
      <c r="L7" s="101" t="s">
        <v>536</v>
      </c>
      <c r="M7" s="101" t="s">
        <v>537</v>
      </c>
      <c r="N7" s="101" t="s">
        <v>538</v>
      </c>
      <c r="O7" s="101" t="s">
        <v>539</v>
      </c>
      <c r="P7" s="101" t="s">
        <v>540</v>
      </c>
      <c r="Q7" s="101" t="s">
        <v>541</v>
      </c>
      <c r="R7" s="102" t="s">
        <v>509</v>
      </c>
      <c r="S7" s="102" t="s">
        <v>17</v>
      </c>
      <c r="T7" s="92"/>
    </row>
    <row r="8" spans="1:20" ht="18" customHeight="1" x14ac:dyDescent="0.3">
      <c r="A8" s="94">
        <v>1</v>
      </c>
      <c r="B8" s="29" t="s">
        <v>384</v>
      </c>
      <c r="C8" s="30" t="s">
        <v>385</v>
      </c>
      <c r="D8" s="31">
        <v>41827</v>
      </c>
      <c r="E8" s="32" t="s">
        <v>21</v>
      </c>
      <c r="F8" s="32" t="s">
        <v>164</v>
      </c>
      <c r="G8" s="103"/>
      <c r="H8" s="103"/>
      <c r="I8" s="103"/>
      <c r="J8" s="103"/>
      <c r="K8" s="103"/>
      <c r="L8" s="103" t="s">
        <v>510</v>
      </c>
      <c r="M8" s="103" t="s">
        <v>510</v>
      </c>
      <c r="N8" s="103" t="s">
        <v>510</v>
      </c>
      <c r="O8" s="103" t="s">
        <v>510</v>
      </c>
      <c r="P8" s="103" t="s">
        <v>510</v>
      </c>
      <c r="Q8" s="103" t="s">
        <v>517</v>
      </c>
      <c r="R8" s="104">
        <v>2.14</v>
      </c>
      <c r="S8" s="72" t="s">
        <v>369</v>
      </c>
    </row>
    <row r="9" spans="1:20" ht="18" customHeight="1" x14ac:dyDescent="0.3">
      <c r="A9" s="94">
        <v>2</v>
      </c>
      <c r="B9" s="29" t="s">
        <v>42</v>
      </c>
      <c r="C9" s="30" t="s">
        <v>43</v>
      </c>
      <c r="D9" s="31">
        <v>41302</v>
      </c>
      <c r="E9" s="32" t="s">
        <v>21</v>
      </c>
      <c r="F9" s="32" t="s">
        <v>40</v>
      </c>
      <c r="G9" s="103" t="s">
        <v>510</v>
      </c>
      <c r="H9" s="103" t="s">
        <v>510</v>
      </c>
      <c r="I9" s="103" t="s">
        <v>510</v>
      </c>
      <c r="J9" s="103" t="s">
        <v>510</v>
      </c>
      <c r="K9" s="103" t="s">
        <v>510</v>
      </c>
      <c r="L9" s="103" t="s">
        <v>510</v>
      </c>
      <c r="M9" s="103" t="s">
        <v>510</v>
      </c>
      <c r="N9" s="103" t="s">
        <v>519</v>
      </c>
      <c r="O9" s="94" t="s">
        <v>510</v>
      </c>
      <c r="P9" s="103" t="s">
        <v>542</v>
      </c>
      <c r="Q9" s="103"/>
      <c r="R9" s="105">
        <v>2.04</v>
      </c>
      <c r="S9" s="72" t="s">
        <v>369</v>
      </c>
    </row>
    <row r="10" spans="1:20" ht="18" customHeight="1" x14ac:dyDescent="0.3">
      <c r="A10" s="94">
        <v>3</v>
      </c>
      <c r="B10" s="29" t="s">
        <v>131</v>
      </c>
      <c r="C10" s="30" t="s">
        <v>163</v>
      </c>
      <c r="D10" s="31">
        <v>41767</v>
      </c>
      <c r="E10" s="32" t="s">
        <v>21</v>
      </c>
      <c r="F10" s="32" t="s">
        <v>164</v>
      </c>
      <c r="G10" s="103"/>
      <c r="H10" s="103"/>
      <c r="I10" s="103" t="s">
        <v>510</v>
      </c>
      <c r="J10" s="103" t="s">
        <v>510</v>
      </c>
      <c r="K10" s="103" t="s">
        <v>510</v>
      </c>
      <c r="L10" s="103" t="s">
        <v>510</v>
      </c>
      <c r="M10" s="103" t="s">
        <v>510</v>
      </c>
      <c r="N10" s="103" t="s">
        <v>516</v>
      </c>
      <c r="O10" s="106" t="s">
        <v>519</v>
      </c>
      <c r="P10" s="103" t="s">
        <v>517</v>
      </c>
      <c r="Q10" s="103"/>
      <c r="R10" s="105">
        <v>2.04</v>
      </c>
      <c r="S10" s="72" t="s">
        <v>369</v>
      </c>
    </row>
    <row r="11" spans="1:20" ht="18" customHeight="1" x14ac:dyDescent="0.3">
      <c r="A11" s="94">
        <v>4</v>
      </c>
      <c r="B11" s="29" t="s">
        <v>76</v>
      </c>
      <c r="C11" s="30" t="s">
        <v>186</v>
      </c>
      <c r="D11" s="31">
        <v>41417</v>
      </c>
      <c r="E11" s="32" t="s">
        <v>21</v>
      </c>
      <c r="F11" s="32" t="s">
        <v>40</v>
      </c>
      <c r="G11" s="103" t="s">
        <v>510</v>
      </c>
      <c r="H11" s="103" t="s">
        <v>510</v>
      </c>
      <c r="I11" s="103" t="s">
        <v>519</v>
      </c>
      <c r="J11" s="103" t="s">
        <v>519</v>
      </c>
      <c r="K11" s="103" t="s">
        <v>517</v>
      </c>
      <c r="L11" s="103"/>
      <c r="M11" s="103"/>
      <c r="N11" s="103"/>
      <c r="O11" s="103"/>
      <c r="P11" s="103"/>
      <c r="Q11" s="103"/>
      <c r="R11" s="105">
        <v>1.54</v>
      </c>
      <c r="S11" s="72"/>
    </row>
    <row r="12" spans="1:20" ht="18" customHeight="1" x14ac:dyDescent="0.3">
      <c r="A12" s="94">
        <v>5</v>
      </c>
      <c r="B12" s="29" t="s">
        <v>379</v>
      </c>
      <c r="C12" s="30" t="s">
        <v>380</v>
      </c>
      <c r="D12" s="31">
        <v>41848</v>
      </c>
      <c r="E12" s="32" t="s">
        <v>21</v>
      </c>
      <c r="F12" s="32" t="s">
        <v>164</v>
      </c>
      <c r="G12" s="103" t="s">
        <v>519</v>
      </c>
      <c r="H12" s="103" t="s">
        <v>516</v>
      </c>
      <c r="I12" s="103" t="s">
        <v>516</v>
      </c>
      <c r="J12" s="103" t="s">
        <v>517</v>
      </c>
      <c r="K12" s="103"/>
      <c r="L12" s="103"/>
      <c r="M12" s="103"/>
      <c r="N12" s="103"/>
      <c r="O12" s="103"/>
      <c r="P12" s="103"/>
      <c r="Q12" s="103"/>
      <c r="R12" s="105">
        <v>1.44</v>
      </c>
      <c r="S12" s="72"/>
    </row>
    <row r="13" spans="1:20" ht="18" customHeight="1" x14ac:dyDescent="0.3">
      <c r="A13" s="94">
        <v>6</v>
      </c>
      <c r="B13" s="29" t="s">
        <v>389</v>
      </c>
      <c r="C13" s="30" t="s">
        <v>193</v>
      </c>
      <c r="D13" s="31">
        <v>41525</v>
      </c>
      <c r="E13" s="32" t="s">
        <v>21</v>
      </c>
      <c r="F13" s="32" t="s">
        <v>164</v>
      </c>
      <c r="G13" s="103" t="s">
        <v>510</v>
      </c>
      <c r="H13" s="103" t="s">
        <v>510</v>
      </c>
      <c r="I13" s="103" t="s">
        <v>517</v>
      </c>
      <c r="J13" s="103"/>
      <c r="K13" s="103"/>
      <c r="L13" s="103"/>
      <c r="M13" s="103"/>
      <c r="N13" s="103"/>
      <c r="O13" s="103"/>
      <c r="P13" s="103"/>
      <c r="Q13" s="103"/>
      <c r="R13" s="105">
        <v>1.34</v>
      </c>
      <c r="S13" s="72"/>
    </row>
    <row r="14" spans="1:20" ht="18" customHeight="1" x14ac:dyDescent="0.3">
      <c r="A14" s="94">
        <v>7</v>
      </c>
      <c r="B14" s="29" t="s">
        <v>397</v>
      </c>
      <c r="C14" s="30" t="s">
        <v>543</v>
      </c>
      <c r="D14" s="31">
        <v>42517</v>
      </c>
      <c r="E14" s="32" t="s">
        <v>21</v>
      </c>
      <c r="F14" s="32" t="s">
        <v>40</v>
      </c>
      <c r="G14" s="103" t="s">
        <v>517</v>
      </c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96" t="s">
        <v>544</v>
      </c>
      <c r="S14" s="72"/>
    </row>
  </sheetData>
  <printOptions horizontalCentered="1"/>
  <pageMargins left="0" right="0" top="0.39370078740157483" bottom="0" header="0.51181102362204722" footer="0.51181102362204722"/>
  <pageSetup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T12"/>
  <sheetViews>
    <sheetView zoomScaleNormal="100" workbookViewId="0">
      <selection activeCell="Z12" sqref="Z12"/>
    </sheetView>
  </sheetViews>
  <sheetFormatPr defaultColWidth="9.109375" defaultRowHeight="15.6" x14ac:dyDescent="0.3"/>
  <cols>
    <col min="1" max="1" width="4.77734375" style="98" customWidth="1"/>
    <col min="2" max="2" width="8.6640625" style="98" customWidth="1"/>
    <col min="3" max="3" width="13.33203125" style="98" customWidth="1"/>
    <col min="4" max="4" width="10.6640625" style="99" bestFit="1" customWidth="1"/>
    <col min="5" max="5" width="6.6640625" style="99" bestFit="1" customWidth="1"/>
    <col min="6" max="6" width="8.77734375" style="98" bestFit="1" customWidth="1"/>
    <col min="7" max="17" width="4.5546875" style="98" customWidth="1"/>
    <col min="18" max="18" width="9.88671875" style="98" bestFit="1" customWidth="1"/>
    <col min="19" max="19" width="4.77734375" style="99" customWidth="1"/>
    <col min="20" max="20" width="4.33203125" style="98" bestFit="1" customWidth="1"/>
    <col min="21" max="16384" width="9.109375" style="99"/>
  </cols>
  <sheetData>
    <row r="1" spans="1:20" s="13" customFormat="1" ht="17.399999999999999" x14ac:dyDescent="0.3">
      <c r="A1" s="9" t="s">
        <v>7</v>
      </c>
      <c r="B1" s="10"/>
      <c r="C1" s="11"/>
      <c r="D1" s="12"/>
      <c r="E1" s="12"/>
      <c r="G1" s="12"/>
    </row>
    <row r="2" spans="1:20" s="13" customFormat="1" x14ac:dyDescent="0.3">
      <c r="A2" s="6" t="s">
        <v>4</v>
      </c>
      <c r="B2" s="10"/>
      <c r="C2" s="11"/>
      <c r="D2" s="12"/>
      <c r="E2" s="12"/>
      <c r="S2" s="8" t="s">
        <v>3</v>
      </c>
    </row>
    <row r="3" spans="1:20" s="13" customFormat="1" x14ac:dyDescent="0.3">
      <c r="A3" s="15"/>
      <c r="B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T3" s="15"/>
    </row>
    <row r="4" spans="1:20" s="86" customFormat="1" x14ac:dyDescent="0.3">
      <c r="A4" s="85"/>
      <c r="B4" s="85"/>
      <c r="C4" s="35" t="s">
        <v>545</v>
      </c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</row>
    <row r="5" spans="1:20" s="86" customFormat="1" x14ac:dyDescent="0.3">
      <c r="A5" s="85"/>
      <c r="B5" s="85"/>
      <c r="C5" s="17" t="s">
        <v>44</v>
      </c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spans="1:20" s="86" customFormat="1" ht="8.1" customHeight="1" x14ac:dyDescent="0.3">
      <c r="A6" s="85"/>
      <c r="B6" s="85"/>
      <c r="C6" s="17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</row>
    <row r="7" spans="1:20" s="93" customFormat="1" ht="13.5" customHeight="1" x14ac:dyDescent="0.25">
      <c r="A7" s="21" t="s">
        <v>10</v>
      </c>
      <c r="B7" s="87" t="s">
        <v>11</v>
      </c>
      <c r="C7" s="88" t="s">
        <v>12</v>
      </c>
      <c r="D7" s="100" t="s">
        <v>500</v>
      </c>
      <c r="E7" s="89" t="s">
        <v>14</v>
      </c>
      <c r="F7" s="89" t="s">
        <v>15</v>
      </c>
      <c r="G7" s="101" t="s">
        <v>531</v>
      </c>
      <c r="H7" s="101" t="s">
        <v>532</v>
      </c>
      <c r="I7" s="101" t="s">
        <v>533</v>
      </c>
      <c r="J7" s="101" t="s">
        <v>534</v>
      </c>
      <c r="K7" s="101" t="s">
        <v>535</v>
      </c>
      <c r="L7" s="101" t="s">
        <v>536</v>
      </c>
      <c r="M7" s="101" t="s">
        <v>537</v>
      </c>
      <c r="N7" s="101" t="s">
        <v>538</v>
      </c>
      <c r="O7" s="101" t="s">
        <v>539</v>
      </c>
      <c r="P7" s="101" t="s">
        <v>540</v>
      </c>
      <c r="Q7" s="101" t="s">
        <v>541</v>
      </c>
      <c r="R7" s="102" t="s">
        <v>509</v>
      </c>
      <c r="S7" s="102" t="s">
        <v>17</v>
      </c>
      <c r="T7" s="92"/>
    </row>
    <row r="8" spans="1:20" ht="18" customHeight="1" x14ac:dyDescent="0.3">
      <c r="A8" s="94">
        <v>1</v>
      </c>
      <c r="B8" s="29" t="s">
        <v>409</v>
      </c>
      <c r="C8" s="30" t="s">
        <v>410</v>
      </c>
      <c r="D8" s="31">
        <v>41827</v>
      </c>
      <c r="E8" s="32" t="s">
        <v>21</v>
      </c>
      <c r="F8" s="32" t="s">
        <v>164</v>
      </c>
      <c r="G8" s="58"/>
      <c r="H8" s="58"/>
      <c r="I8" s="58"/>
      <c r="J8" s="58"/>
      <c r="K8" s="58"/>
      <c r="L8" s="58" t="s">
        <v>519</v>
      </c>
      <c r="M8" s="58" t="s">
        <v>519</v>
      </c>
      <c r="N8" s="58" t="s">
        <v>519</v>
      </c>
      <c r="O8" s="58" t="s">
        <v>510</v>
      </c>
      <c r="P8" s="58" t="s">
        <v>516</v>
      </c>
      <c r="Q8" s="58" t="s">
        <v>542</v>
      </c>
      <c r="R8" s="107">
        <v>2.14</v>
      </c>
      <c r="S8" s="72" t="s">
        <v>604</v>
      </c>
      <c r="T8" s="99"/>
    </row>
    <row r="9" spans="1:20" ht="18" customHeight="1" x14ac:dyDescent="0.3">
      <c r="A9" s="94">
        <v>2</v>
      </c>
      <c r="B9" s="29" t="s">
        <v>53</v>
      </c>
      <c r="C9" s="30" t="s">
        <v>54</v>
      </c>
      <c r="D9" s="31">
        <v>41871</v>
      </c>
      <c r="E9" s="32" t="s">
        <v>21</v>
      </c>
      <c r="F9" s="32" t="s">
        <v>40</v>
      </c>
      <c r="G9" s="58"/>
      <c r="H9" s="58" t="s">
        <v>519</v>
      </c>
      <c r="I9" s="58" t="s">
        <v>510</v>
      </c>
      <c r="J9" s="58" t="s">
        <v>519</v>
      </c>
      <c r="K9" s="58" t="s">
        <v>510</v>
      </c>
      <c r="L9" s="58" t="s">
        <v>510</v>
      </c>
      <c r="M9" s="58" t="s">
        <v>517</v>
      </c>
      <c r="N9" s="58"/>
      <c r="O9" s="58"/>
      <c r="P9" s="58"/>
      <c r="Q9" s="58"/>
      <c r="R9" s="107">
        <v>1.74</v>
      </c>
      <c r="S9" s="72"/>
      <c r="T9" s="99"/>
    </row>
    <row r="10" spans="1:20" ht="18" customHeight="1" x14ac:dyDescent="0.3">
      <c r="A10" s="94">
        <v>3</v>
      </c>
      <c r="B10" s="29" t="s">
        <v>546</v>
      </c>
      <c r="C10" s="30" t="s">
        <v>547</v>
      </c>
      <c r="D10" s="31">
        <v>42759</v>
      </c>
      <c r="E10" s="32" t="s">
        <v>21</v>
      </c>
      <c r="F10" s="32" t="s">
        <v>164</v>
      </c>
      <c r="G10" s="58" t="s">
        <v>519</v>
      </c>
      <c r="H10" s="58" t="s">
        <v>517</v>
      </c>
      <c r="I10" s="58"/>
      <c r="J10" s="58"/>
      <c r="K10" s="58"/>
      <c r="L10" s="58"/>
      <c r="M10" s="58"/>
      <c r="N10" s="58"/>
      <c r="O10" s="58"/>
      <c r="P10" s="58"/>
      <c r="Q10" s="58"/>
      <c r="R10" s="107">
        <v>1.21</v>
      </c>
      <c r="S10" s="72"/>
      <c r="T10" s="99"/>
    </row>
    <row r="11" spans="1:20" ht="18" customHeight="1" x14ac:dyDescent="0.3">
      <c r="A11" s="94">
        <v>4</v>
      </c>
      <c r="B11" s="29" t="s">
        <v>319</v>
      </c>
      <c r="C11" s="30" t="s">
        <v>475</v>
      </c>
      <c r="D11" s="31">
        <v>41801</v>
      </c>
      <c r="E11" s="32" t="s">
        <v>21</v>
      </c>
      <c r="F11" s="32" t="s">
        <v>164</v>
      </c>
      <c r="G11" s="58" t="s">
        <v>516</v>
      </c>
      <c r="H11" s="58" t="s">
        <v>517</v>
      </c>
      <c r="I11" s="58"/>
      <c r="J11" s="58"/>
      <c r="K11" s="58"/>
      <c r="L11" s="58"/>
      <c r="M11" s="58"/>
      <c r="N11" s="58"/>
      <c r="O11" s="58"/>
      <c r="P11" s="58"/>
      <c r="Q11" s="58"/>
      <c r="R11" s="107">
        <v>1.21</v>
      </c>
      <c r="S11" s="72"/>
      <c r="T11" s="99"/>
    </row>
    <row r="12" spans="1:20" ht="18" customHeight="1" x14ac:dyDescent="0.3">
      <c r="A12" s="94"/>
      <c r="B12" s="29" t="s">
        <v>548</v>
      </c>
      <c r="C12" s="30" t="s">
        <v>549</v>
      </c>
      <c r="D12" s="31">
        <v>41965</v>
      </c>
      <c r="E12" s="32" t="s">
        <v>21</v>
      </c>
      <c r="F12" s="32" t="s">
        <v>164</v>
      </c>
      <c r="G12" s="58" t="s">
        <v>517</v>
      </c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107" t="s">
        <v>544</v>
      </c>
      <c r="S12" s="72"/>
      <c r="T12" s="99"/>
    </row>
  </sheetData>
  <printOptions horizontalCentered="1"/>
  <pageMargins left="0" right="0" top="0.39370078740157483" bottom="0" header="0.51181102362204722" footer="0.51181102362204722"/>
  <pageSetup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38"/>
  <sheetViews>
    <sheetView zoomScaleNormal="100" workbookViewId="0">
      <selection activeCell="X15" sqref="X15"/>
    </sheetView>
  </sheetViews>
  <sheetFormatPr defaultColWidth="9.109375" defaultRowHeight="15.6" x14ac:dyDescent="0.3"/>
  <cols>
    <col min="1" max="1" width="4" style="15" customWidth="1"/>
    <col min="2" max="2" width="14.109375" style="10" bestFit="1" customWidth="1"/>
    <col min="3" max="3" width="13.109375" style="13" bestFit="1" customWidth="1"/>
    <col min="4" max="4" width="10.5546875" style="13" customWidth="1"/>
    <col min="5" max="5" width="5.33203125" style="13" customWidth="1"/>
    <col min="6" max="6" width="10.6640625" style="13" customWidth="1"/>
    <col min="7" max="7" width="5.5546875" style="15" customWidth="1"/>
    <col min="8" max="8" width="5.6640625" style="15" customWidth="1"/>
    <col min="9" max="9" width="5.5546875" style="15" customWidth="1"/>
    <col min="10" max="10" width="3.33203125" style="15" customWidth="1"/>
    <col min="11" max="11" width="5.5546875" style="15" customWidth="1"/>
    <col min="12" max="12" width="5.44140625" style="15" customWidth="1"/>
    <col min="13" max="13" width="5.6640625" style="15" customWidth="1"/>
    <col min="14" max="14" width="7.44140625" style="15" customWidth="1"/>
    <col min="15" max="15" width="3.88671875" style="15" customWidth="1"/>
    <col min="16" max="16384" width="9.109375" style="13"/>
  </cols>
  <sheetData>
    <row r="1" spans="1:15" ht="17.399999999999999" x14ac:dyDescent="0.3">
      <c r="A1" s="9" t="s">
        <v>7</v>
      </c>
      <c r="C1" s="11"/>
      <c r="D1" s="12"/>
      <c r="E1" s="12"/>
      <c r="G1" s="12"/>
      <c r="H1" s="12"/>
      <c r="I1" s="13"/>
      <c r="J1" s="13"/>
      <c r="K1" s="13"/>
      <c r="L1" s="13"/>
      <c r="M1" s="13"/>
      <c r="N1" s="13"/>
      <c r="O1" s="13"/>
    </row>
    <row r="2" spans="1:15" x14ac:dyDescent="0.3">
      <c r="A2" s="6" t="s">
        <v>4</v>
      </c>
      <c r="C2" s="11"/>
      <c r="D2" s="12"/>
      <c r="E2" s="12"/>
      <c r="G2" s="11"/>
      <c r="I2" s="13"/>
      <c r="J2" s="13"/>
      <c r="K2" s="13"/>
      <c r="L2" s="13"/>
      <c r="M2" s="13"/>
      <c r="N2" s="13"/>
      <c r="O2" s="8" t="s">
        <v>3</v>
      </c>
    </row>
    <row r="3" spans="1:15" ht="11.1" customHeight="1" x14ac:dyDescent="0.3">
      <c r="E3" s="15"/>
    </row>
    <row r="4" spans="1:15" s="35" customFormat="1" ht="19.5" customHeight="1" x14ac:dyDescent="0.3">
      <c r="A4" s="20"/>
      <c r="B4" s="35" t="s">
        <v>550</v>
      </c>
      <c r="F4" s="20"/>
      <c r="G4" s="20"/>
      <c r="H4" s="20"/>
      <c r="I4" s="20"/>
      <c r="J4" s="20"/>
      <c r="K4" s="20"/>
      <c r="L4" s="20"/>
      <c r="M4" s="20"/>
      <c r="N4" s="17"/>
      <c r="O4" s="17"/>
    </row>
    <row r="5" spans="1:15" s="38" customFormat="1" ht="19.5" customHeight="1" x14ac:dyDescent="0.3">
      <c r="A5" s="37"/>
      <c r="B5" s="18" t="s">
        <v>9</v>
      </c>
      <c r="N5" s="37"/>
      <c r="O5" s="37"/>
    </row>
    <row r="6" spans="1:15" s="38" customFormat="1" ht="12.6" customHeight="1" x14ac:dyDescent="0.3">
      <c r="A6" s="37"/>
      <c r="B6" s="39"/>
      <c r="C6" s="18"/>
      <c r="G6" s="127" t="s">
        <v>551</v>
      </c>
      <c r="H6" s="128"/>
      <c r="I6" s="128"/>
      <c r="J6" s="128"/>
      <c r="K6" s="128"/>
      <c r="L6" s="128"/>
      <c r="M6" s="129"/>
      <c r="N6" s="37"/>
      <c r="O6" s="37"/>
    </row>
    <row r="7" spans="1:15" s="38" customFormat="1" ht="17.25" customHeight="1" x14ac:dyDescent="0.25">
      <c r="A7" s="21" t="s">
        <v>10</v>
      </c>
      <c r="B7" s="87" t="s">
        <v>11</v>
      </c>
      <c r="C7" s="88" t="s">
        <v>12</v>
      </c>
      <c r="D7" s="108" t="s">
        <v>552</v>
      </c>
      <c r="E7" s="21" t="s">
        <v>14</v>
      </c>
      <c r="F7" s="25" t="s">
        <v>15</v>
      </c>
      <c r="G7" s="21" t="s">
        <v>18</v>
      </c>
      <c r="H7" s="21" t="s">
        <v>23</v>
      </c>
      <c r="I7" s="21" t="s">
        <v>26</v>
      </c>
      <c r="J7" s="21" t="s">
        <v>553</v>
      </c>
      <c r="K7" s="21" t="s">
        <v>30</v>
      </c>
      <c r="L7" s="21" t="s">
        <v>34</v>
      </c>
      <c r="M7" s="21" t="s">
        <v>37</v>
      </c>
      <c r="N7" s="21" t="s">
        <v>401</v>
      </c>
      <c r="O7" s="21" t="s">
        <v>17</v>
      </c>
    </row>
    <row r="8" spans="1:15" ht="18" customHeight="1" x14ac:dyDescent="0.3">
      <c r="A8" s="28" t="s">
        <v>18</v>
      </c>
      <c r="B8" s="29" t="s">
        <v>392</v>
      </c>
      <c r="C8" s="30" t="s">
        <v>393</v>
      </c>
      <c r="D8" s="31">
        <v>41315</v>
      </c>
      <c r="E8" s="32" t="s">
        <v>21</v>
      </c>
      <c r="F8" s="32" t="s">
        <v>147</v>
      </c>
      <c r="G8" s="58">
        <v>4.3899999999999997</v>
      </c>
      <c r="H8" s="60">
        <v>4.4000000000000004</v>
      </c>
      <c r="I8" s="60">
        <v>4.3899999999999997</v>
      </c>
      <c r="J8" s="58">
        <v>8</v>
      </c>
      <c r="K8" s="109">
        <v>4.45</v>
      </c>
      <c r="L8" s="109">
        <v>4.41</v>
      </c>
      <c r="M8" s="110">
        <v>4.16</v>
      </c>
      <c r="N8" s="111">
        <f t="shared" ref="N8:N38" si="0">MAX(G8:I8,K8:M8)</f>
        <v>4.45</v>
      </c>
      <c r="O8" s="112" t="s">
        <v>368</v>
      </c>
    </row>
    <row r="9" spans="1:15" ht="18" customHeight="1" x14ac:dyDescent="0.3">
      <c r="A9" s="28" t="s">
        <v>23</v>
      </c>
      <c r="B9" s="29" t="s">
        <v>105</v>
      </c>
      <c r="C9" s="30" t="s">
        <v>204</v>
      </c>
      <c r="D9" s="31">
        <v>41494</v>
      </c>
      <c r="E9" s="32" t="s">
        <v>21</v>
      </c>
      <c r="F9" s="32" t="s">
        <v>40</v>
      </c>
      <c r="G9" s="60">
        <v>4.2</v>
      </c>
      <c r="H9" s="60">
        <v>4.1399999999999997</v>
      </c>
      <c r="I9" s="60">
        <v>4.38</v>
      </c>
      <c r="J9" s="58">
        <v>7</v>
      </c>
      <c r="K9" s="109" t="s">
        <v>554</v>
      </c>
      <c r="L9" s="109">
        <v>4.09</v>
      </c>
      <c r="M9" s="110">
        <v>4.3499999999999996</v>
      </c>
      <c r="N9" s="111">
        <f t="shared" si="0"/>
        <v>4.38</v>
      </c>
      <c r="O9" s="112" t="s">
        <v>368</v>
      </c>
    </row>
    <row r="10" spans="1:15" ht="18" customHeight="1" x14ac:dyDescent="0.3">
      <c r="A10" s="28" t="s">
        <v>26</v>
      </c>
      <c r="B10" s="29" t="s">
        <v>27</v>
      </c>
      <c r="C10" s="30" t="s">
        <v>28</v>
      </c>
      <c r="D10" s="31">
        <v>41485</v>
      </c>
      <c r="E10" s="32" t="s">
        <v>21</v>
      </c>
      <c r="F10" s="32" t="s">
        <v>29</v>
      </c>
      <c r="G10" s="58">
        <v>4.0199999999999996</v>
      </c>
      <c r="H10" s="60">
        <v>4.08</v>
      </c>
      <c r="I10" s="60">
        <v>4.07</v>
      </c>
      <c r="J10" s="58">
        <v>3</v>
      </c>
      <c r="K10" s="109">
        <v>3.82</v>
      </c>
      <c r="L10" s="109">
        <v>4.1500000000000004</v>
      </c>
      <c r="M10" s="110">
        <v>4.33</v>
      </c>
      <c r="N10" s="111">
        <f t="shared" si="0"/>
        <v>4.33</v>
      </c>
      <c r="O10" s="112" t="s">
        <v>368</v>
      </c>
    </row>
    <row r="11" spans="1:15" ht="18" customHeight="1" x14ac:dyDescent="0.3">
      <c r="A11" s="28" t="s">
        <v>30</v>
      </c>
      <c r="B11" s="29" t="s">
        <v>520</v>
      </c>
      <c r="C11" s="30" t="s">
        <v>521</v>
      </c>
      <c r="D11" s="31">
        <v>41494</v>
      </c>
      <c r="E11" s="32" t="s">
        <v>21</v>
      </c>
      <c r="F11" s="32" t="s">
        <v>33</v>
      </c>
      <c r="G11" s="58" t="s">
        <v>555</v>
      </c>
      <c r="H11" s="60">
        <v>4.24</v>
      </c>
      <c r="I11" s="60">
        <v>4.08</v>
      </c>
      <c r="J11" s="58">
        <v>6</v>
      </c>
      <c r="K11" s="109">
        <v>4.07</v>
      </c>
      <c r="L11" s="109">
        <v>4.08</v>
      </c>
      <c r="M11" s="110">
        <v>3.93</v>
      </c>
      <c r="N11" s="111">
        <f t="shared" si="0"/>
        <v>4.24</v>
      </c>
      <c r="O11" s="112" t="s">
        <v>368</v>
      </c>
    </row>
    <row r="12" spans="1:15" ht="18" customHeight="1" x14ac:dyDescent="0.3">
      <c r="A12" s="28" t="s">
        <v>34</v>
      </c>
      <c r="B12" s="29" t="s">
        <v>180</v>
      </c>
      <c r="C12" s="30" t="s">
        <v>383</v>
      </c>
      <c r="D12" s="31">
        <v>41815</v>
      </c>
      <c r="E12" s="32" t="s">
        <v>21</v>
      </c>
      <c r="F12" s="32" t="s">
        <v>49</v>
      </c>
      <c r="G12" s="58">
        <v>4.07</v>
      </c>
      <c r="H12" s="60">
        <v>4.18</v>
      </c>
      <c r="I12" s="60">
        <v>4.18</v>
      </c>
      <c r="J12" s="58">
        <v>5</v>
      </c>
      <c r="K12" s="109">
        <v>3.94</v>
      </c>
      <c r="L12" s="109">
        <v>4.1399999999999997</v>
      </c>
      <c r="M12" s="110">
        <v>4.1900000000000004</v>
      </c>
      <c r="N12" s="111">
        <f t="shared" si="0"/>
        <v>4.1900000000000004</v>
      </c>
      <c r="O12" s="112" t="s">
        <v>369</v>
      </c>
    </row>
    <row r="13" spans="1:15" ht="18" customHeight="1" x14ac:dyDescent="0.3">
      <c r="A13" s="28" t="s">
        <v>37</v>
      </c>
      <c r="B13" s="29" t="s">
        <v>24</v>
      </c>
      <c r="C13" s="30" t="s">
        <v>25</v>
      </c>
      <c r="D13" s="31">
        <v>41533</v>
      </c>
      <c r="E13" s="32" t="s">
        <v>21</v>
      </c>
      <c r="F13" s="32" t="s">
        <v>22</v>
      </c>
      <c r="G13" s="58">
        <v>3.67</v>
      </c>
      <c r="H13" s="60">
        <v>4.17</v>
      </c>
      <c r="I13" s="60">
        <v>3.89</v>
      </c>
      <c r="J13" s="58">
        <v>4</v>
      </c>
      <c r="K13" s="109" t="s">
        <v>554</v>
      </c>
      <c r="L13" s="109" t="s">
        <v>554</v>
      </c>
      <c r="M13" s="110">
        <v>3.76</v>
      </c>
      <c r="N13" s="111">
        <f t="shared" si="0"/>
        <v>4.17</v>
      </c>
      <c r="O13" s="112" t="s">
        <v>369</v>
      </c>
    </row>
    <row r="14" spans="1:15" ht="18" customHeight="1" x14ac:dyDescent="0.3">
      <c r="A14" s="28" t="s">
        <v>41</v>
      </c>
      <c r="B14" s="29" t="s">
        <v>35</v>
      </c>
      <c r="C14" s="30" t="s">
        <v>36</v>
      </c>
      <c r="D14" s="31">
        <v>41775</v>
      </c>
      <c r="E14" s="32" t="s">
        <v>21</v>
      </c>
      <c r="F14" s="32" t="s">
        <v>29</v>
      </c>
      <c r="G14" s="58">
        <v>3.72</v>
      </c>
      <c r="H14" s="60">
        <v>3.79</v>
      </c>
      <c r="I14" s="60">
        <v>3.92</v>
      </c>
      <c r="J14" s="58">
        <v>2</v>
      </c>
      <c r="K14" s="109">
        <v>3.98</v>
      </c>
      <c r="L14" s="109">
        <v>3.81</v>
      </c>
      <c r="M14" s="110">
        <v>3.74</v>
      </c>
      <c r="N14" s="111">
        <f t="shared" si="0"/>
        <v>3.98</v>
      </c>
      <c r="O14" s="112" t="s">
        <v>369</v>
      </c>
    </row>
    <row r="15" spans="1:15" ht="18" customHeight="1" x14ac:dyDescent="0.3">
      <c r="A15" s="28" t="s">
        <v>73</v>
      </c>
      <c r="B15" s="29" t="s">
        <v>82</v>
      </c>
      <c r="C15" s="30" t="s">
        <v>556</v>
      </c>
      <c r="D15" s="31">
        <v>42206</v>
      </c>
      <c r="E15" s="32" t="s">
        <v>21</v>
      </c>
      <c r="F15" s="32" t="s">
        <v>109</v>
      </c>
      <c r="G15" s="58">
        <v>3.91</v>
      </c>
      <c r="H15" s="60">
        <v>3.88</v>
      </c>
      <c r="I15" s="60">
        <v>3.67</v>
      </c>
      <c r="J15" s="58">
        <v>1</v>
      </c>
      <c r="K15" s="109">
        <v>3.76</v>
      </c>
      <c r="L15" s="109">
        <v>3.65</v>
      </c>
      <c r="M15" s="110">
        <v>3.88</v>
      </c>
      <c r="N15" s="111">
        <f t="shared" si="0"/>
        <v>3.91</v>
      </c>
      <c r="O15" s="112" t="s">
        <v>369</v>
      </c>
    </row>
    <row r="16" spans="1:15" ht="18" customHeight="1" x14ac:dyDescent="0.3">
      <c r="A16" s="28" t="s">
        <v>185</v>
      </c>
      <c r="B16" s="29" t="s">
        <v>381</v>
      </c>
      <c r="C16" s="30" t="s">
        <v>382</v>
      </c>
      <c r="D16" s="31">
        <v>41841</v>
      </c>
      <c r="E16" s="32" t="s">
        <v>21</v>
      </c>
      <c r="F16" s="32" t="s">
        <v>337</v>
      </c>
      <c r="G16" s="58">
        <v>3.51</v>
      </c>
      <c r="H16" s="60">
        <v>3.83</v>
      </c>
      <c r="I16" s="60">
        <v>3.36</v>
      </c>
      <c r="J16" s="58"/>
      <c r="K16" s="109"/>
      <c r="L16" s="109"/>
      <c r="M16" s="110"/>
      <c r="N16" s="111">
        <f t="shared" si="0"/>
        <v>3.83</v>
      </c>
      <c r="O16" s="112" t="s">
        <v>604</v>
      </c>
    </row>
    <row r="17" spans="1:15" ht="18" customHeight="1" x14ac:dyDescent="0.3">
      <c r="A17" s="28" t="s">
        <v>196</v>
      </c>
      <c r="B17" s="29" t="s">
        <v>189</v>
      </c>
      <c r="C17" s="30" t="s">
        <v>557</v>
      </c>
      <c r="D17" s="31">
        <v>42345</v>
      </c>
      <c r="E17" s="32" t="s">
        <v>21</v>
      </c>
      <c r="F17" s="32" t="s">
        <v>109</v>
      </c>
      <c r="G17" s="58">
        <v>3.81</v>
      </c>
      <c r="H17" s="60">
        <v>3.75</v>
      </c>
      <c r="I17" s="60">
        <v>3.52</v>
      </c>
      <c r="J17" s="58"/>
      <c r="K17" s="109"/>
      <c r="L17" s="109"/>
      <c r="M17" s="110"/>
      <c r="N17" s="111">
        <f t="shared" si="0"/>
        <v>3.81</v>
      </c>
      <c r="O17" s="112" t="s">
        <v>604</v>
      </c>
    </row>
    <row r="18" spans="1:15" ht="18" customHeight="1" x14ac:dyDescent="0.3">
      <c r="A18" s="28" t="s">
        <v>208</v>
      </c>
      <c r="B18" s="29" t="s">
        <v>213</v>
      </c>
      <c r="C18" s="30" t="s">
        <v>214</v>
      </c>
      <c r="D18" s="31">
        <v>41291</v>
      </c>
      <c r="E18" s="32" t="s">
        <v>21</v>
      </c>
      <c r="F18" s="32" t="s">
        <v>40</v>
      </c>
      <c r="G18" s="58">
        <v>3.22</v>
      </c>
      <c r="H18" s="60">
        <v>3.63</v>
      </c>
      <c r="I18" s="60">
        <v>3.74</v>
      </c>
      <c r="J18" s="58"/>
      <c r="K18" s="109"/>
      <c r="L18" s="109"/>
      <c r="M18" s="110"/>
      <c r="N18" s="111">
        <f t="shared" si="0"/>
        <v>3.74</v>
      </c>
      <c r="O18" s="112" t="s">
        <v>604</v>
      </c>
    </row>
    <row r="19" spans="1:15" ht="18" customHeight="1" x14ac:dyDescent="0.3">
      <c r="A19" s="28" t="s">
        <v>224</v>
      </c>
      <c r="B19" s="29" t="s">
        <v>180</v>
      </c>
      <c r="C19" s="30" t="s">
        <v>181</v>
      </c>
      <c r="D19" s="31">
        <v>41441</v>
      </c>
      <c r="E19" s="32" t="s">
        <v>21</v>
      </c>
      <c r="F19" s="32" t="s">
        <v>162</v>
      </c>
      <c r="G19" s="58">
        <v>3.59</v>
      </c>
      <c r="H19" s="60">
        <v>3.51</v>
      </c>
      <c r="I19" s="60">
        <v>3.7</v>
      </c>
      <c r="J19" s="58"/>
      <c r="K19" s="109"/>
      <c r="L19" s="109"/>
      <c r="M19" s="110"/>
      <c r="N19" s="111">
        <f t="shared" si="0"/>
        <v>3.7</v>
      </c>
      <c r="O19" s="112" t="s">
        <v>604</v>
      </c>
    </row>
    <row r="20" spans="1:15" ht="18" customHeight="1" x14ac:dyDescent="0.3">
      <c r="A20" s="28" t="s">
        <v>225</v>
      </c>
      <c r="B20" s="29" t="s">
        <v>66</v>
      </c>
      <c r="C20" s="30" t="s">
        <v>174</v>
      </c>
      <c r="D20" s="31">
        <v>41467</v>
      </c>
      <c r="E20" s="32" t="s">
        <v>21</v>
      </c>
      <c r="F20" s="32" t="s">
        <v>29</v>
      </c>
      <c r="G20" s="58">
        <v>3.67</v>
      </c>
      <c r="H20" s="60">
        <v>3.49</v>
      </c>
      <c r="I20" s="60">
        <v>3.4</v>
      </c>
      <c r="J20" s="58"/>
      <c r="K20" s="109"/>
      <c r="L20" s="109"/>
      <c r="M20" s="110"/>
      <c r="N20" s="111">
        <f t="shared" si="0"/>
        <v>3.67</v>
      </c>
      <c r="O20" s="112" t="s">
        <v>604</v>
      </c>
    </row>
    <row r="21" spans="1:15" ht="18" customHeight="1" x14ac:dyDescent="0.3">
      <c r="A21" s="28" t="s">
        <v>226</v>
      </c>
      <c r="B21" s="29" t="s">
        <v>387</v>
      </c>
      <c r="C21" s="30" t="s">
        <v>388</v>
      </c>
      <c r="D21" s="31">
        <v>41463</v>
      </c>
      <c r="E21" s="32" t="s">
        <v>21</v>
      </c>
      <c r="F21" s="32" t="s">
        <v>337</v>
      </c>
      <c r="G21" s="58">
        <v>3.63</v>
      </c>
      <c r="H21" s="60">
        <v>3.67</v>
      </c>
      <c r="I21" s="60">
        <v>3.45</v>
      </c>
      <c r="J21" s="58"/>
      <c r="K21" s="109"/>
      <c r="L21" s="109"/>
      <c r="M21" s="110"/>
      <c r="N21" s="111">
        <f t="shared" si="0"/>
        <v>3.67</v>
      </c>
      <c r="O21" s="112" t="s">
        <v>604</v>
      </c>
    </row>
    <row r="22" spans="1:15" ht="18" customHeight="1" x14ac:dyDescent="0.3">
      <c r="A22" s="28" t="s">
        <v>227</v>
      </c>
      <c r="B22" s="29" t="s">
        <v>144</v>
      </c>
      <c r="C22" s="30" t="s">
        <v>386</v>
      </c>
      <c r="D22" s="31">
        <v>41470</v>
      </c>
      <c r="E22" s="32" t="s">
        <v>21</v>
      </c>
      <c r="F22" s="32" t="s">
        <v>206</v>
      </c>
      <c r="G22" s="58">
        <v>3.44</v>
      </c>
      <c r="H22" s="60">
        <v>3.63</v>
      </c>
      <c r="I22" s="60">
        <v>3.44</v>
      </c>
      <c r="J22" s="58"/>
      <c r="K22" s="109"/>
      <c r="L22" s="109"/>
      <c r="M22" s="110"/>
      <c r="N22" s="111">
        <f t="shared" si="0"/>
        <v>3.63</v>
      </c>
      <c r="O22" s="112" t="s">
        <v>604</v>
      </c>
    </row>
    <row r="23" spans="1:15" ht="18" customHeight="1" x14ac:dyDescent="0.3">
      <c r="A23" s="28" t="s">
        <v>228</v>
      </c>
      <c r="B23" s="29" t="s">
        <v>74</v>
      </c>
      <c r="C23" s="30" t="s">
        <v>184</v>
      </c>
      <c r="D23" s="31">
        <v>41448</v>
      </c>
      <c r="E23" s="32" t="s">
        <v>21</v>
      </c>
      <c r="F23" s="32" t="s">
        <v>29</v>
      </c>
      <c r="G23" s="58">
        <v>3.18</v>
      </c>
      <c r="H23" s="60">
        <v>3.38</v>
      </c>
      <c r="I23" s="60">
        <v>3.53</v>
      </c>
      <c r="J23" s="58"/>
      <c r="K23" s="109"/>
      <c r="L23" s="109"/>
      <c r="M23" s="110"/>
      <c r="N23" s="111">
        <f t="shared" si="0"/>
        <v>3.53</v>
      </c>
      <c r="O23" s="112" t="s">
        <v>605</v>
      </c>
    </row>
    <row r="24" spans="1:15" ht="18" customHeight="1" x14ac:dyDescent="0.3">
      <c r="A24" s="28" t="s">
        <v>229</v>
      </c>
      <c r="B24" s="29" t="s">
        <v>69</v>
      </c>
      <c r="C24" s="30" t="s">
        <v>172</v>
      </c>
      <c r="D24" s="31">
        <v>41463</v>
      </c>
      <c r="E24" s="32" t="s">
        <v>21</v>
      </c>
      <c r="F24" s="32" t="s">
        <v>173</v>
      </c>
      <c r="G24" s="58">
        <v>3.45</v>
      </c>
      <c r="H24" s="60">
        <v>3.47</v>
      </c>
      <c r="I24" s="60">
        <v>3.34</v>
      </c>
      <c r="J24" s="58"/>
      <c r="K24" s="109"/>
      <c r="L24" s="109"/>
      <c r="M24" s="110"/>
      <c r="N24" s="111">
        <f t="shared" si="0"/>
        <v>3.47</v>
      </c>
      <c r="O24" s="112" t="s">
        <v>605</v>
      </c>
    </row>
    <row r="25" spans="1:15" ht="18" customHeight="1" x14ac:dyDescent="0.3">
      <c r="A25" s="28" t="s">
        <v>230</v>
      </c>
      <c r="B25" s="29" t="s">
        <v>144</v>
      </c>
      <c r="C25" s="30" t="s">
        <v>518</v>
      </c>
      <c r="D25" s="31">
        <v>41976</v>
      </c>
      <c r="E25" s="32" t="s">
        <v>21</v>
      </c>
      <c r="F25" s="32" t="s">
        <v>514</v>
      </c>
      <c r="G25" s="58">
        <v>3.34</v>
      </c>
      <c r="H25" s="60">
        <v>3.46</v>
      </c>
      <c r="I25" s="60" t="s">
        <v>554</v>
      </c>
      <c r="J25" s="58"/>
      <c r="K25" s="109"/>
      <c r="L25" s="109"/>
      <c r="M25" s="110"/>
      <c r="N25" s="111">
        <f t="shared" si="0"/>
        <v>3.46</v>
      </c>
      <c r="O25" s="112" t="s">
        <v>605</v>
      </c>
    </row>
    <row r="26" spans="1:15" ht="18" customHeight="1" x14ac:dyDescent="0.3">
      <c r="A26" s="28" t="s">
        <v>231</v>
      </c>
      <c r="B26" s="29" t="s">
        <v>390</v>
      </c>
      <c r="C26" s="30" t="s">
        <v>39</v>
      </c>
      <c r="D26" s="31">
        <v>41415</v>
      </c>
      <c r="E26" s="32" t="s">
        <v>21</v>
      </c>
      <c r="F26" s="32" t="s">
        <v>109</v>
      </c>
      <c r="G26" s="58">
        <v>3.42</v>
      </c>
      <c r="H26" s="60">
        <v>3.44</v>
      </c>
      <c r="I26" s="60">
        <v>3.43</v>
      </c>
      <c r="J26" s="58"/>
      <c r="K26" s="109"/>
      <c r="L26" s="109"/>
      <c r="M26" s="110"/>
      <c r="N26" s="111">
        <f t="shared" si="0"/>
        <v>3.44</v>
      </c>
      <c r="O26" s="112" t="s">
        <v>605</v>
      </c>
    </row>
    <row r="27" spans="1:15" ht="18" customHeight="1" x14ac:dyDescent="0.3">
      <c r="A27" s="28" t="s">
        <v>232</v>
      </c>
      <c r="B27" s="29" t="s">
        <v>138</v>
      </c>
      <c r="C27" s="30" t="s">
        <v>139</v>
      </c>
      <c r="D27" s="31">
        <v>41774</v>
      </c>
      <c r="E27" s="32" t="s">
        <v>21</v>
      </c>
      <c r="F27" s="32" t="s">
        <v>22</v>
      </c>
      <c r="G27" s="58">
        <v>3.26</v>
      </c>
      <c r="H27" s="60">
        <v>3.3</v>
      </c>
      <c r="I27" s="60">
        <v>3.12</v>
      </c>
      <c r="J27" s="58"/>
      <c r="K27" s="109"/>
      <c r="L27" s="109"/>
      <c r="M27" s="110"/>
      <c r="N27" s="111">
        <f t="shared" si="0"/>
        <v>3.3</v>
      </c>
      <c r="O27" s="112" t="s">
        <v>605</v>
      </c>
    </row>
    <row r="28" spans="1:15" ht="18" customHeight="1" x14ac:dyDescent="0.3">
      <c r="A28" s="28" t="s">
        <v>233</v>
      </c>
      <c r="B28" s="29" t="s">
        <v>373</v>
      </c>
      <c r="C28" s="30" t="s">
        <v>374</v>
      </c>
      <c r="D28" s="31">
        <v>42273</v>
      </c>
      <c r="E28" s="32" t="s">
        <v>21</v>
      </c>
      <c r="F28" s="32" t="s">
        <v>127</v>
      </c>
      <c r="G28" s="58">
        <v>2.74</v>
      </c>
      <c r="H28" s="60">
        <v>3.27</v>
      </c>
      <c r="I28" s="60">
        <v>2.77</v>
      </c>
      <c r="J28" s="58"/>
      <c r="K28" s="109"/>
      <c r="L28" s="109"/>
      <c r="M28" s="110"/>
      <c r="N28" s="111">
        <f t="shared" si="0"/>
        <v>3.27</v>
      </c>
      <c r="O28" s="112" t="s">
        <v>605</v>
      </c>
    </row>
    <row r="29" spans="1:15" ht="18" customHeight="1" x14ac:dyDescent="0.3">
      <c r="A29" s="28" t="s">
        <v>234</v>
      </c>
      <c r="B29" s="29" t="s">
        <v>397</v>
      </c>
      <c r="C29" s="30" t="s">
        <v>558</v>
      </c>
      <c r="D29" s="31">
        <v>42040</v>
      </c>
      <c r="E29" s="32" t="s">
        <v>21</v>
      </c>
      <c r="F29" s="32" t="s">
        <v>29</v>
      </c>
      <c r="G29" s="58">
        <v>3.22</v>
      </c>
      <c r="H29" s="60">
        <v>3.18</v>
      </c>
      <c r="I29" s="60">
        <v>3.19</v>
      </c>
      <c r="J29" s="58"/>
      <c r="K29" s="109"/>
      <c r="L29" s="109"/>
      <c r="M29" s="110"/>
      <c r="N29" s="111">
        <f t="shared" si="0"/>
        <v>3.22</v>
      </c>
      <c r="O29" s="112" t="s">
        <v>605</v>
      </c>
    </row>
    <row r="30" spans="1:15" ht="18" customHeight="1" x14ac:dyDescent="0.3">
      <c r="A30" s="28" t="s">
        <v>235</v>
      </c>
      <c r="B30" s="29" t="s">
        <v>133</v>
      </c>
      <c r="C30" s="30" t="s">
        <v>134</v>
      </c>
      <c r="D30" s="31">
        <v>41951</v>
      </c>
      <c r="E30" s="32" t="s">
        <v>21</v>
      </c>
      <c r="F30" s="32" t="s">
        <v>29</v>
      </c>
      <c r="G30" s="58">
        <v>3.15</v>
      </c>
      <c r="H30" s="60">
        <v>3.1</v>
      </c>
      <c r="I30" s="60">
        <v>3</v>
      </c>
      <c r="J30" s="58"/>
      <c r="K30" s="109"/>
      <c r="L30" s="109"/>
      <c r="M30" s="110"/>
      <c r="N30" s="111">
        <f t="shared" si="0"/>
        <v>3.15</v>
      </c>
      <c r="O30" s="112" t="s">
        <v>605</v>
      </c>
    </row>
    <row r="31" spans="1:15" ht="18" customHeight="1" x14ac:dyDescent="0.3">
      <c r="A31" s="28" t="s">
        <v>236</v>
      </c>
      <c r="B31" s="29" t="s">
        <v>148</v>
      </c>
      <c r="C31" s="30" t="s">
        <v>513</v>
      </c>
      <c r="D31" s="31">
        <v>41743</v>
      </c>
      <c r="E31" s="32" t="s">
        <v>21</v>
      </c>
      <c r="F31" s="32" t="s">
        <v>514</v>
      </c>
      <c r="G31" s="58" t="s">
        <v>554</v>
      </c>
      <c r="H31" s="60">
        <v>3.12</v>
      </c>
      <c r="I31" s="60">
        <v>3.08</v>
      </c>
      <c r="J31" s="58"/>
      <c r="K31" s="109"/>
      <c r="L31" s="109"/>
      <c r="M31" s="110"/>
      <c r="N31" s="111">
        <f t="shared" si="0"/>
        <v>3.12</v>
      </c>
      <c r="O31" s="112" t="s">
        <v>605</v>
      </c>
    </row>
    <row r="32" spans="1:15" ht="18" customHeight="1" x14ac:dyDescent="0.3">
      <c r="A32" s="28" t="s">
        <v>237</v>
      </c>
      <c r="B32" s="29" t="s">
        <v>559</v>
      </c>
      <c r="C32" s="30" t="s">
        <v>560</v>
      </c>
      <c r="D32" s="31">
        <v>42023</v>
      </c>
      <c r="E32" s="32" t="s">
        <v>21</v>
      </c>
      <c r="F32" s="32" t="s">
        <v>29</v>
      </c>
      <c r="G32" s="58">
        <v>3.02</v>
      </c>
      <c r="H32" s="60">
        <v>3.02</v>
      </c>
      <c r="I32" s="60">
        <v>2.9</v>
      </c>
      <c r="J32" s="58"/>
      <c r="K32" s="109"/>
      <c r="L32" s="109"/>
      <c r="M32" s="110"/>
      <c r="N32" s="111">
        <f t="shared" si="0"/>
        <v>3.02</v>
      </c>
      <c r="O32" s="112" t="s">
        <v>605</v>
      </c>
    </row>
    <row r="33" spans="1:15" ht="18" customHeight="1" x14ac:dyDescent="0.3">
      <c r="A33" s="28" t="s">
        <v>238</v>
      </c>
      <c r="B33" s="29" t="s">
        <v>131</v>
      </c>
      <c r="C33" s="30" t="s">
        <v>132</v>
      </c>
      <c r="D33" s="31">
        <v>41798</v>
      </c>
      <c r="E33" s="32" t="s">
        <v>21</v>
      </c>
      <c r="F33" s="32" t="s">
        <v>22</v>
      </c>
      <c r="G33" s="60">
        <v>3</v>
      </c>
      <c r="H33" s="60">
        <v>2.95</v>
      </c>
      <c r="I33" s="60">
        <v>2.62</v>
      </c>
      <c r="J33" s="58"/>
      <c r="K33" s="109"/>
      <c r="L33" s="109"/>
      <c r="M33" s="110"/>
      <c r="N33" s="111">
        <f t="shared" si="0"/>
        <v>3</v>
      </c>
      <c r="O33" s="112" t="s">
        <v>605</v>
      </c>
    </row>
    <row r="34" spans="1:15" ht="18" customHeight="1" x14ac:dyDescent="0.3">
      <c r="A34" s="28" t="s">
        <v>239</v>
      </c>
      <c r="B34" s="29" t="s">
        <v>390</v>
      </c>
      <c r="C34" s="30" t="s">
        <v>391</v>
      </c>
      <c r="D34" s="31">
        <v>41509</v>
      </c>
      <c r="E34" s="32" t="s">
        <v>21</v>
      </c>
      <c r="F34" s="32" t="s">
        <v>164</v>
      </c>
      <c r="G34" s="58">
        <v>2.92</v>
      </c>
      <c r="H34" s="60">
        <v>2.9</v>
      </c>
      <c r="I34" s="60">
        <v>2.94</v>
      </c>
      <c r="J34" s="58"/>
      <c r="K34" s="109"/>
      <c r="L34" s="109"/>
      <c r="M34" s="110"/>
      <c r="N34" s="111">
        <f t="shared" si="0"/>
        <v>2.94</v>
      </c>
      <c r="O34" s="112" t="s">
        <v>605</v>
      </c>
    </row>
    <row r="35" spans="1:15" ht="18" customHeight="1" x14ac:dyDescent="0.3">
      <c r="A35" s="28" t="s">
        <v>240</v>
      </c>
      <c r="B35" s="29" t="s">
        <v>561</v>
      </c>
      <c r="C35" s="30" t="s">
        <v>562</v>
      </c>
      <c r="D35" s="31">
        <v>41597</v>
      </c>
      <c r="E35" s="32" t="s">
        <v>21</v>
      </c>
      <c r="F35" s="32" t="s">
        <v>147</v>
      </c>
      <c r="G35" s="58">
        <v>2.91</v>
      </c>
      <c r="H35" s="60">
        <v>2.83</v>
      </c>
      <c r="I35" s="60">
        <v>2.8</v>
      </c>
      <c r="J35" s="58"/>
      <c r="K35" s="109"/>
      <c r="L35" s="109"/>
      <c r="M35" s="110"/>
      <c r="N35" s="111">
        <f t="shared" si="0"/>
        <v>2.91</v>
      </c>
      <c r="O35" s="112" t="s">
        <v>605</v>
      </c>
    </row>
    <row r="36" spans="1:15" ht="18" customHeight="1" x14ac:dyDescent="0.3">
      <c r="A36" s="28" t="s">
        <v>241</v>
      </c>
      <c r="B36" s="29" t="s">
        <v>125</v>
      </c>
      <c r="C36" s="30" t="s">
        <v>126</v>
      </c>
      <c r="D36" s="31">
        <v>41917</v>
      </c>
      <c r="E36" s="32" t="s">
        <v>21</v>
      </c>
      <c r="F36" s="32" t="s">
        <v>127</v>
      </c>
      <c r="G36" s="58">
        <v>2.82</v>
      </c>
      <c r="H36" s="60">
        <v>2.62</v>
      </c>
      <c r="I36" s="60">
        <v>2.6</v>
      </c>
      <c r="J36" s="58"/>
      <c r="K36" s="109"/>
      <c r="L36" s="109"/>
      <c r="M36" s="110"/>
      <c r="N36" s="111">
        <f t="shared" si="0"/>
        <v>2.82</v>
      </c>
      <c r="O36" s="112" t="s">
        <v>605</v>
      </c>
    </row>
    <row r="37" spans="1:15" ht="18" customHeight="1" x14ac:dyDescent="0.3">
      <c r="A37" s="28" t="s">
        <v>242</v>
      </c>
      <c r="B37" s="29" t="s">
        <v>105</v>
      </c>
      <c r="C37" s="30" t="s">
        <v>563</v>
      </c>
      <c r="D37" s="31">
        <v>42632</v>
      </c>
      <c r="E37" s="32" t="s">
        <v>21</v>
      </c>
      <c r="F37" s="32" t="s">
        <v>514</v>
      </c>
      <c r="G37" s="58">
        <v>2.58</v>
      </c>
      <c r="H37" s="60">
        <v>2.75</v>
      </c>
      <c r="I37" s="60">
        <v>2.67</v>
      </c>
      <c r="J37" s="58"/>
      <c r="K37" s="109"/>
      <c r="L37" s="109"/>
      <c r="M37" s="110"/>
      <c r="N37" s="111">
        <f t="shared" si="0"/>
        <v>2.75</v>
      </c>
      <c r="O37" s="112" t="s">
        <v>605</v>
      </c>
    </row>
    <row r="38" spans="1:15" ht="18" customHeight="1" x14ac:dyDescent="0.3">
      <c r="A38" s="28" t="s">
        <v>243</v>
      </c>
      <c r="B38" s="29" t="s">
        <v>564</v>
      </c>
      <c r="C38" s="30" t="s">
        <v>565</v>
      </c>
      <c r="D38" s="31">
        <v>42751</v>
      </c>
      <c r="E38" s="32" t="s">
        <v>21</v>
      </c>
      <c r="F38" s="32" t="s">
        <v>514</v>
      </c>
      <c r="G38" s="58">
        <v>2.46</v>
      </c>
      <c r="H38" s="60">
        <v>2.5</v>
      </c>
      <c r="I38" s="60">
        <v>2.64</v>
      </c>
      <c r="J38" s="58"/>
      <c r="K38" s="109"/>
      <c r="L38" s="109"/>
      <c r="M38" s="110"/>
      <c r="N38" s="111">
        <f t="shared" si="0"/>
        <v>2.64</v>
      </c>
      <c r="O38" s="112" t="s">
        <v>605</v>
      </c>
    </row>
  </sheetData>
  <mergeCells count="1">
    <mergeCell ref="G6:M6"/>
  </mergeCells>
  <pageMargins left="0.35433070866141736" right="0" top="0.78740157480314965" bottom="0.39370078740157483" header="0.51181102362204722" footer="0.51181102362204722"/>
  <pageSetup paperSize="9"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O28"/>
  <sheetViews>
    <sheetView zoomScaleNormal="100" workbookViewId="0">
      <selection activeCell="U14" sqref="U14"/>
    </sheetView>
  </sheetViews>
  <sheetFormatPr defaultColWidth="9.109375" defaultRowHeight="15.6" x14ac:dyDescent="0.3"/>
  <cols>
    <col min="1" max="1" width="3.5546875" style="15" customWidth="1"/>
    <col min="2" max="2" width="9.6640625" style="13" bestFit="1" customWidth="1"/>
    <col min="3" max="3" width="12.44140625" style="13" bestFit="1" customWidth="1"/>
    <col min="4" max="4" width="11.21875" style="13" customWidth="1"/>
    <col min="5" max="5" width="4.6640625" style="15" bestFit="1" customWidth="1"/>
    <col min="6" max="6" width="10" style="13" bestFit="1" customWidth="1"/>
    <col min="7" max="7" width="5.6640625" style="15" customWidth="1"/>
    <col min="8" max="8" width="5.5546875" style="15" customWidth="1"/>
    <col min="9" max="9" width="5.44140625" style="15" customWidth="1"/>
    <col min="10" max="10" width="3.44140625" style="15" customWidth="1"/>
    <col min="11" max="13" width="5.44140625" style="15" customWidth="1"/>
    <col min="14" max="14" width="6.33203125" style="13" bestFit="1" customWidth="1"/>
    <col min="15" max="15" width="4.109375" style="15" customWidth="1"/>
    <col min="16" max="16384" width="9.109375" style="13"/>
  </cols>
  <sheetData>
    <row r="1" spans="1:15" ht="17.399999999999999" x14ac:dyDescent="0.3">
      <c r="A1" s="9" t="s">
        <v>7</v>
      </c>
      <c r="B1" s="10"/>
      <c r="C1" s="11"/>
      <c r="D1" s="12"/>
      <c r="E1" s="12"/>
      <c r="G1" s="12"/>
      <c r="H1" s="12"/>
      <c r="I1" s="13"/>
      <c r="J1" s="13"/>
      <c r="K1" s="13"/>
      <c r="L1" s="13"/>
      <c r="M1" s="13"/>
      <c r="O1" s="13"/>
    </row>
    <row r="2" spans="1:15" x14ac:dyDescent="0.3">
      <c r="A2" s="6" t="s">
        <v>4</v>
      </c>
      <c r="B2" s="10"/>
      <c r="C2" s="11"/>
      <c r="D2" s="12"/>
      <c r="E2" s="12"/>
      <c r="G2" s="11"/>
      <c r="H2" s="13"/>
      <c r="I2" s="13"/>
      <c r="J2" s="13"/>
      <c r="K2" s="13"/>
      <c r="L2" s="13"/>
      <c r="M2" s="13"/>
      <c r="O2" s="8" t="s">
        <v>3</v>
      </c>
    </row>
    <row r="3" spans="1:15" ht="10.5" customHeight="1" x14ac:dyDescent="0.3">
      <c r="B3" s="15"/>
      <c r="N3" s="15"/>
    </row>
    <row r="4" spans="1:15" s="35" customFormat="1" ht="19.5" customHeight="1" x14ac:dyDescent="0.3">
      <c r="A4" s="20"/>
      <c r="B4" s="35" t="s">
        <v>550</v>
      </c>
      <c r="F4" s="20"/>
      <c r="G4" s="20"/>
      <c r="H4" s="20"/>
      <c r="I4" s="20"/>
      <c r="J4" s="20"/>
      <c r="K4" s="20"/>
      <c r="L4" s="20"/>
      <c r="M4" s="20"/>
      <c r="N4" s="17"/>
      <c r="O4" s="20"/>
    </row>
    <row r="5" spans="1:15" s="38" customFormat="1" ht="19.5" customHeight="1" x14ac:dyDescent="0.3">
      <c r="A5" s="37"/>
      <c r="B5" s="17" t="s">
        <v>44</v>
      </c>
      <c r="N5" s="37"/>
      <c r="O5" s="37"/>
    </row>
    <row r="6" spans="1:15" s="38" customFormat="1" ht="10.5" customHeight="1" x14ac:dyDescent="0.3">
      <c r="A6" s="37"/>
      <c r="B6" s="37"/>
      <c r="C6" s="17"/>
      <c r="G6" s="127" t="s">
        <v>551</v>
      </c>
      <c r="H6" s="128"/>
      <c r="I6" s="128"/>
      <c r="J6" s="128"/>
      <c r="K6" s="128"/>
      <c r="L6" s="128"/>
      <c r="M6" s="129"/>
      <c r="N6" s="37"/>
      <c r="O6" s="37"/>
    </row>
    <row r="7" spans="1:15" s="38" customFormat="1" ht="18" customHeight="1" x14ac:dyDescent="0.25">
      <c r="A7" s="21" t="s">
        <v>553</v>
      </c>
      <c r="B7" s="87" t="s">
        <v>11</v>
      </c>
      <c r="C7" s="88" t="s">
        <v>12</v>
      </c>
      <c r="D7" s="108" t="s">
        <v>566</v>
      </c>
      <c r="E7" s="21" t="s">
        <v>14</v>
      </c>
      <c r="F7" s="25" t="s">
        <v>15</v>
      </c>
      <c r="G7" s="21" t="s">
        <v>18</v>
      </c>
      <c r="H7" s="21" t="s">
        <v>23</v>
      </c>
      <c r="I7" s="21" t="s">
        <v>26</v>
      </c>
      <c r="J7" s="21" t="s">
        <v>553</v>
      </c>
      <c r="K7" s="21" t="s">
        <v>30</v>
      </c>
      <c r="L7" s="21" t="s">
        <v>34</v>
      </c>
      <c r="M7" s="21" t="s">
        <v>37</v>
      </c>
      <c r="N7" s="21" t="s">
        <v>567</v>
      </c>
      <c r="O7" s="21" t="s">
        <v>17</v>
      </c>
    </row>
    <row r="8" spans="1:15" ht="18" customHeight="1" x14ac:dyDescent="0.3">
      <c r="A8" s="28" t="s">
        <v>18</v>
      </c>
      <c r="B8" s="29" t="s">
        <v>413</v>
      </c>
      <c r="C8" s="30" t="s">
        <v>414</v>
      </c>
      <c r="D8" s="31">
        <v>41521</v>
      </c>
      <c r="E8" s="32" t="s">
        <v>21</v>
      </c>
      <c r="F8" s="32" t="s">
        <v>127</v>
      </c>
      <c r="G8" s="58">
        <v>3.72</v>
      </c>
      <c r="H8" s="60">
        <v>4.03</v>
      </c>
      <c r="I8" s="58" t="s">
        <v>554</v>
      </c>
      <c r="J8" s="113">
        <v>5</v>
      </c>
      <c r="K8" s="114" t="s">
        <v>554</v>
      </c>
      <c r="L8" s="114">
        <v>4.3499999999999996</v>
      </c>
      <c r="M8" s="114" t="s">
        <v>554</v>
      </c>
      <c r="N8" s="115">
        <v>4.3499999999999996</v>
      </c>
      <c r="O8" s="112" t="s">
        <v>604</v>
      </c>
    </row>
    <row r="9" spans="1:15" ht="18" customHeight="1" x14ac:dyDescent="0.3">
      <c r="A9" s="28" t="s">
        <v>23</v>
      </c>
      <c r="B9" s="29" t="s">
        <v>524</v>
      </c>
      <c r="C9" s="30" t="s">
        <v>525</v>
      </c>
      <c r="D9" s="31">
        <v>41327</v>
      </c>
      <c r="E9" s="32" t="s">
        <v>21</v>
      </c>
      <c r="F9" s="32" t="s">
        <v>33</v>
      </c>
      <c r="G9" s="58">
        <v>4.25</v>
      </c>
      <c r="H9" s="60" t="s">
        <v>554</v>
      </c>
      <c r="I9" s="58">
        <v>3.95</v>
      </c>
      <c r="J9" s="113">
        <v>8</v>
      </c>
      <c r="K9" s="114" t="s">
        <v>554</v>
      </c>
      <c r="L9" s="114">
        <v>4.08</v>
      </c>
      <c r="M9" s="114">
        <v>4.03</v>
      </c>
      <c r="N9" s="115">
        <v>4.25</v>
      </c>
      <c r="O9" s="112" t="s">
        <v>604</v>
      </c>
    </row>
    <row r="10" spans="1:15" ht="18" customHeight="1" x14ac:dyDescent="0.3">
      <c r="A10" s="28" t="s">
        <v>26</v>
      </c>
      <c r="B10" s="29" t="s">
        <v>280</v>
      </c>
      <c r="C10" s="30" t="s">
        <v>326</v>
      </c>
      <c r="D10" s="31">
        <v>41859</v>
      </c>
      <c r="E10" s="32" t="s">
        <v>21</v>
      </c>
      <c r="F10" s="32" t="s">
        <v>97</v>
      </c>
      <c r="G10" s="58" t="s">
        <v>554</v>
      </c>
      <c r="H10" s="60" t="s">
        <v>554</v>
      </c>
      <c r="I10" s="58">
        <v>3.85</v>
      </c>
      <c r="J10" s="113">
        <v>2</v>
      </c>
      <c r="K10" s="114">
        <v>3.88</v>
      </c>
      <c r="L10" s="114">
        <v>4.04</v>
      </c>
      <c r="M10" s="114">
        <v>4.25</v>
      </c>
      <c r="N10" s="115">
        <f>MAX(G10:I10:K10:M10)</f>
        <v>4.25</v>
      </c>
      <c r="O10" s="112" t="s">
        <v>604</v>
      </c>
    </row>
    <row r="11" spans="1:15" ht="18" customHeight="1" x14ac:dyDescent="0.3">
      <c r="A11" s="28" t="s">
        <v>30</v>
      </c>
      <c r="B11" s="29" t="s">
        <v>361</v>
      </c>
      <c r="C11" s="30" t="s">
        <v>568</v>
      </c>
      <c r="D11" s="31">
        <v>42005</v>
      </c>
      <c r="E11" s="32" t="s">
        <v>21</v>
      </c>
      <c r="F11" s="32" t="s">
        <v>118</v>
      </c>
      <c r="G11" s="58">
        <v>3.78</v>
      </c>
      <c r="H11" s="58">
        <v>4.09</v>
      </c>
      <c r="I11" s="58">
        <v>4.22</v>
      </c>
      <c r="J11" s="113">
        <v>7</v>
      </c>
      <c r="K11" s="114">
        <v>4</v>
      </c>
      <c r="L11" s="114">
        <v>3.95</v>
      </c>
      <c r="M11" s="114">
        <v>3.65</v>
      </c>
      <c r="N11" s="115">
        <v>4.22</v>
      </c>
      <c r="O11" s="112" t="s">
        <v>604</v>
      </c>
    </row>
    <row r="12" spans="1:15" ht="18" customHeight="1" x14ac:dyDescent="0.3">
      <c r="A12" s="28" t="s">
        <v>34</v>
      </c>
      <c r="B12" s="29" t="s">
        <v>415</v>
      </c>
      <c r="C12" s="30" t="s">
        <v>416</v>
      </c>
      <c r="D12" s="31">
        <v>41400</v>
      </c>
      <c r="E12" s="32" t="s">
        <v>21</v>
      </c>
      <c r="F12" s="32" t="s">
        <v>337</v>
      </c>
      <c r="G12" s="58">
        <v>4.05</v>
      </c>
      <c r="H12" s="60">
        <v>3.92</v>
      </c>
      <c r="I12" s="58">
        <v>4.1399999999999997</v>
      </c>
      <c r="J12" s="113">
        <v>6</v>
      </c>
      <c r="K12" s="114">
        <v>3.99</v>
      </c>
      <c r="L12" s="114">
        <v>4.01</v>
      </c>
      <c r="M12" s="114">
        <v>3.97</v>
      </c>
      <c r="N12" s="115">
        <v>4.1399999999999997</v>
      </c>
      <c r="O12" s="112" t="s">
        <v>604</v>
      </c>
    </row>
    <row r="13" spans="1:15" ht="18" customHeight="1" x14ac:dyDescent="0.3">
      <c r="A13" s="28" t="s">
        <v>37</v>
      </c>
      <c r="B13" s="29" t="s">
        <v>411</v>
      </c>
      <c r="C13" s="30" t="s">
        <v>412</v>
      </c>
      <c r="D13" s="31">
        <v>41524</v>
      </c>
      <c r="E13" s="32" t="s">
        <v>21</v>
      </c>
      <c r="F13" s="32" t="s">
        <v>337</v>
      </c>
      <c r="G13" s="58">
        <v>3.91</v>
      </c>
      <c r="H13" s="60">
        <v>3.52</v>
      </c>
      <c r="I13" s="58">
        <v>3.79</v>
      </c>
      <c r="J13" s="113">
        <v>4</v>
      </c>
      <c r="K13" s="114">
        <v>3.64</v>
      </c>
      <c r="L13" s="114">
        <v>3.98</v>
      </c>
      <c r="M13" s="114">
        <v>3.99</v>
      </c>
      <c r="N13" s="115">
        <v>3.99</v>
      </c>
      <c r="O13" s="112" t="s">
        <v>605</v>
      </c>
    </row>
    <row r="14" spans="1:15" ht="18" customHeight="1" x14ac:dyDescent="0.3">
      <c r="A14" s="28" t="s">
        <v>41</v>
      </c>
      <c r="B14" s="29" t="s">
        <v>351</v>
      </c>
      <c r="C14" s="30" t="s">
        <v>569</v>
      </c>
      <c r="D14" s="31">
        <v>42363</v>
      </c>
      <c r="E14" s="32" t="s">
        <v>21</v>
      </c>
      <c r="F14" s="32" t="s">
        <v>337</v>
      </c>
      <c r="G14" s="58">
        <v>3.53</v>
      </c>
      <c r="H14" s="58">
        <v>3.91</v>
      </c>
      <c r="I14" s="58">
        <v>3.54</v>
      </c>
      <c r="J14" s="113">
        <v>3</v>
      </c>
      <c r="K14" s="114">
        <v>3.85</v>
      </c>
      <c r="L14" s="114">
        <v>3.91</v>
      </c>
      <c r="M14" s="114">
        <v>3.94</v>
      </c>
      <c r="N14" s="115">
        <f>MAX(G14:I14:K14:M14)</f>
        <v>3.94</v>
      </c>
      <c r="O14" s="112" t="s">
        <v>605</v>
      </c>
    </row>
    <row r="15" spans="1:15" ht="18" customHeight="1" x14ac:dyDescent="0.3">
      <c r="A15" s="28" t="s">
        <v>73</v>
      </c>
      <c r="B15" s="29" t="s">
        <v>528</v>
      </c>
      <c r="C15" s="30" t="s">
        <v>529</v>
      </c>
      <c r="D15" s="31">
        <v>41920</v>
      </c>
      <c r="E15" s="32" t="s">
        <v>21</v>
      </c>
      <c r="F15" s="32" t="s">
        <v>514</v>
      </c>
      <c r="G15" s="58" t="s">
        <v>554</v>
      </c>
      <c r="H15" s="60">
        <v>3.8</v>
      </c>
      <c r="I15" s="58">
        <v>3.47</v>
      </c>
      <c r="J15" s="113">
        <v>1</v>
      </c>
      <c r="K15" s="114">
        <v>3.45</v>
      </c>
      <c r="L15" s="114">
        <v>3.63</v>
      </c>
      <c r="M15" s="114" t="s">
        <v>554</v>
      </c>
      <c r="N15" s="115">
        <f>MAX(G15:I15:K15:M15)</f>
        <v>3.8</v>
      </c>
      <c r="O15" s="112" t="s">
        <v>605</v>
      </c>
    </row>
    <row r="16" spans="1:15" ht="18" customHeight="1" x14ac:dyDescent="0.3">
      <c r="A16" s="28" t="s">
        <v>185</v>
      </c>
      <c r="B16" s="29" t="s">
        <v>570</v>
      </c>
      <c r="C16" s="30" t="s">
        <v>571</v>
      </c>
      <c r="D16" s="31">
        <v>41891</v>
      </c>
      <c r="E16" s="32" t="s">
        <v>21</v>
      </c>
      <c r="F16" s="32" t="s">
        <v>109</v>
      </c>
      <c r="G16" s="58">
        <v>3.67</v>
      </c>
      <c r="H16" s="60">
        <v>3.65</v>
      </c>
      <c r="I16" s="58">
        <v>3.75</v>
      </c>
      <c r="J16" s="113"/>
      <c r="K16" s="114"/>
      <c r="L16" s="114"/>
      <c r="M16" s="114"/>
      <c r="N16" s="115">
        <f>MAX(G16:I16:K16:M16)</f>
        <v>3.75</v>
      </c>
      <c r="O16" s="112" t="s">
        <v>605</v>
      </c>
    </row>
    <row r="17" spans="1:15" ht="18" customHeight="1" x14ac:dyDescent="0.3">
      <c r="A17" s="28" t="s">
        <v>196</v>
      </c>
      <c r="B17" s="29" t="s">
        <v>303</v>
      </c>
      <c r="C17" s="30" t="s">
        <v>309</v>
      </c>
      <c r="D17" s="31">
        <v>41969</v>
      </c>
      <c r="E17" s="32" t="s">
        <v>21</v>
      </c>
      <c r="F17" s="32" t="s">
        <v>33</v>
      </c>
      <c r="G17" s="58">
        <v>3.69</v>
      </c>
      <c r="H17" s="60">
        <v>3.4</v>
      </c>
      <c r="I17" s="58">
        <v>3.08</v>
      </c>
      <c r="J17" s="113"/>
      <c r="K17" s="114"/>
      <c r="L17" s="114"/>
      <c r="M17" s="114"/>
      <c r="N17" s="115">
        <f>MAX(G17:I17:K17:M17)</f>
        <v>3.69</v>
      </c>
      <c r="O17" s="112" t="s">
        <v>605</v>
      </c>
    </row>
    <row r="18" spans="1:15" ht="18" customHeight="1" x14ac:dyDescent="0.3">
      <c r="A18" s="28" t="s">
        <v>208</v>
      </c>
      <c r="B18" s="29" t="s">
        <v>572</v>
      </c>
      <c r="C18" s="30" t="s">
        <v>573</v>
      </c>
      <c r="D18" s="31">
        <v>42555</v>
      </c>
      <c r="E18" s="32" t="s">
        <v>21</v>
      </c>
      <c r="F18" s="32" t="s">
        <v>33</v>
      </c>
      <c r="G18" s="58">
        <v>3.35</v>
      </c>
      <c r="H18" s="58">
        <v>3.37</v>
      </c>
      <c r="I18" s="58">
        <v>3.68</v>
      </c>
      <c r="J18" s="113"/>
      <c r="K18" s="114"/>
      <c r="L18" s="114"/>
      <c r="M18" s="114"/>
      <c r="N18" s="115">
        <f>MAX(G18:I18:K18:M18)</f>
        <v>3.68</v>
      </c>
      <c r="O18" s="112" t="s">
        <v>605</v>
      </c>
    </row>
    <row r="19" spans="1:15" ht="18" customHeight="1" x14ac:dyDescent="0.3">
      <c r="A19" s="28" t="s">
        <v>224</v>
      </c>
      <c r="B19" s="29" t="s">
        <v>526</v>
      </c>
      <c r="C19" s="30" t="s">
        <v>574</v>
      </c>
      <c r="D19" s="31">
        <v>42041</v>
      </c>
      <c r="E19" s="32" t="s">
        <v>21</v>
      </c>
      <c r="F19" s="32" t="s">
        <v>29</v>
      </c>
      <c r="G19" s="58">
        <v>3.59</v>
      </c>
      <c r="H19" s="58" t="s">
        <v>554</v>
      </c>
      <c r="I19" s="58">
        <v>3.67</v>
      </c>
      <c r="J19" s="113"/>
      <c r="K19" s="114"/>
      <c r="L19" s="114"/>
      <c r="M19" s="114"/>
      <c r="N19" s="115">
        <f>MAX(G19:I19:K19:M19)</f>
        <v>3.67</v>
      </c>
      <c r="O19" s="112" t="s">
        <v>605</v>
      </c>
    </row>
    <row r="20" spans="1:15" ht="18" customHeight="1" x14ac:dyDescent="0.3">
      <c r="A20" s="28" t="s">
        <v>225</v>
      </c>
      <c r="B20" s="29" t="s">
        <v>526</v>
      </c>
      <c r="C20" s="30" t="s">
        <v>527</v>
      </c>
      <c r="D20" s="31">
        <v>41571</v>
      </c>
      <c r="E20" s="32" t="s">
        <v>21</v>
      </c>
      <c r="F20" s="32" t="s">
        <v>514</v>
      </c>
      <c r="G20" s="58">
        <v>3.61</v>
      </c>
      <c r="H20" s="60">
        <v>3.65</v>
      </c>
      <c r="I20" s="58">
        <v>3.61</v>
      </c>
      <c r="J20" s="113"/>
      <c r="K20" s="114"/>
      <c r="L20" s="114"/>
      <c r="M20" s="114"/>
      <c r="N20" s="115">
        <f>MAX(G20:I20:K20:M20)</f>
        <v>3.65</v>
      </c>
      <c r="O20" s="112" t="s">
        <v>605</v>
      </c>
    </row>
    <row r="21" spans="1:15" ht="18" customHeight="1" x14ac:dyDescent="0.3">
      <c r="A21" s="28" t="s">
        <v>226</v>
      </c>
      <c r="B21" s="29" t="s">
        <v>575</v>
      </c>
      <c r="C21" s="30" t="s">
        <v>576</v>
      </c>
      <c r="D21" s="31">
        <v>42931</v>
      </c>
      <c r="E21" s="32" t="s">
        <v>555</v>
      </c>
      <c r="F21" s="32" t="s">
        <v>577</v>
      </c>
      <c r="G21" s="60">
        <v>3.6</v>
      </c>
      <c r="H21" s="58" t="s">
        <v>554</v>
      </c>
      <c r="I21" s="58" t="s">
        <v>554</v>
      </c>
      <c r="J21" s="113"/>
      <c r="K21" s="114"/>
      <c r="L21" s="114"/>
      <c r="M21" s="114"/>
      <c r="N21" s="115">
        <f>MAX(G21:I21:K21:M21)</f>
        <v>3.6</v>
      </c>
      <c r="O21" s="112" t="s">
        <v>605</v>
      </c>
    </row>
    <row r="22" spans="1:15" ht="18" customHeight="1" x14ac:dyDescent="0.3">
      <c r="A22" s="28" t="s">
        <v>227</v>
      </c>
      <c r="B22" s="29" t="s">
        <v>314</v>
      </c>
      <c r="C22" s="30" t="s">
        <v>315</v>
      </c>
      <c r="D22" s="31">
        <v>41957</v>
      </c>
      <c r="E22" s="32" t="s">
        <v>21</v>
      </c>
      <c r="F22" s="32" t="s">
        <v>97</v>
      </c>
      <c r="G22" s="58">
        <v>3.58</v>
      </c>
      <c r="H22" s="60">
        <v>3.3</v>
      </c>
      <c r="I22" s="58">
        <v>3.4</v>
      </c>
      <c r="J22" s="113"/>
      <c r="K22" s="114"/>
      <c r="L22" s="114"/>
      <c r="M22" s="114"/>
      <c r="N22" s="115">
        <f>MAX(G22:I22:K22:M22)</f>
        <v>3.58</v>
      </c>
      <c r="O22" s="112" t="s">
        <v>605</v>
      </c>
    </row>
    <row r="23" spans="1:15" ht="18" customHeight="1" x14ac:dyDescent="0.3">
      <c r="A23" s="28" t="s">
        <v>228</v>
      </c>
      <c r="B23" s="29" t="s">
        <v>578</v>
      </c>
      <c r="C23" s="30" t="s">
        <v>579</v>
      </c>
      <c r="D23" s="31">
        <v>41869</v>
      </c>
      <c r="E23" s="32" t="s">
        <v>21</v>
      </c>
      <c r="F23" s="32" t="s">
        <v>337</v>
      </c>
      <c r="G23" s="58">
        <v>3.44</v>
      </c>
      <c r="H23" s="60">
        <v>3.5</v>
      </c>
      <c r="I23" s="58">
        <v>3.27</v>
      </c>
      <c r="J23" s="113"/>
      <c r="K23" s="114"/>
      <c r="L23" s="114"/>
      <c r="M23" s="114"/>
      <c r="N23" s="115">
        <f>MAX(G23:I23:K23:M23)</f>
        <v>3.5</v>
      </c>
      <c r="O23" s="112" t="s">
        <v>605</v>
      </c>
    </row>
    <row r="24" spans="1:15" ht="18" customHeight="1" x14ac:dyDescent="0.3">
      <c r="A24" s="28" t="s">
        <v>229</v>
      </c>
      <c r="B24" s="29" t="s">
        <v>320</v>
      </c>
      <c r="C24" s="30" t="s">
        <v>321</v>
      </c>
      <c r="D24" s="31">
        <v>41934</v>
      </c>
      <c r="E24" s="32" t="s">
        <v>21</v>
      </c>
      <c r="F24" s="32" t="s">
        <v>97</v>
      </c>
      <c r="G24" s="58">
        <v>3.33</v>
      </c>
      <c r="H24" s="60">
        <v>3.49</v>
      </c>
      <c r="I24" s="58">
        <v>3.31</v>
      </c>
      <c r="J24" s="113"/>
      <c r="K24" s="114"/>
      <c r="L24" s="114"/>
      <c r="M24" s="114"/>
      <c r="N24" s="115">
        <f>MAX(G24:I24:K24:M24)</f>
        <v>3.49</v>
      </c>
      <c r="O24" s="112" t="s">
        <v>605</v>
      </c>
    </row>
    <row r="25" spans="1:15" ht="18" customHeight="1" x14ac:dyDescent="0.3">
      <c r="A25" s="28" t="s">
        <v>230</v>
      </c>
      <c r="B25" s="29" t="s">
        <v>291</v>
      </c>
      <c r="C25" s="30" t="s">
        <v>367</v>
      </c>
      <c r="D25" s="31">
        <v>41900</v>
      </c>
      <c r="E25" s="32" t="s">
        <v>21</v>
      </c>
      <c r="F25" s="32" t="s">
        <v>29</v>
      </c>
      <c r="G25" s="58">
        <v>3.24</v>
      </c>
      <c r="H25" s="60">
        <v>2.9</v>
      </c>
      <c r="I25" s="58">
        <v>2.95</v>
      </c>
      <c r="J25" s="113"/>
      <c r="K25" s="114"/>
      <c r="L25" s="114"/>
      <c r="M25" s="114"/>
      <c r="N25" s="115">
        <f>MAX(G25:I25:K25:M25)</f>
        <v>3.24</v>
      </c>
      <c r="O25" s="112" t="s">
        <v>605</v>
      </c>
    </row>
    <row r="26" spans="1:15" ht="18" customHeight="1" x14ac:dyDescent="0.3">
      <c r="A26" s="28" t="s">
        <v>231</v>
      </c>
      <c r="B26" s="29" t="s">
        <v>402</v>
      </c>
      <c r="C26" s="30" t="s">
        <v>580</v>
      </c>
      <c r="D26" s="31">
        <v>42560</v>
      </c>
      <c r="E26" s="32" t="s">
        <v>21</v>
      </c>
      <c r="F26" s="32" t="s">
        <v>33</v>
      </c>
      <c r="G26" s="58">
        <v>3.15</v>
      </c>
      <c r="H26" s="58">
        <v>2.88</v>
      </c>
      <c r="I26" s="58">
        <v>2.84</v>
      </c>
      <c r="J26" s="113"/>
      <c r="K26" s="114"/>
      <c r="L26" s="114"/>
      <c r="M26" s="114"/>
      <c r="N26" s="115">
        <f>MAX(G26:I26:K26:M26)</f>
        <v>3.15</v>
      </c>
      <c r="O26" s="112" t="s">
        <v>605</v>
      </c>
    </row>
    <row r="27" spans="1:15" ht="18" customHeight="1" x14ac:dyDescent="0.3">
      <c r="A27" s="28" t="s">
        <v>232</v>
      </c>
      <c r="B27" s="29" t="s">
        <v>581</v>
      </c>
      <c r="C27" s="30" t="s">
        <v>582</v>
      </c>
      <c r="D27" s="31">
        <v>41745</v>
      </c>
      <c r="E27" s="32" t="s">
        <v>21</v>
      </c>
      <c r="F27" s="32" t="s">
        <v>337</v>
      </c>
      <c r="G27" s="58">
        <v>2.4500000000000002</v>
      </c>
      <c r="H27" s="60">
        <v>3.06</v>
      </c>
      <c r="I27" s="58" t="s">
        <v>554</v>
      </c>
      <c r="J27" s="113"/>
      <c r="K27" s="114"/>
      <c r="L27" s="114"/>
      <c r="M27" s="114"/>
      <c r="N27" s="115">
        <f>MAX(G27:I27:K27:M27)</f>
        <v>3.06</v>
      </c>
      <c r="O27" s="112" t="s">
        <v>605</v>
      </c>
    </row>
    <row r="28" spans="1:15" ht="18" customHeight="1" x14ac:dyDescent="0.3">
      <c r="A28" s="28" t="s">
        <v>233</v>
      </c>
      <c r="B28" s="29" t="s">
        <v>583</v>
      </c>
      <c r="C28" s="30" t="s">
        <v>584</v>
      </c>
      <c r="D28" s="31">
        <v>42556</v>
      </c>
      <c r="E28" s="32" t="s">
        <v>21</v>
      </c>
      <c r="F28" s="32" t="s">
        <v>33</v>
      </c>
      <c r="G28" s="58" t="s">
        <v>554</v>
      </c>
      <c r="H28" s="58">
        <v>2.91</v>
      </c>
      <c r="I28" s="58">
        <v>2.62</v>
      </c>
      <c r="J28" s="113"/>
      <c r="K28" s="114"/>
      <c r="L28" s="114"/>
      <c r="M28" s="114"/>
      <c r="N28" s="115">
        <f>MAX(G28:I28:K28:M28)</f>
        <v>2.91</v>
      </c>
      <c r="O28" s="112" t="s">
        <v>605</v>
      </c>
    </row>
  </sheetData>
  <mergeCells count="1">
    <mergeCell ref="G6:M6"/>
  </mergeCells>
  <pageMargins left="0.35433070866141703" right="0" top="0.25" bottom="0.39370078740157499" header="0.511811023622047" footer="0.511811023622047"/>
  <pageSetup paperSize="9" orientation="portrait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O12"/>
  <sheetViews>
    <sheetView zoomScaleNormal="100" workbookViewId="0">
      <selection activeCell="U14" sqref="U14"/>
    </sheetView>
  </sheetViews>
  <sheetFormatPr defaultColWidth="9.109375" defaultRowHeight="15.6" x14ac:dyDescent="0.3"/>
  <cols>
    <col min="1" max="1" width="4.44140625" style="15" customWidth="1"/>
    <col min="2" max="2" width="9.21875" style="13" customWidth="1"/>
    <col min="3" max="3" width="14.88671875" style="13" customWidth="1"/>
    <col min="4" max="4" width="10.88671875" style="13" bestFit="1" customWidth="1"/>
    <col min="5" max="5" width="5.33203125" style="15" bestFit="1" customWidth="1"/>
    <col min="6" max="6" width="12.109375" style="13" bestFit="1" customWidth="1"/>
    <col min="7" max="9" width="8.44140625" style="15" customWidth="1"/>
    <col min="10" max="10" width="3.88671875" style="15" hidden="1" customWidth="1"/>
    <col min="11" max="11" width="8.44140625" style="15" customWidth="1"/>
    <col min="12" max="12" width="8.88671875" style="15" customWidth="1"/>
    <col min="13" max="13" width="8.44140625" style="15" customWidth="1"/>
    <col min="14" max="14" width="9.109375" style="13" customWidth="1"/>
    <col min="15" max="15" width="5.5546875" style="15" customWidth="1"/>
    <col min="16" max="16384" width="9.109375" style="13"/>
  </cols>
  <sheetData>
    <row r="1" spans="1:15" ht="17.399999999999999" x14ac:dyDescent="0.3">
      <c r="A1" s="9" t="s">
        <v>7</v>
      </c>
      <c r="B1" s="10"/>
      <c r="C1" s="11"/>
      <c r="D1" s="12"/>
      <c r="E1" s="12"/>
      <c r="G1" s="12"/>
      <c r="H1" s="12"/>
      <c r="I1" s="13"/>
      <c r="J1" s="13"/>
      <c r="K1" s="13"/>
      <c r="L1" s="13"/>
      <c r="M1" s="13"/>
      <c r="O1" s="13"/>
    </row>
    <row r="2" spans="1:15" x14ac:dyDescent="0.3">
      <c r="A2" s="6" t="s">
        <v>4</v>
      </c>
      <c r="B2" s="10"/>
      <c r="C2" s="11"/>
      <c r="D2" s="12"/>
      <c r="E2" s="12"/>
      <c r="G2" s="11"/>
      <c r="H2" s="13"/>
      <c r="I2" s="13"/>
      <c r="J2" s="13"/>
      <c r="K2" s="13"/>
      <c r="L2" s="13"/>
      <c r="M2" s="13"/>
      <c r="O2" s="8" t="s">
        <v>3</v>
      </c>
    </row>
    <row r="3" spans="1:15" x14ac:dyDescent="0.3">
      <c r="B3" s="15"/>
      <c r="N3" s="15"/>
    </row>
    <row r="4" spans="1:15" s="35" customFormat="1" ht="19.5" customHeight="1" x14ac:dyDescent="0.3">
      <c r="A4" s="20"/>
      <c r="B4" s="35" t="s">
        <v>585</v>
      </c>
      <c r="F4" s="20"/>
      <c r="G4" s="37"/>
      <c r="H4" s="20"/>
      <c r="I4" s="20"/>
      <c r="J4" s="20"/>
      <c r="K4" s="20"/>
      <c r="L4" s="20"/>
      <c r="M4" s="20"/>
      <c r="N4" s="17"/>
      <c r="O4" s="20"/>
    </row>
    <row r="5" spans="1:15" s="38" customFormat="1" ht="19.5" customHeight="1" x14ac:dyDescent="0.3">
      <c r="A5" s="37"/>
      <c r="B5" s="18" t="s">
        <v>9</v>
      </c>
      <c r="N5" s="37"/>
      <c r="O5" s="37"/>
    </row>
    <row r="6" spans="1:15" s="38" customFormat="1" ht="13.5" customHeight="1" x14ac:dyDescent="0.3">
      <c r="A6" s="37"/>
      <c r="C6" s="18"/>
      <c r="G6" s="127" t="s">
        <v>551</v>
      </c>
      <c r="H6" s="128"/>
      <c r="I6" s="128"/>
      <c r="J6" s="128"/>
      <c r="K6" s="128"/>
      <c r="L6" s="128"/>
      <c r="M6" s="129"/>
      <c r="N6" s="37"/>
      <c r="O6" s="37"/>
    </row>
    <row r="7" spans="1:15" s="38" customFormat="1" ht="15" customHeight="1" x14ac:dyDescent="0.25">
      <c r="A7" s="21" t="s">
        <v>10</v>
      </c>
      <c r="B7" s="87" t="s">
        <v>11</v>
      </c>
      <c r="C7" s="116" t="s">
        <v>12</v>
      </c>
      <c r="D7" s="117" t="s">
        <v>500</v>
      </c>
      <c r="E7" s="118" t="s">
        <v>14</v>
      </c>
      <c r="F7" s="117" t="s">
        <v>15</v>
      </c>
      <c r="G7" s="118" t="s">
        <v>18</v>
      </c>
      <c r="H7" s="21" t="s">
        <v>23</v>
      </c>
      <c r="I7" s="118" t="s">
        <v>26</v>
      </c>
      <c r="J7" s="118" t="s">
        <v>553</v>
      </c>
      <c r="K7" s="118" t="s">
        <v>30</v>
      </c>
      <c r="L7" s="118" t="s">
        <v>34</v>
      </c>
      <c r="M7" s="21" t="s">
        <v>37</v>
      </c>
      <c r="N7" s="21" t="s">
        <v>16</v>
      </c>
      <c r="O7" s="21" t="s">
        <v>17</v>
      </c>
    </row>
    <row r="8" spans="1:15" s="26" customFormat="1" ht="21.6" customHeight="1" x14ac:dyDescent="0.3">
      <c r="A8" s="119">
        <v>1</v>
      </c>
      <c r="B8" s="29" t="s">
        <v>189</v>
      </c>
      <c r="C8" s="30" t="s">
        <v>190</v>
      </c>
      <c r="D8" s="31">
        <v>41387</v>
      </c>
      <c r="E8" s="32" t="s">
        <v>21</v>
      </c>
      <c r="F8" s="32" t="s">
        <v>120</v>
      </c>
      <c r="G8" s="58">
        <v>10.08</v>
      </c>
      <c r="H8" s="58">
        <v>9.85</v>
      </c>
      <c r="I8" s="58">
        <v>10.58</v>
      </c>
      <c r="J8" s="58"/>
      <c r="K8" s="120">
        <v>10.210000000000001</v>
      </c>
      <c r="L8" s="120">
        <v>10.25</v>
      </c>
      <c r="M8" s="121">
        <v>9.52</v>
      </c>
      <c r="N8" s="115">
        <f>MAX(G8:M8)</f>
        <v>10.58</v>
      </c>
      <c r="O8" s="122" t="s">
        <v>368</v>
      </c>
    </row>
    <row r="9" spans="1:15" s="26" customFormat="1" ht="21.6" customHeight="1" x14ac:dyDescent="0.3">
      <c r="A9" s="119">
        <v>2</v>
      </c>
      <c r="B9" s="29" t="s">
        <v>116</v>
      </c>
      <c r="C9" s="30" t="s">
        <v>586</v>
      </c>
      <c r="D9" s="31">
        <v>42212</v>
      </c>
      <c r="E9" s="32" t="s">
        <v>21</v>
      </c>
      <c r="F9" s="32" t="s">
        <v>120</v>
      </c>
      <c r="G9" s="58">
        <v>8.24</v>
      </c>
      <c r="H9" s="58">
        <v>7.28</v>
      </c>
      <c r="I9" s="58">
        <v>8.82</v>
      </c>
      <c r="J9" s="58"/>
      <c r="K9" s="120">
        <v>8.44</v>
      </c>
      <c r="L9" s="120">
        <v>8.3699999999999992</v>
      </c>
      <c r="M9" s="121">
        <v>7.93</v>
      </c>
      <c r="N9" s="115">
        <f>MAX(G9:M9)</f>
        <v>8.82</v>
      </c>
      <c r="O9" s="122" t="s">
        <v>369</v>
      </c>
    </row>
    <row r="10" spans="1:15" s="26" customFormat="1" ht="21.6" customHeight="1" x14ac:dyDescent="0.3">
      <c r="A10" s="119">
        <v>3</v>
      </c>
      <c r="B10" s="29" t="s">
        <v>587</v>
      </c>
      <c r="C10" s="30" t="s">
        <v>588</v>
      </c>
      <c r="D10" s="31">
        <v>41325</v>
      </c>
      <c r="E10" s="32" t="s">
        <v>21</v>
      </c>
      <c r="F10" s="32" t="s">
        <v>589</v>
      </c>
      <c r="G10" s="58">
        <v>7.32</v>
      </c>
      <c r="H10" s="58">
        <v>8</v>
      </c>
      <c r="I10" s="58">
        <v>7.77</v>
      </c>
      <c r="J10" s="58"/>
      <c r="K10" s="120">
        <v>7.82</v>
      </c>
      <c r="L10" s="120">
        <v>7.65</v>
      </c>
      <c r="M10" s="121">
        <v>7.88</v>
      </c>
      <c r="N10" s="115">
        <f>MAX(G10:M10)</f>
        <v>8</v>
      </c>
      <c r="O10" s="122" t="s">
        <v>369</v>
      </c>
    </row>
    <row r="11" spans="1:15" s="26" customFormat="1" ht="21.6" customHeight="1" x14ac:dyDescent="0.3">
      <c r="A11" s="119">
        <v>4</v>
      </c>
      <c r="B11" s="29" t="s">
        <v>92</v>
      </c>
      <c r="C11" s="30" t="s">
        <v>119</v>
      </c>
      <c r="D11" s="31">
        <v>41827</v>
      </c>
      <c r="E11" s="32" t="s">
        <v>21</v>
      </c>
      <c r="F11" s="32" t="s">
        <v>120</v>
      </c>
      <c r="G11" s="58">
        <v>6.2</v>
      </c>
      <c r="H11" s="58">
        <v>6.11</v>
      </c>
      <c r="I11" s="58">
        <v>6.71</v>
      </c>
      <c r="J11" s="58"/>
      <c r="K11" s="120">
        <v>6.84</v>
      </c>
      <c r="L11" s="120" t="s">
        <v>554</v>
      </c>
      <c r="M11" s="121">
        <v>6.03</v>
      </c>
      <c r="N11" s="115">
        <f>MAX(G11:M11)</f>
        <v>6.84</v>
      </c>
      <c r="O11" s="122" t="s">
        <v>605</v>
      </c>
    </row>
    <row r="12" spans="1:15" s="26" customFormat="1" ht="21.6" customHeight="1" x14ac:dyDescent="0.3">
      <c r="A12" s="119">
        <v>5</v>
      </c>
      <c r="B12" s="29" t="s">
        <v>142</v>
      </c>
      <c r="C12" s="30" t="s">
        <v>143</v>
      </c>
      <c r="D12" s="31">
        <v>41672</v>
      </c>
      <c r="E12" s="32" t="s">
        <v>21</v>
      </c>
      <c r="F12" s="32" t="s">
        <v>127</v>
      </c>
      <c r="G12" s="58">
        <v>5.96</v>
      </c>
      <c r="H12" s="58">
        <v>6.04</v>
      </c>
      <c r="I12" s="58">
        <v>5.94</v>
      </c>
      <c r="J12" s="58"/>
      <c r="K12" s="120">
        <v>5.05</v>
      </c>
      <c r="L12" s="120">
        <v>6.46</v>
      </c>
      <c r="M12" s="121">
        <v>6.34</v>
      </c>
      <c r="N12" s="115">
        <f>MAX(G12:M12)</f>
        <v>6.46</v>
      </c>
      <c r="O12" s="122" t="s">
        <v>605</v>
      </c>
    </row>
  </sheetData>
  <mergeCells count="1">
    <mergeCell ref="G6:M6"/>
  </mergeCells>
  <pageMargins left="0.35433070866141736" right="0" top="0.78740157480314965" bottom="0.39370078740157483" header="0.51181102362204722" footer="0.51181102362204722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O16"/>
  <sheetViews>
    <sheetView zoomScaleNormal="100" workbookViewId="0">
      <selection activeCell="V14" sqref="V14"/>
    </sheetView>
  </sheetViews>
  <sheetFormatPr defaultColWidth="9.109375" defaultRowHeight="15.6" x14ac:dyDescent="0.3"/>
  <cols>
    <col min="1" max="1" width="4.44140625" style="15" customWidth="1"/>
    <col min="2" max="2" width="11.88671875" style="13" customWidth="1"/>
    <col min="3" max="3" width="12.33203125" style="13" bestFit="1" customWidth="1"/>
    <col min="4" max="4" width="10.6640625" style="13" bestFit="1" customWidth="1"/>
    <col min="5" max="5" width="7.44140625" style="15" bestFit="1" customWidth="1"/>
    <col min="6" max="6" width="10.6640625" style="13" bestFit="1" customWidth="1"/>
    <col min="7" max="7" width="8.44140625" style="15" customWidth="1"/>
    <col min="8" max="8" width="8.5546875" style="15" customWidth="1"/>
    <col min="9" max="9" width="8.44140625" style="15" customWidth="1"/>
    <col min="10" max="10" width="3.5546875" style="15" customWidth="1"/>
    <col min="11" max="11" width="8.44140625" style="15" customWidth="1"/>
    <col min="12" max="12" width="9.109375" style="13" customWidth="1"/>
    <col min="13" max="13" width="7.109375" style="13" customWidth="1"/>
    <col min="14" max="14" width="9.44140625" style="13" bestFit="1" customWidth="1"/>
    <col min="15" max="15" width="3.88671875" style="13" customWidth="1"/>
    <col min="16" max="16384" width="9.109375" style="13"/>
  </cols>
  <sheetData>
    <row r="1" spans="1:15" ht="17.399999999999999" x14ac:dyDescent="0.3">
      <c r="A1" s="9" t="s">
        <v>7</v>
      </c>
      <c r="B1" s="10"/>
      <c r="C1" s="11"/>
      <c r="D1" s="12"/>
      <c r="E1" s="12"/>
      <c r="G1" s="12"/>
      <c r="H1" s="12"/>
      <c r="I1" s="13"/>
      <c r="J1" s="13"/>
      <c r="K1" s="13"/>
    </row>
    <row r="2" spans="1:15" x14ac:dyDescent="0.3">
      <c r="A2" s="6" t="s">
        <v>4</v>
      </c>
      <c r="B2" s="10"/>
      <c r="C2" s="11"/>
      <c r="D2" s="12"/>
      <c r="E2" s="12"/>
      <c r="G2" s="11"/>
      <c r="H2" s="13"/>
      <c r="I2" s="13"/>
      <c r="J2" s="13"/>
      <c r="K2" s="13"/>
      <c r="O2" s="8" t="s">
        <v>3</v>
      </c>
    </row>
    <row r="3" spans="1:15" ht="17.100000000000001" customHeight="1" x14ac:dyDescent="0.3">
      <c r="B3" s="15"/>
      <c r="L3" s="15"/>
      <c r="M3" s="15"/>
    </row>
    <row r="4" spans="1:15" s="35" customFormat="1" ht="18" customHeight="1" x14ac:dyDescent="0.3">
      <c r="A4" s="20"/>
      <c r="B4" s="123" t="s">
        <v>590</v>
      </c>
      <c r="C4" s="124"/>
      <c r="D4" s="124"/>
      <c r="E4" s="125"/>
      <c r="G4" s="20"/>
      <c r="H4" s="125"/>
      <c r="I4" s="125"/>
      <c r="J4" s="125"/>
      <c r="K4" s="20"/>
      <c r="L4" s="20"/>
      <c r="M4" s="20"/>
      <c r="N4" s="124"/>
    </row>
    <row r="5" spans="1:15" s="38" customFormat="1" ht="19.5" customHeight="1" x14ac:dyDescent="0.3">
      <c r="A5" s="37"/>
      <c r="B5" s="17" t="s">
        <v>44</v>
      </c>
      <c r="N5" s="37"/>
      <c r="O5" s="37"/>
    </row>
    <row r="6" spans="1:15" s="38" customFormat="1" ht="12.6" customHeight="1" x14ac:dyDescent="0.3">
      <c r="A6" s="37"/>
      <c r="B6" s="17"/>
      <c r="G6" s="127" t="s">
        <v>551</v>
      </c>
      <c r="H6" s="128"/>
      <c r="I6" s="128"/>
      <c r="J6" s="128"/>
      <c r="K6" s="128"/>
      <c r="L6" s="128"/>
      <c r="M6" s="129"/>
      <c r="N6" s="37"/>
      <c r="O6" s="37"/>
    </row>
    <row r="7" spans="1:15" s="38" customFormat="1" ht="15" customHeight="1" x14ac:dyDescent="0.25">
      <c r="A7" s="21" t="s">
        <v>10</v>
      </c>
      <c r="B7" s="87" t="s">
        <v>11</v>
      </c>
      <c r="C7" s="116" t="s">
        <v>12</v>
      </c>
      <c r="D7" s="117" t="s">
        <v>500</v>
      </c>
      <c r="E7" s="118" t="s">
        <v>14</v>
      </c>
      <c r="F7" s="117" t="s">
        <v>15</v>
      </c>
      <c r="G7" s="118" t="s">
        <v>18</v>
      </c>
      <c r="H7" s="21" t="s">
        <v>23</v>
      </c>
      <c r="I7" s="118" t="s">
        <v>26</v>
      </c>
      <c r="J7" s="118" t="s">
        <v>553</v>
      </c>
      <c r="K7" s="118" t="s">
        <v>30</v>
      </c>
      <c r="L7" s="118" t="s">
        <v>34</v>
      </c>
      <c r="M7" s="21" t="s">
        <v>37</v>
      </c>
      <c r="N7" s="21" t="s">
        <v>16</v>
      </c>
      <c r="O7" s="21" t="s">
        <v>17</v>
      </c>
    </row>
    <row r="8" spans="1:15" s="26" customFormat="1" ht="21" customHeight="1" x14ac:dyDescent="0.3">
      <c r="A8" s="119">
        <v>1</v>
      </c>
      <c r="B8" s="29" t="s">
        <v>591</v>
      </c>
      <c r="C8" s="30" t="s">
        <v>403</v>
      </c>
      <c r="D8" s="31">
        <v>41532</v>
      </c>
      <c r="E8" s="32" t="s">
        <v>21</v>
      </c>
      <c r="F8" s="32" t="s">
        <v>120</v>
      </c>
      <c r="G8" s="58">
        <v>7.84</v>
      </c>
      <c r="H8" s="60">
        <v>8</v>
      </c>
      <c r="I8" s="60">
        <v>8</v>
      </c>
      <c r="J8" s="60"/>
      <c r="K8" s="114">
        <v>7.81</v>
      </c>
      <c r="L8" s="114">
        <v>7.85</v>
      </c>
      <c r="M8" s="121">
        <v>8.0399999999999991</v>
      </c>
      <c r="N8" s="115">
        <f t="shared" ref="N8:N16" si="0">MAX(G8:M8)</f>
        <v>8.0399999999999991</v>
      </c>
      <c r="O8" s="126" t="s">
        <v>605</v>
      </c>
    </row>
    <row r="9" spans="1:15" s="26" customFormat="1" ht="21" customHeight="1" x14ac:dyDescent="0.3">
      <c r="A9" s="119">
        <v>2</v>
      </c>
      <c r="B9" s="29" t="s">
        <v>592</v>
      </c>
      <c r="C9" s="30" t="s">
        <v>593</v>
      </c>
      <c r="D9" s="31">
        <v>41540</v>
      </c>
      <c r="E9" s="32" t="s">
        <v>21</v>
      </c>
      <c r="F9" s="32" t="s">
        <v>589</v>
      </c>
      <c r="G9" s="58">
        <v>7.21</v>
      </c>
      <c r="H9" s="60">
        <v>7.47</v>
      </c>
      <c r="I9" s="60">
        <v>7.74</v>
      </c>
      <c r="J9" s="60"/>
      <c r="K9" s="114">
        <v>7.41</v>
      </c>
      <c r="L9" s="114">
        <v>6.84</v>
      </c>
      <c r="M9" s="121">
        <v>6.3</v>
      </c>
      <c r="N9" s="115">
        <f t="shared" si="0"/>
        <v>7.74</v>
      </c>
      <c r="O9" s="126" t="s">
        <v>605</v>
      </c>
    </row>
    <row r="10" spans="1:15" s="26" customFormat="1" ht="21" customHeight="1" x14ac:dyDescent="0.3">
      <c r="A10" s="119">
        <v>3</v>
      </c>
      <c r="B10" s="29" t="s">
        <v>594</v>
      </c>
      <c r="C10" s="30" t="s">
        <v>595</v>
      </c>
      <c r="D10" s="31">
        <v>41904</v>
      </c>
      <c r="E10" s="32" t="s">
        <v>21</v>
      </c>
      <c r="F10" s="32" t="s">
        <v>109</v>
      </c>
      <c r="G10" s="58">
        <v>6.26</v>
      </c>
      <c r="H10" s="60">
        <v>5.81</v>
      </c>
      <c r="I10" s="60">
        <v>5.79</v>
      </c>
      <c r="J10" s="60"/>
      <c r="K10" s="114">
        <v>5.63</v>
      </c>
      <c r="L10" s="114">
        <v>6.05</v>
      </c>
      <c r="M10" s="121">
        <v>5.94</v>
      </c>
      <c r="N10" s="115">
        <f t="shared" si="0"/>
        <v>6.26</v>
      </c>
      <c r="O10" s="126" t="s">
        <v>605</v>
      </c>
    </row>
    <row r="11" spans="1:15" s="26" customFormat="1" ht="21" customHeight="1" x14ac:dyDescent="0.3">
      <c r="A11" s="119">
        <v>4</v>
      </c>
      <c r="B11" s="29" t="s">
        <v>596</v>
      </c>
      <c r="C11" s="30" t="s">
        <v>597</v>
      </c>
      <c r="D11" s="31">
        <v>41684</v>
      </c>
      <c r="E11" s="32" t="s">
        <v>21</v>
      </c>
      <c r="F11" s="32" t="s">
        <v>86</v>
      </c>
      <c r="G11" s="58">
        <v>6.08</v>
      </c>
      <c r="H11" s="60">
        <v>5.3</v>
      </c>
      <c r="I11" s="60">
        <v>6</v>
      </c>
      <c r="J11" s="60"/>
      <c r="K11" s="114">
        <v>6.22</v>
      </c>
      <c r="L11" s="114">
        <v>5.64</v>
      </c>
      <c r="M11" s="121">
        <v>5.35</v>
      </c>
      <c r="N11" s="115">
        <f t="shared" si="0"/>
        <v>6.22</v>
      </c>
      <c r="O11" s="126" t="s">
        <v>605</v>
      </c>
    </row>
    <row r="12" spans="1:15" s="26" customFormat="1" ht="21" customHeight="1" x14ac:dyDescent="0.3">
      <c r="A12" s="119">
        <v>5</v>
      </c>
      <c r="B12" s="29" t="s">
        <v>598</v>
      </c>
      <c r="C12" s="30" t="s">
        <v>599</v>
      </c>
      <c r="D12" s="31">
        <v>41672</v>
      </c>
      <c r="E12" s="32" t="s">
        <v>21</v>
      </c>
      <c r="F12" s="32" t="s">
        <v>337</v>
      </c>
      <c r="G12" s="58">
        <v>5.29</v>
      </c>
      <c r="H12" s="60" t="s">
        <v>554</v>
      </c>
      <c r="I12" s="60">
        <v>4.71</v>
      </c>
      <c r="J12" s="60"/>
      <c r="K12" s="114">
        <v>5.38</v>
      </c>
      <c r="L12" s="114">
        <v>5.28</v>
      </c>
      <c r="M12" s="121">
        <v>5.35</v>
      </c>
      <c r="N12" s="115">
        <f t="shared" si="0"/>
        <v>5.38</v>
      </c>
      <c r="O12" s="126" t="s">
        <v>605</v>
      </c>
    </row>
    <row r="13" spans="1:15" s="26" customFormat="1" ht="21" customHeight="1" x14ac:dyDescent="0.3">
      <c r="A13" s="119">
        <v>6</v>
      </c>
      <c r="B13" s="29" t="s">
        <v>284</v>
      </c>
      <c r="C13" s="30" t="s">
        <v>444</v>
      </c>
      <c r="D13" s="31">
        <v>42367</v>
      </c>
      <c r="E13" s="32" t="s">
        <v>21</v>
      </c>
      <c r="F13" s="32" t="s">
        <v>164</v>
      </c>
      <c r="G13" s="58">
        <v>4.1399999999999997</v>
      </c>
      <c r="H13" s="60">
        <v>5.0999999999999996</v>
      </c>
      <c r="I13" s="60">
        <v>4.33</v>
      </c>
      <c r="J13" s="60"/>
      <c r="K13" s="114">
        <v>5.1100000000000003</v>
      </c>
      <c r="L13" s="114">
        <v>5.12</v>
      </c>
      <c r="M13" s="121">
        <v>4.63</v>
      </c>
      <c r="N13" s="115">
        <f t="shared" si="0"/>
        <v>5.12</v>
      </c>
      <c r="O13" s="126" t="s">
        <v>605</v>
      </c>
    </row>
    <row r="14" spans="1:15" s="26" customFormat="1" ht="21" customHeight="1" x14ac:dyDescent="0.3">
      <c r="A14" s="119">
        <v>7</v>
      </c>
      <c r="B14" s="29" t="s">
        <v>297</v>
      </c>
      <c r="C14" s="30" t="s">
        <v>600</v>
      </c>
      <c r="D14" s="31">
        <v>42672</v>
      </c>
      <c r="E14" s="32" t="s">
        <v>21</v>
      </c>
      <c r="F14" s="32" t="s">
        <v>164</v>
      </c>
      <c r="G14" s="58">
        <v>4.46</v>
      </c>
      <c r="H14" s="60">
        <v>4.5</v>
      </c>
      <c r="I14" s="60">
        <v>4.3099999999999996</v>
      </c>
      <c r="J14" s="60"/>
      <c r="K14" s="114">
        <v>3.93</v>
      </c>
      <c r="L14" s="114">
        <v>4.25</v>
      </c>
      <c r="M14" s="121">
        <v>4.68</v>
      </c>
      <c r="N14" s="115">
        <f t="shared" si="0"/>
        <v>4.68</v>
      </c>
      <c r="O14" s="126" t="s">
        <v>605</v>
      </c>
    </row>
    <row r="15" spans="1:15" s="26" customFormat="1" ht="21" customHeight="1" x14ac:dyDescent="0.3">
      <c r="A15" s="119">
        <v>8</v>
      </c>
      <c r="B15" s="29" t="s">
        <v>601</v>
      </c>
      <c r="C15" s="30" t="s">
        <v>602</v>
      </c>
      <c r="D15" s="31">
        <v>42568</v>
      </c>
      <c r="E15" s="32" t="s">
        <v>21</v>
      </c>
      <c r="F15" s="32" t="s">
        <v>337</v>
      </c>
      <c r="G15" s="58">
        <v>4.1399999999999997</v>
      </c>
      <c r="H15" s="60">
        <v>3.82</v>
      </c>
      <c r="I15" s="60">
        <v>3.48</v>
      </c>
      <c r="J15" s="60"/>
      <c r="K15" s="114">
        <v>3.28</v>
      </c>
      <c r="L15" s="114">
        <v>4.3499999999999996</v>
      </c>
      <c r="M15" s="121">
        <v>3.9</v>
      </c>
      <c r="N15" s="115">
        <f t="shared" si="0"/>
        <v>4.3499999999999996</v>
      </c>
      <c r="O15" s="126" t="s">
        <v>605</v>
      </c>
    </row>
    <row r="16" spans="1:15" s="26" customFormat="1" ht="21" customHeight="1" x14ac:dyDescent="0.3">
      <c r="A16" s="119">
        <v>9</v>
      </c>
      <c r="B16" s="29" t="s">
        <v>548</v>
      </c>
      <c r="C16" s="30" t="s">
        <v>549</v>
      </c>
      <c r="D16" s="31">
        <v>41965</v>
      </c>
      <c r="E16" s="32" t="s">
        <v>21</v>
      </c>
      <c r="F16" s="32" t="s">
        <v>164</v>
      </c>
      <c r="G16" s="58" t="s">
        <v>554</v>
      </c>
      <c r="H16" s="60">
        <v>3.52</v>
      </c>
      <c r="I16" s="60">
        <v>3.65</v>
      </c>
      <c r="J16" s="60"/>
      <c r="K16" s="114">
        <v>3.62</v>
      </c>
      <c r="L16" s="114">
        <v>3.73</v>
      </c>
      <c r="M16" s="121">
        <v>3.1</v>
      </c>
      <c r="N16" s="115">
        <f t="shared" si="0"/>
        <v>3.73</v>
      </c>
      <c r="O16" s="126" t="s">
        <v>605</v>
      </c>
    </row>
  </sheetData>
  <mergeCells count="1">
    <mergeCell ref="G6:M6"/>
  </mergeCells>
  <printOptions horizontalCentered="1"/>
  <pageMargins left="0.35433070866141736" right="0" top="0.78740157480314965" bottom="0" header="0.51181102362204722" footer="0.51181102362204722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9"/>
  <sheetViews>
    <sheetView zoomScaleNormal="100" workbookViewId="0">
      <selection activeCell="I1" sqref="I1:I65536"/>
    </sheetView>
  </sheetViews>
  <sheetFormatPr defaultColWidth="9.109375" defaultRowHeight="15.6" x14ac:dyDescent="0.3"/>
  <cols>
    <col min="1" max="1" width="5.109375" style="76" customWidth="1"/>
    <col min="2" max="2" width="5" style="76" hidden="1" customWidth="1"/>
    <col min="3" max="3" width="9.109375" style="76"/>
    <col min="4" max="4" width="14.44140625" style="76" customWidth="1"/>
    <col min="5" max="5" width="10.33203125" style="63" bestFit="1" customWidth="1"/>
    <col min="6" max="6" width="7.77734375" style="76" customWidth="1"/>
    <col min="7" max="7" width="12.33203125" style="76" bestFit="1" customWidth="1"/>
    <col min="8" max="8" width="11.88671875" style="76" customWidth="1"/>
    <col min="9" max="9" width="5.77734375" style="63" customWidth="1"/>
    <col min="10" max="16384" width="9.109375" style="76"/>
  </cols>
  <sheetData>
    <row r="1" spans="1:9" s="13" customFormat="1" ht="17.399999999999999" x14ac:dyDescent="0.3">
      <c r="A1" s="9" t="s">
        <v>7</v>
      </c>
      <c r="B1" s="10"/>
      <c r="C1" s="11"/>
      <c r="D1" s="12"/>
      <c r="E1" s="12"/>
      <c r="G1" s="12"/>
      <c r="H1" s="12"/>
    </row>
    <row r="2" spans="1:9" s="13" customFormat="1" x14ac:dyDescent="0.3">
      <c r="A2" s="6" t="s">
        <v>4</v>
      </c>
      <c r="B2" s="10"/>
      <c r="C2" s="11"/>
      <c r="D2" s="12"/>
      <c r="E2" s="12"/>
      <c r="G2" s="11"/>
      <c r="I2" s="8" t="s">
        <v>3</v>
      </c>
    </row>
    <row r="3" spans="1:9" ht="16.5" customHeight="1" x14ac:dyDescent="0.3">
      <c r="A3" s="15"/>
      <c r="B3" s="15"/>
      <c r="C3" s="13"/>
      <c r="D3" s="16"/>
      <c r="E3" s="15"/>
      <c r="F3" s="13"/>
      <c r="G3" s="15"/>
      <c r="H3" s="15"/>
      <c r="I3" s="15"/>
    </row>
    <row r="4" spans="1:9" s="77" customFormat="1" x14ac:dyDescent="0.3">
      <c r="A4" s="20"/>
      <c r="B4" s="20"/>
      <c r="C4" s="17" t="s">
        <v>476</v>
      </c>
      <c r="E4" s="20"/>
      <c r="F4" s="35"/>
      <c r="G4" s="35"/>
      <c r="H4" s="20"/>
      <c r="I4" s="20"/>
    </row>
    <row r="5" spans="1:9" s="77" customFormat="1" x14ac:dyDescent="0.3">
      <c r="A5" s="20"/>
      <c r="B5" s="20"/>
      <c r="C5" s="18" t="s">
        <v>9</v>
      </c>
      <c r="E5" s="20"/>
      <c r="F5" s="35"/>
      <c r="G5" s="35"/>
      <c r="H5" s="20"/>
      <c r="I5" s="20"/>
    </row>
    <row r="6" spans="1:9" s="77" customFormat="1" ht="6.9" customHeight="1" x14ac:dyDescent="0.3">
      <c r="A6" s="20"/>
      <c r="B6" s="20"/>
      <c r="C6" s="35"/>
      <c r="D6" s="18"/>
      <c r="E6" s="20"/>
      <c r="F6" s="35"/>
      <c r="G6" s="35"/>
      <c r="H6" s="20"/>
      <c r="I6" s="20"/>
    </row>
    <row r="7" spans="1:9" s="83" customFormat="1" ht="18" customHeight="1" x14ac:dyDescent="0.25">
      <c r="A7" s="21" t="s">
        <v>10</v>
      </c>
      <c r="B7" s="78" t="s">
        <v>418</v>
      </c>
      <c r="C7" s="79" t="s">
        <v>11</v>
      </c>
      <c r="D7" s="80" t="s">
        <v>12</v>
      </c>
      <c r="E7" s="81" t="s">
        <v>13</v>
      </c>
      <c r="F7" s="78" t="s">
        <v>14</v>
      </c>
      <c r="G7" s="82" t="s">
        <v>15</v>
      </c>
      <c r="H7" s="78" t="s">
        <v>16</v>
      </c>
      <c r="I7" s="78" t="s">
        <v>17</v>
      </c>
    </row>
    <row r="8" spans="1:9" s="75" customFormat="1" ht="18" customHeight="1" x14ac:dyDescent="0.3">
      <c r="A8" s="84">
        <v>1</v>
      </c>
      <c r="B8" s="84">
        <v>53</v>
      </c>
      <c r="C8" s="29" t="s">
        <v>215</v>
      </c>
      <c r="D8" s="30" t="s">
        <v>216</v>
      </c>
      <c r="E8" s="31">
        <v>41293</v>
      </c>
      <c r="F8" s="32" t="s">
        <v>21</v>
      </c>
      <c r="G8" s="32" t="s">
        <v>61</v>
      </c>
      <c r="H8" s="70">
        <v>3.3688657407407408E-3</v>
      </c>
      <c r="I8" s="72" t="s">
        <v>603</v>
      </c>
    </row>
    <row r="9" spans="1:9" s="75" customFormat="1" ht="18" customHeight="1" x14ac:dyDescent="0.3">
      <c r="A9" s="84">
        <v>2</v>
      </c>
      <c r="B9" s="84">
        <v>65</v>
      </c>
      <c r="C9" s="29" t="s">
        <v>92</v>
      </c>
      <c r="D9" s="30" t="s">
        <v>477</v>
      </c>
      <c r="E9" s="31">
        <v>41945</v>
      </c>
      <c r="F9" s="32" t="s">
        <v>21</v>
      </c>
      <c r="G9" s="32" t="s">
        <v>61</v>
      </c>
      <c r="H9" s="70">
        <v>3.4906249999999998E-3</v>
      </c>
      <c r="I9" s="72" t="s">
        <v>603</v>
      </c>
    </row>
    <row r="10" spans="1:9" s="75" customFormat="1" ht="18" customHeight="1" x14ac:dyDescent="0.3">
      <c r="A10" s="84">
        <v>3</v>
      </c>
      <c r="B10" s="84">
        <v>41</v>
      </c>
      <c r="C10" s="29" t="s">
        <v>110</v>
      </c>
      <c r="D10" s="30" t="s">
        <v>150</v>
      </c>
      <c r="E10" s="31">
        <v>41703</v>
      </c>
      <c r="F10" s="32" t="s">
        <v>21</v>
      </c>
      <c r="G10" s="32" t="s">
        <v>61</v>
      </c>
      <c r="H10" s="70">
        <v>3.5262731481481482E-3</v>
      </c>
      <c r="I10" s="72" t="s">
        <v>603</v>
      </c>
    </row>
    <row r="11" spans="1:9" s="75" customFormat="1" ht="18" customHeight="1" x14ac:dyDescent="0.3">
      <c r="A11" s="84">
        <v>4</v>
      </c>
      <c r="B11" s="84">
        <v>78</v>
      </c>
      <c r="C11" s="29" t="s">
        <v>419</v>
      </c>
      <c r="D11" s="30" t="s">
        <v>478</v>
      </c>
      <c r="E11" s="31">
        <v>42363</v>
      </c>
      <c r="F11" s="32" t="s">
        <v>21</v>
      </c>
      <c r="G11" s="32" t="s">
        <v>61</v>
      </c>
      <c r="H11" s="70">
        <v>3.5813657407407409E-3</v>
      </c>
      <c r="I11" s="72" t="s">
        <v>603</v>
      </c>
    </row>
    <row r="12" spans="1:9" s="75" customFormat="1" ht="18" customHeight="1" x14ac:dyDescent="0.3">
      <c r="A12" s="84">
        <v>5</v>
      </c>
      <c r="B12" s="84">
        <v>45</v>
      </c>
      <c r="C12" s="29" t="s">
        <v>479</v>
      </c>
      <c r="D12" s="30" t="s">
        <v>480</v>
      </c>
      <c r="E12" s="31">
        <v>41368</v>
      </c>
      <c r="F12" s="32" t="s">
        <v>21</v>
      </c>
      <c r="G12" s="32" t="s">
        <v>61</v>
      </c>
      <c r="H12" s="70">
        <v>3.7315972222222225E-3</v>
      </c>
      <c r="I12" s="72" t="s">
        <v>368</v>
      </c>
    </row>
    <row r="13" spans="1:9" s="75" customFormat="1" ht="18" customHeight="1" x14ac:dyDescent="0.3">
      <c r="A13" s="84">
        <v>6</v>
      </c>
      <c r="B13" s="84">
        <v>59</v>
      </c>
      <c r="C13" s="29" t="s">
        <v>180</v>
      </c>
      <c r="D13" s="30" t="s">
        <v>481</v>
      </c>
      <c r="E13" s="31">
        <v>41763</v>
      </c>
      <c r="F13" s="32" t="s">
        <v>21</v>
      </c>
      <c r="G13" s="32" t="s">
        <v>61</v>
      </c>
      <c r="H13" s="70">
        <v>3.7665509259259258E-3</v>
      </c>
      <c r="I13" s="72" t="s">
        <v>368</v>
      </c>
    </row>
    <row r="14" spans="1:9" s="75" customFormat="1" ht="18" customHeight="1" x14ac:dyDescent="0.3">
      <c r="A14" s="84">
        <v>7</v>
      </c>
      <c r="B14" s="84">
        <v>74</v>
      </c>
      <c r="C14" s="29" t="s">
        <v>482</v>
      </c>
      <c r="D14" s="30" t="s">
        <v>483</v>
      </c>
      <c r="E14" s="31">
        <v>42710</v>
      </c>
      <c r="F14" s="32" t="s">
        <v>21</v>
      </c>
      <c r="G14" s="32" t="s">
        <v>61</v>
      </c>
      <c r="H14" s="70">
        <v>4.0945601851851846E-3</v>
      </c>
      <c r="I14" s="72" t="s">
        <v>369</v>
      </c>
    </row>
    <row r="15" spans="1:9" s="75" customFormat="1" ht="18" customHeight="1" x14ac:dyDescent="0.3">
      <c r="A15" s="84">
        <v>9</v>
      </c>
      <c r="B15" s="84">
        <v>92</v>
      </c>
      <c r="C15" s="29" t="s">
        <v>484</v>
      </c>
      <c r="D15" s="30" t="s">
        <v>485</v>
      </c>
      <c r="E15" s="31">
        <v>42342</v>
      </c>
      <c r="F15" s="32" t="s">
        <v>21</v>
      </c>
      <c r="G15" s="32" t="s">
        <v>61</v>
      </c>
      <c r="H15" s="70">
        <v>4.0952546296296292E-3</v>
      </c>
      <c r="I15" s="72" t="s">
        <v>369</v>
      </c>
    </row>
    <row r="16" spans="1:9" s="75" customFormat="1" ht="18" customHeight="1" x14ac:dyDescent="0.3">
      <c r="A16" s="84">
        <v>10</v>
      </c>
      <c r="B16" s="84">
        <v>72</v>
      </c>
      <c r="C16" s="29" t="s">
        <v>131</v>
      </c>
      <c r="D16" s="30" t="s">
        <v>486</v>
      </c>
      <c r="E16" s="31">
        <v>42152</v>
      </c>
      <c r="F16" s="32" t="s">
        <v>21</v>
      </c>
      <c r="G16" s="32" t="s">
        <v>61</v>
      </c>
      <c r="H16" s="70">
        <v>4.2016203703703703E-3</v>
      </c>
      <c r="I16" s="72" t="s">
        <v>369</v>
      </c>
    </row>
    <row r="17" spans="1:9" s="75" customFormat="1" ht="18" customHeight="1" x14ac:dyDescent="0.3">
      <c r="A17" s="84">
        <v>11</v>
      </c>
      <c r="B17" s="84">
        <v>77</v>
      </c>
      <c r="C17" s="29" t="s">
        <v>487</v>
      </c>
      <c r="D17" s="30" t="s">
        <v>488</v>
      </c>
      <c r="E17" s="31">
        <v>42577</v>
      </c>
      <c r="F17" s="32" t="s">
        <v>21</v>
      </c>
      <c r="G17" s="32" t="s">
        <v>61</v>
      </c>
      <c r="H17" s="70">
        <v>4.2890046296296296E-3</v>
      </c>
      <c r="I17" s="72" t="s">
        <v>604</v>
      </c>
    </row>
    <row r="18" spans="1:9" s="75" customFormat="1" ht="18" customHeight="1" x14ac:dyDescent="0.3">
      <c r="A18" s="84">
        <v>12</v>
      </c>
      <c r="B18" s="84">
        <v>55</v>
      </c>
      <c r="C18" s="29" t="s">
        <v>121</v>
      </c>
      <c r="D18" s="30" t="s">
        <v>489</v>
      </c>
      <c r="E18" s="31">
        <v>41600</v>
      </c>
      <c r="F18" s="32" t="s">
        <v>21</v>
      </c>
      <c r="G18" s="32" t="s">
        <v>61</v>
      </c>
      <c r="H18" s="70">
        <v>4.3292824074074076E-3</v>
      </c>
      <c r="I18" s="72" t="s">
        <v>604</v>
      </c>
    </row>
    <row r="19" spans="1:9" s="75" customFormat="1" ht="18" customHeight="1" x14ac:dyDescent="0.3">
      <c r="A19" s="84">
        <v>13</v>
      </c>
      <c r="B19" s="84">
        <v>70</v>
      </c>
      <c r="C19" s="29" t="s">
        <v>148</v>
      </c>
      <c r="D19" s="30" t="s">
        <v>149</v>
      </c>
      <c r="E19" s="31">
        <v>41701</v>
      </c>
      <c r="F19" s="32" t="s">
        <v>21</v>
      </c>
      <c r="G19" s="32" t="s">
        <v>61</v>
      </c>
      <c r="H19" s="70">
        <v>4.3686342592592587E-3</v>
      </c>
      <c r="I19" s="72" t="s">
        <v>604</v>
      </c>
    </row>
  </sheetData>
  <pageMargins left="0.7" right="0" top="0.75" bottom="0.75" header="0.3" footer="0.3"/>
  <pageSetup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3"/>
  <sheetViews>
    <sheetView zoomScaleNormal="100" workbookViewId="0">
      <selection activeCell="Q17" sqref="Q17"/>
    </sheetView>
  </sheetViews>
  <sheetFormatPr defaultColWidth="9.109375" defaultRowHeight="15.6" x14ac:dyDescent="0.3"/>
  <cols>
    <col min="1" max="1" width="3.88671875" style="76" bestFit="1" customWidth="1"/>
    <col min="2" max="2" width="5.5546875" style="76" hidden="1" customWidth="1"/>
    <col min="3" max="3" width="9.109375" style="76"/>
    <col min="4" max="4" width="15.21875" style="76" customWidth="1"/>
    <col min="5" max="5" width="11.21875" style="63" customWidth="1"/>
    <col min="6" max="6" width="10.6640625" style="76" customWidth="1"/>
    <col min="7" max="7" width="16.109375" style="76" bestFit="1" customWidth="1"/>
    <col min="8" max="8" width="10.88671875" style="76" customWidth="1"/>
    <col min="9" max="9" width="4.77734375" style="76" bestFit="1" customWidth="1"/>
    <col min="10" max="16384" width="9.109375" style="76"/>
  </cols>
  <sheetData>
    <row r="1" spans="1:9" s="13" customFormat="1" ht="17.399999999999999" x14ac:dyDescent="0.3">
      <c r="A1" s="9" t="s">
        <v>7</v>
      </c>
      <c r="B1" s="10"/>
      <c r="C1" s="11"/>
      <c r="D1" s="12"/>
      <c r="E1" s="12"/>
      <c r="G1" s="12"/>
      <c r="H1" s="12"/>
    </row>
    <row r="2" spans="1:9" s="13" customFormat="1" x14ac:dyDescent="0.3">
      <c r="A2" s="6" t="s">
        <v>4</v>
      </c>
      <c r="B2" s="10"/>
      <c r="C2" s="11"/>
      <c r="D2" s="12"/>
      <c r="E2" s="12"/>
      <c r="G2" s="11"/>
      <c r="I2" s="8" t="s">
        <v>3</v>
      </c>
    </row>
    <row r="3" spans="1:9" ht="18" customHeight="1" x14ac:dyDescent="0.3">
      <c r="A3" s="15"/>
      <c r="B3" s="15"/>
      <c r="C3" s="13"/>
      <c r="D3" s="16"/>
      <c r="E3" s="15"/>
      <c r="F3" s="13"/>
      <c r="G3" s="15"/>
      <c r="H3" s="15"/>
    </row>
    <row r="4" spans="1:9" s="77" customFormat="1" ht="18" customHeight="1" x14ac:dyDescent="0.3">
      <c r="A4" s="20"/>
      <c r="B4" s="20"/>
      <c r="C4" s="17" t="s">
        <v>490</v>
      </c>
      <c r="E4" s="20"/>
      <c r="F4" s="35"/>
      <c r="G4" s="35"/>
      <c r="H4" s="20"/>
    </row>
    <row r="5" spans="1:9" s="77" customFormat="1" ht="18" customHeight="1" x14ac:dyDescent="0.3">
      <c r="A5" s="20"/>
      <c r="B5" s="20"/>
      <c r="C5" s="17" t="s">
        <v>44</v>
      </c>
      <c r="E5" s="20"/>
      <c r="F5" s="35"/>
      <c r="G5" s="35"/>
      <c r="H5" s="20"/>
    </row>
    <row r="6" spans="1:9" s="77" customFormat="1" ht="9" customHeight="1" x14ac:dyDescent="0.3">
      <c r="A6" s="20"/>
      <c r="B6" s="20"/>
      <c r="C6" s="35"/>
      <c r="D6" s="17"/>
      <c r="E6" s="20"/>
      <c r="F6" s="35"/>
      <c r="G6" s="35"/>
      <c r="H6" s="20"/>
    </row>
    <row r="7" spans="1:9" s="83" customFormat="1" ht="18" customHeight="1" x14ac:dyDescent="0.25">
      <c r="A7" s="21" t="s">
        <v>10</v>
      </c>
      <c r="B7" s="78" t="s">
        <v>418</v>
      </c>
      <c r="C7" s="79" t="s">
        <v>11</v>
      </c>
      <c r="D7" s="80" t="s">
        <v>12</v>
      </c>
      <c r="E7" s="81" t="s">
        <v>13</v>
      </c>
      <c r="F7" s="78" t="s">
        <v>14</v>
      </c>
      <c r="G7" s="82" t="s">
        <v>15</v>
      </c>
      <c r="H7" s="78" t="s">
        <v>16</v>
      </c>
      <c r="I7" s="78" t="s">
        <v>17</v>
      </c>
    </row>
    <row r="8" spans="1:9" s="75" customFormat="1" ht="18" customHeight="1" x14ac:dyDescent="0.3">
      <c r="A8" s="84">
        <v>1</v>
      </c>
      <c r="B8" s="69">
        <v>3</v>
      </c>
      <c r="C8" s="29" t="s">
        <v>491</v>
      </c>
      <c r="D8" s="30" t="s">
        <v>492</v>
      </c>
      <c r="E8" s="31">
        <v>41340</v>
      </c>
      <c r="F8" s="32" t="s">
        <v>21</v>
      </c>
      <c r="G8" s="32" t="s">
        <v>61</v>
      </c>
      <c r="H8" s="70">
        <v>3.4769675925925927E-3</v>
      </c>
      <c r="I8" s="72" t="s">
        <v>368</v>
      </c>
    </row>
    <row r="9" spans="1:9" s="75" customFormat="1" ht="18" customHeight="1" x14ac:dyDescent="0.3">
      <c r="A9" s="84">
        <v>2</v>
      </c>
      <c r="B9" s="69">
        <v>14</v>
      </c>
      <c r="C9" s="29" t="s">
        <v>491</v>
      </c>
      <c r="D9" s="30" t="s">
        <v>493</v>
      </c>
      <c r="E9" s="31">
        <v>41484</v>
      </c>
      <c r="F9" s="32" t="s">
        <v>21</v>
      </c>
      <c r="G9" s="32" t="s">
        <v>61</v>
      </c>
      <c r="H9" s="70">
        <v>3.7372685185185182E-3</v>
      </c>
      <c r="I9" s="72" t="s">
        <v>369</v>
      </c>
    </row>
    <row r="10" spans="1:9" s="75" customFormat="1" ht="18" customHeight="1" x14ac:dyDescent="0.3">
      <c r="A10" s="84">
        <v>3</v>
      </c>
      <c r="B10" s="69">
        <v>21</v>
      </c>
      <c r="C10" s="29" t="s">
        <v>356</v>
      </c>
      <c r="D10" s="30" t="s">
        <v>494</v>
      </c>
      <c r="E10" s="31">
        <v>42563</v>
      </c>
      <c r="F10" s="32" t="s">
        <v>21</v>
      </c>
      <c r="G10" s="32" t="s">
        <v>61</v>
      </c>
      <c r="H10" s="70">
        <v>4.8787037037037037E-3</v>
      </c>
      <c r="I10" s="72"/>
    </row>
    <row r="11" spans="1:9" s="75" customFormat="1" ht="18" customHeight="1" x14ac:dyDescent="0.3">
      <c r="A11" s="84">
        <v>4</v>
      </c>
      <c r="B11" s="69">
        <v>18</v>
      </c>
      <c r="C11" s="29" t="s">
        <v>303</v>
      </c>
      <c r="D11" s="30" t="s">
        <v>495</v>
      </c>
      <c r="E11" s="31">
        <v>42543</v>
      </c>
      <c r="F11" s="32" t="s">
        <v>21</v>
      </c>
      <c r="G11" s="32" t="s">
        <v>61</v>
      </c>
      <c r="H11" s="70">
        <v>4.9333333333333338E-3</v>
      </c>
      <c r="I11" s="72"/>
    </row>
    <row r="12" spans="1:9" s="75" customFormat="1" ht="18" customHeight="1" x14ac:dyDescent="0.3">
      <c r="A12" s="84">
        <v>5</v>
      </c>
      <c r="B12" s="69">
        <v>37</v>
      </c>
      <c r="C12" s="29" t="s">
        <v>496</v>
      </c>
      <c r="D12" s="30" t="s">
        <v>497</v>
      </c>
      <c r="E12" s="31">
        <v>43203</v>
      </c>
      <c r="F12" s="32" t="s">
        <v>21</v>
      </c>
      <c r="G12" s="32" t="s">
        <v>61</v>
      </c>
      <c r="H12" s="70">
        <v>4.9738425925925931E-3</v>
      </c>
      <c r="I12" s="72"/>
    </row>
    <row r="13" spans="1:9" s="75" customFormat="1" ht="18" customHeight="1" x14ac:dyDescent="0.3">
      <c r="A13" s="84">
        <v>6</v>
      </c>
      <c r="B13" s="69">
        <v>16</v>
      </c>
      <c r="C13" s="29" t="s">
        <v>307</v>
      </c>
      <c r="D13" s="30" t="s">
        <v>498</v>
      </c>
      <c r="E13" s="31">
        <v>41557</v>
      </c>
      <c r="F13" s="32" t="s">
        <v>21</v>
      </c>
      <c r="G13" s="32" t="s">
        <v>61</v>
      </c>
      <c r="H13" s="70">
        <v>0.21206215277777776</v>
      </c>
      <c r="I13" s="72"/>
    </row>
  </sheetData>
  <pageMargins left="0.7" right="0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KVC</vt:lpstr>
      <vt:lpstr>60 M</vt:lpstr>
      <vt:lpstr>60 Mg</vt:lpstr>
      <vt:lpstr>60 V </vt:lpstr>
      <vt:lpstr>60 Vg</vt:lpstr>
      <vt:lpstr>200 M</vt:lpstr>
      <vt:lpstr>200 Mg</vt:lpstr>
      <vt:lpstr>200 V</vt:lpstr>
      <vt:lpstr>200 Vg</vt:lpstr>
      <vt:lpstr>600 M</vt:lpstr>
      <vt:lpstr>600 V</vt:lpstr>
      <vt:lpstr>1000 M</vt:lpstr>
      <vt:lpstr>1000 V</vt:lpstr>
      <vt:lpstr>60 bb M</vt:lpstr>
      <vt:lpstr>60 bb V</vt:lpstr>
      <vt:lpstr>Aukstis M</vt:lpstr>
      <vt:lpstr>Aukstis V</vt:lpstr>
      <vt:lpstr>Kartis M</vt:lpstr>
      <vt:lpstr>Kartis V</vt:lpstr>
      <vt:lpstr>Tolis M</vt:lpstr>
      <vt:lpstr>Tolis V</vt:lpstr>
      <vt:lpstr>Rutulys M</vt:lpstr>
      <vt:lpstr>Rutulys V</vt:lpstr>
      <vt:lpstr>Sp ej M</vt:lpstr>
      <vt:lpstr>Sp ej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dcterms:created xsi:type="dcterms:W3CDTF">2026-02-26T07:35:18Z</dcterms:created>
  <dcterms:modified xsi:type="dcterms:W3CDTF">2026-02-27T09:19:58Z</dcterms:modified>
</cp:coreProperties>
</file>