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7CB2BCE7-A67D-4523-91D0-E0D7C99B7070}" xr6:coauthVersionLast="47" xr6:coauthVersionMax="47" xr10:uidLastSave="{00000000-0000-0000-0000-000000000000}"/>
  <bookViews>
    <workbookView xWindow="-108" yWindow="-108" windowWidth="23256" windowHeight="12456" tabRatio="949" xr2:uid="{00000000-000D-0000-FFFF-FFFF00000000}"/>
  </bookViews>
  <sheets>
    <sheet name="60M_A " sheetId="23" r:id="rId1"/>
    <sheet name="60M_B " sheetId="22" r:id="rId2"/>
    <sheet name="200M_A " sheetId="27" r:id="rId3"/>
    <sheet name="200M_B " sheetId="26" r:id="rId4"/>
    <sheet name="600M_AB" sheetId="5" r:id="rId5"/>
    <sheet name="TolisM_A" sheetId="7" r:id="rId6"/>
    <sheet name="TolisM_B" sheetId="8" r:id="rId7"/>
    <sheet name="rutulys_M" sheetId="9" r:id="rId8"/>
    <sheet name="60B_A " sheetId="21" r:id="rId9"/>
    <sheet name="60B_B " sheetId="20" r:id="rId10"/>
    <sheet name="200B_A " sheetId="25" r:id="rId11"/>
    <sheet name="200B_B " sheetId="24" r:id="rId12"/>
    <sheet name="600B_AB" sheetId="15" r:id="rId13"/>
    <sheet name="TolisB_A" sheetId="17" r:id="rId14"/>
    <sheet name="TolisB_B" sheetId="18" r:id="rId15"/>
    <sheet name="rutulysB" sheetId="19" r:id="rId16"/>
    <sheet name="Est." sheetId="33" r:id="rId17"/>
  </sheets>
  <definedNames>
    <definedName name="_xlnm._FilterDatabase" localSheetId="5" hidden="1">TolisM_A!#REF!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1" i="8" l="1"/>
  <c r="L13" i="7"/>
  <c r="L21" i="7"/>
  <c r="L12" i="17"/>
  <c r="L16" i="17"/>
  <c r="L11" i="17"/>
  <c r="L10" i="17"/>
  <c r="O25" i="19"/>
  <c r="O22" i="19"/>
  <c r="O24" i="19"/>
  <c r="O12" i="19"/>
  <c r="O11" i="19"/>
  <c r="L16" i="8"/>
  <c r="L17" i="8"/>
  <c r="L20" i="8"/>
  <c r="L15" i="8"/>
  <c r="L14" i="8"/>
  <c r="L13" i="8"/>
  <c r="L12" i="8"/>
  <c r="O28" i="9"/>
  <c r="O24" i="9"/>
  <c r="O11" i="9"/>
  <c r="O16" i="9"/>
  <c r="O27" i="9"/>
  <c r="L15" i="7"/>
  <c r="L9" i="7"/>
  <c r="L20" i="7"/>
  <c r="L17" i="7"/>
  <c r="L18" i="7"/>
  <c r="L16" i="7"/>
  <c r="O10" i="19"/>
  <c r="O9" i="19"/>
  <c r="O8" i="19"/>
  <c r="O20" i="19"/>
  <c r="O21" i="19"/>
  <c r="O23" i="19"/>
  <c r="O19" i="19"/>
  <c r="O18" i="19"/>
  <c r="L8" i="18"/>
  <c r="L13" i="18"/>
  <c r="L10" i="18"/>
  <c r="L9" i="18"/>
  <c r="L11" i="18"/>
  <c r="L12" i="18"/>
  <c r="L15" i="17"/>
  <c r="L13" i="17"/>
  <c r="L14" i="17"/>
  <c r="L8" i="17"/>
  <c r="L9" i="17"/>
  <c r="O26" i="9"/>
  <c r="O23" i="9"/>
  <c r="O25" i="9"/>
  <c r="O22" i="9"/>
  <c r="O14" i="9"/>
  <c r="O9" i="9"/>
  <c r="O8" i="9"/>
  <c r="O15" i="9"/>
  <c r="O12" i="9"/>
  <c r="O10" i="9"/>
  <c r="O13" i="9"/>
  <c r="L10" i="8"/>
  <c r="L19" i="8"/>
  <c r="L9" i="8"/>
  <c r="L22" i="8"/>
  <c r="L11" i="8"/>
  <c r="L18" i="8"/>
  <c r="L19" i="7"/>
  <c r="L10" i="7"/>
  <c r="L12" i="7"/>
  <c r="L11" i="7"/>
  <c r="L14" i="7"/>
</calcChain>
</file>

<file path=xl/sharedStrings.xml><?xml version="1.0" encoding="utf-8"?>
<sst xmlns="http://schemas.openxmlformats.org/spreadsheetml/2006/main" count="2007" uniqueCount="419">
  <si>
    <t>Vardas</t>
  </si>
  <si>
    <t>Pavardė</t>
  </si>
  <si>
    <t>Gimimo data</t>
  </si>
  <si>
    <t>Komanda</t>
  </si>
  <si>
    <t>Sporto mokykla</t>
  </si>
  <si>
    <t>Sporto klubas</t>
  </si>
  <si>
    <t>Rez.p.b</t>
  </si>
  <si>
    <t>Treneris</t>
  </si>
  <si>
    <t>Nr.</t>
  </si>
  <si>
    <t>Rez.</t>
  </si>
  <si>
    <t>Nuo atsisp. vietos</t>
  </si>
  <si>
    <t>Bandymai</t>
  </si>
  <si>
    <t>Rezultatas</t>
  </si>
  <si>
    <t>kg.</t>
  </si>
  <si>
    <t>Rez. f</t>
  </si>
  <si>
    <t>Rez</t>
  </si>
  <si>
    <t>Eilė</t>
  </si>
  <si>
    <t>,</t>
  </si>
  <si>
    <t>Kauno regiono vaikų lengvosios atletikos Prienų varžybos</t>
  </si>
  <si>
    <t>Jonava</t>
  </si>
  <si>
    <t>Jonavos SC</t>
  </si>
  <si>
    <t>V.Lebeckienė</t>
  </si>
  <si>
    <t>Ronaldas</t>
  </si>
  <si>
    <t>Tebėra</t>
  </si>
  <si>
    <t>2013-11-11</t>
  </si>
  <si>
    <t>Einoras</t>
  </si>
  <si>
    <t>Telnas</t>
  </si>
  <si>
    <t>2016-03-20</t>
  </si>
  <si>
    <t>Emilė</t>
  </si>
  <si>
    <t>G.Goštautaitė</t>
  </si>
  <si>
    <t>Urtė</t>
  </si>
  <si>
    <t>Adriana</t>
  </si>
  <si>
    <t>Nemunaitytė</t>
  </si>
  <si>
    <t>2013-08-12</t>
  </si>
  <si>
    <t>Deimantė</t>
  </si>
  <si>
    <t>Kajus</t>
  </si>
  <si>
    <t>Polismakas</t>
  </si>
  <si>
    <t>Ema</t>
  </si>
  <si>
    <t>Rugilė</t>
  </si>
  <si>
    <t>Guogytė</t>
  </si>
  <si>
    <t>2013-04-10</t>
  </si>
  <si>
    <t>Adamas</t>
  </si>
  <si>
    <t>Pašvenskas</t>
  </si>
  <si>
    <t>Lūna</t>
  </si>
  <si>
    <t>Svirskytė</t>
  </si>
  <si>
    <t>2014-05-03</t>
  </si>
  <si>
    <t>Viltė</t>
  </si>
  <si>
    <t>Luknė</t>
  </si>
  <si>
    <t>Pirtinaitė</t>
  </si>
  <si>
    <t>2014-01-27</t>
  </si>
  <si>
    <t>Rusnė</t>
  </si>
  <si>
    <t>Sirevičiūtė</t>
  </si>
  <si>
    <t>2014-06-12</t>
  </si>
  <si>
    <t>Smiltė</t>
  </si>
  <si>
    <t>Andrius</t>
  </si>
  <si>
    <t>Tereščenko</t>
  </si>
  <si>
    <t>2014-08-27</t>
  </si>
  <si>
    <t>Mantė</t>
  </si>
  <si>
    <t>Antanaitytė</t>
  </si>
  <si>
    <t>2015-12-21</t>
  </si>
  <si>
    <t>Agota</t>
  </si>
  <si>
    <t>Jakštaitė</t>
  </si>
  <si>
    <t>2014-11-04</t>
  </si>
  <si>
    <t>Meida</t>
  </si>
  <si>
    <t>Vancevičiūtė</t>
  </si>
  <si>
    <t>2015-12-27</t>
  </si>
  <si>
    <t>Ignas</t>
  </si>
  <si>
    <t>Kožemiakinas</t>
  </si>
  <si>
    <t>2016-10-21</t>
  </si>
  <si>
    <t>Lėja</t>
  </si>
  <si>
    <t>Kaišiadorių r.</t>
  </si>
  <si>
    <t>Kaišiadorių ŠSC</t>
  </si>
  <si>
    <t>M.Malinauskaitė</t>
  </si>
  <si>
    <t>Emilija</t>
  </si>
  <si>
    <t>Aurėja</t>
  </si>
  <si>
    <t>Liepa</t>
  </si>
  <si>
    <t>Aronas</t>
  </si>
  <si>
    <t>Janonis</t>
  </si>
  <si>
    <t>2013-10-11</t>
  </si>
  <si>
    <t>Kostas</t>
  </si>
  <si>
    <t>Kudirka</t>
  </si>
  <si>
    <t>Grantas</t>
  </si>
  <si>
    <t>Gincas</t>
  </si>
  <si>
    <t>2016-04-06</t>
  </si>
  <si>
    <t>Dovydas</t>
  </si>
  <si>
    <t>Kurgonas</t>
  </si>
  <si>
    <t>2014-12-28</t>
  </si>
  <si>
    <t>Emilis</t>
  </si>
  <si>
    <t>Bačiulis</t>
  </si>
  <si>
    <t>2014-08-15</t>
  </si>
  <si>
    <t>Simonas</t>
  </si>
  <si>
    <t>Leščinskas</t>
  </si>
  <si>
    <t>2014-09-20</t>
  </si>
  <si>
    <t>Gustas</t>
  </si>
  <si>
    <t>Maižikas</t>
  </si>
  <si>
    <t>2014-11-25</t>
  </si>
  <si>
    <t>Krivulia</t>
  </si>
  <si>
    <t>Kauno r.</t>
  </si>
  <si>
    <t>K.Kunickaitė</t>
  </si>
  <si>
    <t>Kotryna</t>
  </si>
  <si>
    <t>Juozelskytė</t>
  </si>
  <si>
    <t>Benita</t>
  </si>
  <si>
    <t>Ašmenė</t>
  </si>
  <si>
    <t xml:space="preserve">Atėnė </t>
  </si>
  <si>
    <t>Juozas</t>
  </si>
  <si>
    <t>Mozeris</t>
  </si>
  <si>
    <t>Vaiva</t>
  </si>
  <si>
    <t>Matuzevičiūtė</t>
  </si>
  <si>
    <t>Asačiovaitė</t>
  </si>
  <si>
    <t>Austė</t>
  </si>
  <si>
    <t>Girlakytė</t>
  </si>
  <si>
    <t>A.Starkevičius</t>
  </si>
  <si>
    <t>Daunora</t>
  </si>
  <si>
    <t>Ugnė</t>
  </si>
  <si>
    <t>Jonelytė</t>
  </si>
  <si>
    <t>Ona</t>
  </si>
  <si>
    <t>Vadeikytė</t>
  </si>
  <si>
    <t>Mėta</t>
  </si>
  <si>
    <t>Bendinskaitė</t>
  </si>
  <si>
    <t>Gustis</t>
  </si>
  <si>
    <t>Pažėra</t>
  </si>
  <si>
    <t>Ieva</t>
  </si>
  <si>
    <t>Pivoriūtė</t>
  </si>
  <si>
    <t>Austėja</t>
  </si>
  <si>
    <t>Vilutytė</t>
  </si>
  <si>
    <t>Kėdainiai</t>
  </si>
  <si>
    <t>Kėdainių SC</t>
  </si>
  <si>
    <t>N.Daugėlienė</t>
  </si>
  <si>
    <t>Akmėjus</t>
  </si>
  <si>
    <t>Žilinskas</t>
  </si>
  <si>
    <t>2013-04-11</t>
  </si>
  <si>
    <t>Gabija</t>
  </si>
  <si>
    <t>Elzė</t>
  </si>
  <si>
    <t>Arijus</t>
  </si>
  <si>
    <t>Šidlauskas</t>
  </si>
  <si>
    <t>Tėja</t>
  </si>
  <si>
    <t>Galginaitė</t>
  </si>
  <si>
    <t>Jonas</t>
  </si>
  <si>
    <t>Tevelavičius</t>
  </si>
  <si>
    <t>Radvilas</t>
  </si>
  <si>
    <t>Vilutis</t>
  </si>
  <si>
    <t>Agatas</t>
  </si>
  <si>
    <t>Laura</t>
  </si>
  <si>
    <t>Vansevičiūtė</t>
  </si>
  <si>
    <t>Šukytė</t>
  </si>
  <si>
    <t>Motiejus</t>
  </si>
  <si>
    <t>Balčiūnas</t>
  </si>
  <si>
    <t>Haroldas</t>
  </si>
  <si>
    <t>Tedas</t>
  </si>
  <si>
    <t>Galginas</t>
  </si>
  <si>
    <t>R.Sakalauskienė</t>
  </si>
  <si>
    <t>Z.Peleckienė</t>
  </si>
  <si>
    <t>Jankauskaitė</t>
  </si>
  <si>
    <t>Melija</t>
  </si>
  <si>
    <t>Balnasova</t>
  </si>
  <si>
    <t>Blėdytė</t>
  </si>
  <si>
    <t>K. Kuzmickienė</t>
  </si>
  <si>
    <t>Klimavičiūtė</t>
  </si>
  <si>
    <t>Kuzmickas</t>
  </si>
  <si>
    <t>Danis</t>
  </si>
  <si>
    <t>Moisejevas</t>
  </si>
  <si>
    <t>Masys</t>
  </si>
  <si>
    <t>Nojus</t>
  </si>
  <si>
    <t>Granickas</t>
  </si>
  <si>
    <t>Žukauskas</t>
  </si>
  <si>
    <t>Gabrielė</t>
  </si>
  <si>
    <t>Smailytė</t>
  </si>
  <si>
    <t>Juodžiukynas</t>
  </si>
  <si>
    <t>Titas</t>
  </si>
  <si>
    <t>Jasukaitis</t>
  </si>
  <si>
    <t>bėgimas</t>
  </si>
  <si>
    <t>Prienai, 2026-04-29</t>
  </si>
  <si>
    <t>60 m bėgimas mergaitės A grupė (2013-2014 m.g.)</t>
  </si>
  <si>
    <t>200 m bėgimas mergaitės A grupė  (2013-2014 m.g.)</t>
  </si>
  <si>
    <t>600 m bėgimas mergaitės A grupė  (2013-2014 m.g.)</t>
  </si>
  <si>
    <t>Šuolis į tolį mergaitės A grupė  (2013-2014 m.g.)</t>
  </si>
  <si>
    <t>Rutulio stūmimas A grupė  (2013-2014 m.g.)</t>
  </si>
  <si>
    <t>60 m bėgimas berniukai A grupė  (2013-2014 m.g.)</t>
  </si>
  <si>
    <t>200 m bėgimas berniukai A grupė  (2013-2014 m.g.)</t>
  </si>
  <si>
    <t>600 m bėgimas berniukai A grupė  (2013-2014 m.g.)</t>
  </si>
  <si>
    <t>Šuolis į tolį berniukai A grupė  (2013-2014 m.g.)</t>
  </si>
  <si>
    <t>Šuolis į tolį berniukai B grupė (2015 m.g. ir jaun.)</t>
  </si>
  <si>
    <t>Rutulio stūmimas B grupė (2015 m.g. ir jaun.)</t>
  </si>
  <si>
    <t>600 m bėgimas berniukai B grupė (2015 m.g. ir jaun.)</t>
  </si>
  <si>
    <t>200 m bėgimas berniukai B grupė (2015 m.g. ir jaun.)</t>
  </si>
  <si>
    <t>60 m bėgimas berniukai B grupė (2015 m.g. ir jaun.)</t>
  </si>
  <si>
    <t>Šuolis į tolį mergaitės B grupė (2015 m.g. ir jaun.)</t>
  </si>
  <si>
    <t>600 m bėgimas mergaitės B grupė (2015 m.g. ir jaun.)</t>
  </si>
  <si>
    <t>200 m bėgimas mergaitės B grupė (2015 m.g. ir jaun.)</t>
  </si>
  <si>
    <t>60 m bėgimas mergaitės B grupė (2015 m.g. ir jaun.)</t>
  </si>
  <si>
    <t>Stanislovaitytė</t>
  </si>
  <si>
    <t>2014-02-28</t>
  </si>
  <si>
    <t>SK Einius</t>
  </si>
  <si>
    <t>Milėja</t>
  </si>
  <si>
    <t>Tamulaitytė</t>
  </si>
  <si>
    <t>2013-06-28</t>
  </si>
  <si>
    <t>Ema Julija</t>
  </si>
  <si>
    <t>Stulpinaitė</t>
  </si>
  <si>
    <t>2014-08-02</t>
  </si>
  <si>
    <t>Valavičiūtė</t>
  </si>
  <si>
    <t>2015-04-03</t>
  </si>
  <si>
    <t>Skinulytė</t>
  </si>
  <si>
    <t>2014-10-21</t>
  </si>
  <si>
    <t>Vaitekauskaitė</t>
  </si>
  <si>
    <t>2014-05-13</t>
  </si>
  <si>
    <t>Stankevičiūtė</t>
  </si>
  <si>
    <t>2014-08-06</t>
  </si>
  <si>
    <t>Augaitė</t>
  </si>
  <si>
    <t>2013-06-21</t>
  </si>
  <si>
    <t>Zaveckaitė</t>
  </si>
  <si>
    <t>2014-07-24</t>
  </si>
  <si>
    <t>Barbora</t>
  </si>
  <si>
    <t>Urnikytė</t>
  </si>
  <si>
    <t>2014-11-13</t>
  </si>
  <si>
    <t>Aistis</t>
  </si>
  <si>
    <t>Dambrauskas</t>
  </si>
  <si>
    <t>2014-08-26</t>
  </si>
  <si>
    <t>2013-01-14</t>
  </si>
  <si>
    <t xml:space="preserve">Austėja </t>
  </si>
  <si>
    <t>Maslauskaitė</t>
  </si>
  <si>
    <t>2014-09-03</t>
  </si>
  <si>
    <t>Ugnius</t>
  </si>
  <si>
    <t>Tokarevas</t>
  </si>
  <si>
    <t>2015-03-04</t>
  </si>
  <si>
    <t>Vėjas</t>
  </si>
  <si>
    <t>Jogailė</t>
  </si>
  <si>
    <t>Savickaitė</t>
  </si>
  <si>
    <t>2016-04-13</t>
  </si>
  <si>
    <t>Žikaitė</t>
  </si>
  <si>
    <t>2016-04-18</t>
  </si>
  <si>
    <t>Markas</t>
  </si>
  <si>
    <t>Neverdauskas</t>
  </si>
  <si>
    <t>2016-01-08</t>
  </si>
  <si>
    <t>Timėjus</t>
  </si>
  <si>
    <t>2015-05-12</t>
  </si>
  <si>
    <t>Daunoravičiūtė</t>
  </si>
  <si>
    <t>2014-08-03</t>
  </si>
  <si>
    <t>Adrijus</t>
  </si>
  <si>
    <t>Svirskis</t>
  </si>
  <si>
    <t>Zakarauskas</t>
  </si>
  <si>
    <t>2014-05-16</t>
  </si>
  <si>
    <t>2019-</t>
  </si>
  <si>
    <t>Stelmokaitė</t>
  </si>
  <si>
    <t>2014-10-13</t>
  </si>
  <si>
    <t>Kalvinskaitė</t>
  </si>
  <si>
    <t>2013-07-15</t>
  </si>
  <si>
    <t>Bakūnaitė</t>
  </si>
  <si>
    <t>2013-11-19</t>
  </si>
  <si>
    <t>Akvilė</t>
  </si>
  <si>
    <t>Saikauskaitė</t>
  </si>
  <si>
    <t>2014-09-13</t>
  </si>
  <si>
    <t>Vytautas</t>
  </si>
  <si>
    <t>Žiogas</t>
  </si>
  <si>
    <t>2014-12-19</t>
  </si>
  <si>
    <t>Bražinskas</t>
  </si>
  <si>
    <t>2015-07-09</t>
  </si>
  <si>
    <t>Armandas</t>
  </si>
  <si>
    <t>2017-11-07</t>
  </si>
  <si>
    <t>2017-11-0-7</t>
  </si>
  <si>
    <t>Edvinas</t>
  </si>
  <si>
    <t>Jurkevičius</t>
  </si>
  <si>
    <t>2015-03-05</t>
  </si>
  <si>
    <t>2015-04-25</t>
  </si>
  <si>
    <t>Elita</t>
  </si>
  <si>
    <t>Genišauskaitė</t>
  </si>
  <si>
    <t>2016-12-06</t>
  </si>
  <si>
    <t>Ukmė</t>
  </si>
  <si>
    <t>Lisauskaitė</t>
  </si>
  <si>
    <t>2017-05-04</t>
  </si>
  <si>
    <t>Marcevičiūtė</t>
  </si>
  <si>
    <t>2017-05-12</t>
  </si>
  <si>
    <t>Kairevičiūtė</t>
  </si>
  <si>
    <t>2017-04-04</t>
  </si>
  <si>
    <t>Elija</t>
  </si>
  <si>
    <t>Matijošiūtė</t>
  </si>
  <si>
    <t>2016-09-15</t>
  </si>
  <si>
    <t>Čiumbaraitė</t>
  </si>
  <si>
    <t>2016-09-14</t>
  </si>
  <si>
    <t>Kauno r. SC</t>
  </si>
  <si>
    <t>Auksė</t>
  </si>
  <si>
    <t>Ignatenko</t>
  </si>
  <si>
    <t>Jokūbas</t>
  </si>
  <si>
    <t>Agurkaitė</t>
  </si>
  <si>
    <t>Elsa</t>
  </si>
  <si>
    <t>Gegeckaitė</t>
  </si>
  <si>
    <t>Žatkevičiūtė</t>
  </si>
  <si>
    <t>Abigailė</t>
  </si>
  <si>
    <t>Šimkutė</t>
  </si>
  <si>
    <t>I. Kondratavičiūtė</t>
  </si>
  <si>
    <t>Niuniavaitė</t>
  </si>
  <si>
    <t>Aleknaitė</t>
  </si>
  <si>
    <t xml:space="preserve">Urtė </t>
  </si>
  <si>
    <t>Venclovaitė</t>
  </si>
  <si>
    <t>Dominyka</t>
  </si>
  <si>
    <t>Tarvydaitė</t>
  </si>
  <si>
    <t>Nizijūtė</t>
  </si>
  <si>
    <t>Perla</t>
  </si>
  <si>
    <t>Rakauskaitė</t>
  </si>
  <si>
    <t>Gervė</t>
  </si>
  <si>
    <t>Davidonytė</t>
  </si>
  <si>
    <t>Vasiliauskas</t>
  </si>
  <si>
    <t>Bagušinskas</t>
  </si>
  <si>
    <t>Rasčiauskaitė</t>
  </si>
  <si>
    <t>Justina</t>
  </si>
  <si>
    <t>Valansevičiūtė</t>
  </si>
  <si>
    <t>Latušenkaitė</t>
  </si>
  <si>
    <t>Dorotėja</t>
  </si>
  <si>
    <t>Misevičiūtė</t>
  </si>
  <si>
    <t>Aleknavičiūtė</t>
  </si>
  <si>
    <t>Roneta</t>
  </si>
  <si>
    <t>Agirdas</t>
  </si>
  <si>
    <t>Nistirenko</t>
  </si>
  <si>
    <t>Luka</t>
  </si>
  <si>
    <t>Karaliūtė</t>
  </si>
  <si>
    <t>2013-04-12</t>
  </si>
  <si>
    <t>2016-07-219</t>
  </si>
  <si>
    <t>Andrėja</t>
  </si>
  <si>
    <t>Žvikaitė</t>
  </si>
  <si>
    <t>Karolis</t>
  </si>
  <si>
    <t>Jačiunskis</t>
  </si>
  <si>
    <t>Prienų SC</t>
  </si>
  <si>
    <t xml:space="preserve">Aleksandras </t>
  </si>
  <si>
    <t>Kriaučiūnas</t>
  </si>
  <si>
    <t>Justė</t>
  </si>
  <si>
    <t>Laurinėnaitė</t>
  </si>
  <si>
    <t>Tiana</t>
  </si>
  <si>
    <t>Lapinskaitė</t>
  </si>
  <si>
    <t>Šanta</t>
  </si>
  <si>
    <t>Makštutis</t>
  </si>
  <si>
    <t>2017-</t>
  </si>
  <si>
    <t>Salomėja</t>
  </si>
  <si>
    <t>Juškevičiūtė</t>
  </si>
  <si>
    <t xml:space="preserve">Danis </t>
  </si>
  <si>
    <t xml:space="preserve"> Kuzmickas</t>
  </si>
  <si>
    <t>2017-05-09-</t>
  </si>
  <si>
    <t>4X100 m estafetė (MIX)</t>
  </si>
  <si>
    <t>Gim.data</t>
  </si>
  <si>
    <t>Miestas</t>
  </si>
  <si>
    <t>SUC</t>
  </si>
  <si>
    <t>A grupė  (2013-2014 m.g.)</t>
  </si>
  <si>
    <t>B grupė (2015 m.g. ir jaun.)</t>
  </si>
  <si>
    <t>DNS</t>
  </si>
  <si>
    <t>Vieta</t>
  </si>
  <si>
    <t>2:06,35</t>
  </si>
  <si>
    <t>2:12,87</t>
  </si>
  <si>
    <t>2:19,44</t>
  </si>
  <si>
    <t>2:23,87</t>
  </si>
  <si>
    <t>2:30,71</t>
  </si>
  <si>
    <t>2:42,31</t>
  </si>
  <si>
    <t>2:19,09</t>
  </si>
  <si>
    <t>2:35,54</t>
  </si>
  <si>
    <t>2:38,63</t>
  </si>
  <si>
    <t>2:49,23</t>
  </si>
  <si>
    <t>1:46,17</t>
  </si>
  <si>
    <t>2:02,21</t>
  </si>
  <si>
    <t>2:11,64</t>
  </si>
  <si>
    <t>2:18,01</t>
  </si>
  <si>
    <t>2:32,53</t>
  </si>
  <si>
    <t>1:57,56</t>
  </si>
  <si>
    <t>38,30</t>
  </si>
  <si>
    <t>38,63</t>
  </si>
  <si>
    <t>43,21</t>
  </si>
  <si>
    <t>39,51</t>
  </si>
  <si>
    <t>41,77</t>
  </si>
  <si>
    <t>43,58</t>
  </si>
  <si>
    <t>34,87</t>
  </si>
  <si>
    <t>35,78</t>
  </si>
  <si>
    <t>38,81</t>
  </si>
  <si>
    <t>33,67</t>
  </si>
  <si>
    <t>37,29</t>
  </si>
  <si>
    <t>41,46</t>
  </si>
  <si>
    <t>30,49</t>
  </si>
  <si>
    <t>31,72</t>
  </si>
  <si>
    <t>33,01</t>
  </si>
  <si>
    <t>33,31</t>
  </si>
  <si>
    <t>34,25</t>
  </si>
  <si>
    <t>31,76</t>
  </si>
  <si>
    <t>34,18</t>
  </si>
  <si>
    <t>31,87</t>
  </si>
  <si>
    <t>32,48</t>
  </si>
  <si>
    <t>33,09</t>
  </si>
  <si>
    <t>33,56</t>
  </si>
  <si>
    <t>41,12</t>
  </si>
  <si>
    <t>32,76</t>
  </si>
  <si>
    <t>33,61</t>
  </si>
  <si>
    <t>33,88</t>
  </si>
  <si>
    <t>37,14</t>
  </si>
  <si>
    <t>37,34</t>
  </si>
  <si>
    <t>45,86</t>
  </si>
  <si>
    <t>34,00</t>
  </si>
  <si>
    <t>36,93</t>
  </si>
  <si>
    <t>30,93</t>
  </si>
  <si>
    <t>38,94</t>
  </si>
  <si>
    <t>Valancevičiūtė</t>
  </si>
  <si>
    <t>2015-</t>
  </si>
  <si>
    <t>33,55</t>
  </si>
  <si>
    <t>36,63</t>
  </si>
  <si>
    <t>36,75</t>
  </si>
  <si>
    <t>27,90</t>
  </si>
  <si>
    <t>30,42</t>
  </si>
  <si>
    <t>31,40</t>
  </si>
  <si>
    <t>33,92</t>
  </si>
  <si>
    <t>Valančiūtė</t>
  </si>
  <si>
    <t>1:02,14</t>
  </si>
  <si>
    <t>1:02,72</t>
  </si>
  <si>
    <t>1:04,86</t>
  </si>
  <si>
    <t>58,44</t>
  </si>
  <si>
    <t>1:05,66</t>
  </si>
  <si>
    <t>1:07,28</t>
  </si>
  <si>
    <t>59,50</t>
  </si>
  <si>
    <t>1:05,10</t>
  </si>
  <si>
    <t>1:09,16</t>
  </si>
  <si>
    <t>1:15,94</t>
  </si>
  <si>
    <t>1:03,34</t>
  </si>
  <si>
    <t>1:10,27</t>
  </si>
  <si>
    <t>1:11,36</t>
  </si>
  <si>
    <t>x</t>
  </si>
  <si>
    <t>NM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</si>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</sst>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/mm/dd;@"/>
    <numFmt numFmtId="165" formatCode="yyyy\-mm\-dd"/>
  </numFmts>
  <fonts count="45">
    <font>
      <sz val="11"/>
      <color theme="1"/>
      <name val="Calibri"/>
      <charset val="134"/>
      <scheme val="minor"/>
    </font>
    <font>
      <b/>
      <sz val="12"/>
      <color theme="1"/>
      <name val="Times New Roman"/>
      <charset val="134"/>
    </font>
    <font>
      <sz val="12"/>
      <name val="Times New Roman"/>
      <charset val="186"/>
    </font>
    <font>
      <b/>
      <sz val="12"/>
      <name val="Times New Roman"/>
      <charset val="186"/>
    </font>
    <font>
      <b/>
      <sz val="12"/>
      <name val="Times New Roman"/>
      <charset val="134"/>
    </font>
    <font>
      <sz val="12"/>
      <name val="Times New Roman"/>
      <charset val="134"/>
    </font>
    <font>
      <sz val="11"/>
      <name val="Times New Roman"/>
      <charset val="186"/>
    </font>
    <font>
      <b/>
      <sz val="11"/>
      <name val="Times New Roman"/>
      <charset val="186"/>
    </font>
    <font>
      <b/>
      <sz val="10"/>
      <name val="Times New Roman"/>
      <charset val="186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Calibri"/>
      <charset val="134"/>
      <scheme val="minor"/>
    </font>
    <font>
      <sz val="10"/>
      <color rgb="FF000000"/>
      <name val="Times New Roman"/>
    </font>
    <font>
      <b/>
      <sz val="10"/>
      <color rgb="FF000000"/>
      <name val="Times New Roman"/>
    </font>
    <font>
      <sz val="10"/>
      <color rgb="FF000000"/>
      <name val="Times New Roman"/>
      <charset val="186"/>
    </font>
    <font>
      <b/>
      <sz val="12"/>
      <color theme="1"/>
      <name val="Times New Roman"/>
      <charset val="186"/>
    </font>
    <font>
      <b/>
      <sz val="10"/>
      <color theme="1"/>
      <name val="Times New Roman"/>
      <charset val="186"/>
    </font>
    <font>
      <sz val="11"/>
      <color theme="1"/>
      <name val="Times New Roman"/>
      <charset val="134"/>
    </font>
    <font>
      <sz val="8"/>
      <name val="Times New Roman"/>
      <family val="1"/>
      <charset val="204"/>
    </font>
    <font>
      <sz val="11"/>
      <name val="Calibri"/>
      <charset val="134"/>
      <scheme val="minor"/>
    </font>
    <font>
      <sz val="11"/>
      <color theme="1"/>
      <name val="Calibri"/>
      <charset val="186"/>
      <scheme val="minor"/>
    </font>
    <font>
      <sz val="10"/>
      <name val="Arial"/>
      <charset val="134"/>
    </font>
    <font>
      <sz val="10"/>
      <name val="Arial"/>
      <charset val="186"/>
    </font>
    <font>
      <sz val="10"/>
      <color rgb="FF000000"/>
      <name val="Arial"/>
      <charset val="134"/>
    </font>
    <font>
      <sz val="11"/>
      <color theme="1"/>
      <name val="Calibri"/>
      <charset val="134"/>
      <scheme val="minor"/>
    </font>
    <font>
      <b/>
      <sz val="10"/>
      <name val="Times New Roman"/>
      <family val="1"/>
    </font>
    <font>
      <b/>
      <sz val="12"/>
      <name val="Times New Roman"/>
      <family val="1"/>
    </font>
    <font>
      <sz val="8"/>
      <name val="Times New Roman"/>
      <family val="1"/>
    </font>
    <font>
      <sz val="11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8"/>
      <name val="Times New Roman"/>
      <family val="1"/>
    </font>
    <font>
      <b/>
      <sz val="11"/>
      <color theme="1"/>
      <name val="Times New Roman"/>
      <family val="1"/>
    </font>
    <font>
      <sz val="9"/>
      <name val="Times New Roman"/>
      <family val="1"/>
    </font>
    <font>
      <sz val="11"/>
      <color theme="1"/>
      <name val="Calibri"/>
      <family val="2"/>
      <scheme val="minor"/>
    </font>
    <font>
      <b/>
      <sz val="12"/>
      <color rgb="FFC00000"/>
      <name val="Times New Roman"/>
      <family val="1"/>
    </font>
    <font>
      <sz val="8"/>
      <color theme="1"/>
      <name val="Times New Roman"/>
      <family val="1"/>
    </font>
    <font>
      <b/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4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3">
    <xf numFmtId="0" fontId="0" fillId="0" borderId="0"/>
    <xf numFmtId="0" fontId="24" fillId="0" borderId="0"/>
    <xf numFmtId="0" fontId="25" fillId="0" borderId="0"/>
    <xf numFmtId="0" fontId="26" fillId="0" borderId="0"/>
    <xf numFmtId="0" fontId="25" fillId="0" borderId="0"/>
    <xf numFmtId="0" fontId="28" fillId="0" borderId="0"/>
    <xf numFmtId="0" fontId="27" fillId="0" borderId="0"/>
    <xf numFmtId="0" fontId="24" fillId="0" borderId="0"/>
    <xf numFmtId="0" fontId="25" fillId="0" borderId="0"/>
    <xf numFmtId="0" fontId="25" fillId="0" borderId="0"/>
    <xf numFmtId="0" fontId="25" fillId="0" borderId="0"/>
    <xf numFmtId="0" fontId="41" fillId="0" borderId="0"/>
    <xf numFmtId="0" fontId="41" fillId="0" borderId="0"/>
  </cellStyleXfs>
  <cellXfs count="198">
    <xf numFmtId="0" fontId="0" fillId="0" borderId="0" xfId="0"/>
    <xf numFmtId="0" fontId="1" fillId="0" borderId="0" xfId="0" applyFont="1"/>
    <xf numFmtId="0" fontId="2" fillId="0" borderId="0" xfId="3" applyFont="1" applyAlignment="1">
      <alignment vertical="center"/>
    </xf>
    <xf numFmtId="0" fontId="3" fillId="0" borderId="0" xfId="3" applyFont="1" applyAlignment="1">
      <alignment vertical="center"/>
    </xf>
    <xf numFmtId="49" fontId="3" fillId="0" borderId="0" xfId="3" applyNumberFormat="1" applyFont="1" applyAlignment="1">
      <alignment horizontal="left" vertical="center"/>
    </xf>
    <xf numFmtId="2" fontId="4" fillId="0" borderId="0" xfId="3" applyNumberFormat="1" applyFont="1" applyAlignment="1">
      <alignment horizontal="center" vertical="center"/>
    </xf>
    <xf numFmtId="0" fontId="5" fillId="0" borderId="0" xfId="2" applyFont="1" applyAlignment="1">
      <alignment vertical="center"/>
    </xf>
    <xf numFmtId="0" fontId="4" fillId="0" borderId="0" xfId="2" applyFont="1" applyAlignment="1">
      <alignment vertical="center"/>
    </xf>
    <xf numFmtId="49" fontId="5" fillId="0" borderId="0" xfId="2" applyNumberFormat="1" applyFont="1" applyAlignment="1">
      <alignment horizontal="left" vertical="center"/>
    </xf>
    <xf numFmtId="49" fontId="6" fillId="0" borderId="0" xfId="2" applyNumberFormat="1" applyFont="1" applyAlignment="1">
      <alignment horizontal="right" vertical="center"/>
    </xf>
    <xf numFmtId="0" fontId="6" fillId="0" borderId="0" xfId="2" applyFont="1" applyAlignment="1">
      <alignment horizontal="left" vertical="center"/>
    </xf>
    <xf numFmtId="2" fontId="7" fillId="0" borderId="0" xfId="2" applyNumberFormat="1" applyFont="1" applyAlignment="1">
      <alignment horizontal="left" vertical="center"/>
    </xf>
    <xf numFmtId="0" fontId="8" fillId="0" borderId="0" xfId="2" applyFont="1" applyAlignment="1">
      <alignment vertical="center"/>
    </xf>
    <xf numFmtId="0" fontId="9" fillId="0" borderId="0" xfId="2" applyFont="1" applyAlignment="1">
      <alignment vertical="center"/>
    </xf>
    <xf numFmtId="0" fontId="9" fillId="0" borderId="0" xfId="2" applyFont="1" applyAlignment="1">
      <alignment horizontal="center" vertical="center"/>
    </xf>
    <xf numFmtId="49" fontId="9" fillId="0" borderId="0" xfId="2" applyNumberFormat="1" applyFont="1" applyAlignment="1">
      <alignment horizontal="left" vertical="center"/>
    </xf>
    <xf numFmtId="0" fontId="13" fillId="0" borderId="6" xfId="0" applyFont="1" applyBorder="1" applyAlignment="1">
      <alignment horizontal="left"/>
    </xf>
    <xf numFmtId="0" fontId="9" fillId="2" borderId="7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left"/>
    </xf>
    <xf numFmtId="0" fontId="13" fillId="0" borderId="6" xfId="0" applyFont="1" applyBorder="1" applyAlignment="1">
      <alignment horizontal="center"/>
    </xf>
    <xf numFmtId="0" fontId="13" fillId="0" borderId="7" xfId="0" applyFont="1" applyBorder="1" applyAlignment="1">
      <alignment horizontal="right"/>
    </xf>
    <xf numFmtId="0" fontId="14" fillId="0" borderId="8" xfId="0" applyFont="1" applyBorder="1" applyAlignment="1">
      <alignment horizontal="left"/>
    </xf>
    <xf numFmtId="0" fontId="11" fillId="0" borderId="7" xfId="0" applyFont="1" applyBorder="1" applyAlignment="1">
      <alignment horizontal="right" vertical="center"/>
    </xf>
    <xf numFmtId="0" fontId="12" fillId="0" borderId="8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49" fontId="3" fillId="0" borderId="0" xfId="3" applyNumberFormat="1" applyFont="1" applyAlignment="1">
      <alignment horizontal="center" vertical="center"/>
    </xf>
    <xf numFmtId="2" fontId="10" fillId="0" borderId="0" xfId="2" applyNumberFormat="1" applyFont="1" applyAlignment="1">
      <alignment horizontal="left" vertical="center"/>
    </xf>
    <xf numFmtId="2" fontId="5" fillId="0" borderId="0" xfId="2" applyNumberFormat="1" applyFont="1" applyAlignment="1">
      <alignment horizontal="left" vertical="center"/>
    </xf>
    <xf numFmtId="2" fontId="19" fillId="0" borderId="0" xfId="2" applyNumberFormat="1" applyFont="1" applyAlignment="1">
      <alignment horizontal="center" vertical="center"/>
    </xf>
    <xf numFmtId="2" fontId="20" fillId="0" borderId="0" xfId="2" applyNumberFormat="1" applyFont="1" applyAlignment="1">
      <alignment vertical="center"/>
    </xf>
    <xf numFmtId="0" fontId="0" fillId="0" borderId="6" xfId="0" applyBorder="1"/>
    <xf numFmtId="0" fontId="18" fillId="0" borderId="6" xfId="0" applyFont="1" applyBorder="1" applyAlignment="1">
      <alignment horizontal="left" wrapText="1"/>
    </xf>
    <xf numFmtId="2" fontId="10" fillId="0" borderId="6" xfId="2" applyNumberFormat="1" applyFont="1" applyBorder="1" applyAlignment="1">
      <alignment horizontal="center" vertical="center"/>
    </xf>
    <xf numFmtId="0" fontId="10" fillId="0" borderId="13" xfId="9" applyFont="1" applyBorder="1" applyAlignment="1">
      <alignment horizontal="right" vertical="center"/>
    </xf>
    <xf numFmtId="0" fontId="10" fillId="0" borderId="14" xfId="9" applyFont="1" applyBorder="1" applyAlignment="1">
      <alignment horizontal="left" vertical="center"/>
    </xf>
    <xf numFmtId="49" fontId="10" fillId="0" borderId="15" xfId="9" applyNumberFormat="1" applyFont="1" applyBorder="1" applyAlignment="1">
      <alignment horizontal="center" vertical="center"/>
    </xf>
    <xf numFmtId="0" fontId="10" fillId="0" borderId="15" xfId="9" applyFont="1" applyBorder="1" applyAlignment="1">
      <alignment horizontal="center" vertical="center"/>
    </xf>
    <xf numFmtId="0" fontId="8" fillId="0" borderId="15" xfId="9" applyFont="1" applyBorder="1" applyAlignment="1">
      <alignment horizontal="center" vertical="center"/>
    </xf>
    <xf numFmtId="1" fontId="10" fillId="0" borderId="16" xfId="9" applyNumberFormat="1" applyFont="1" applyBorder="1" applyAlignment="1">
      <alignment horizontal="center" vertical="center"/>
    </xf>
    <xf numFmtId="0" fontId="15" fillId="0" borderId="6" xfId="0" applyFont="1" applyBorder="1" applyAlignment="1">
      <alignment horizontal="center"/>
    </xf>
    <xf numFmtId="0" fontId="13" fillId="0" borderId="6" xfId="0" applyFont="1" applyBorder="1" applyAlignment="1">
      <alignment horizontal="justify"/>
    </xf>
    <xf numFmtId="2" fontId="8" fillId="0" borderId="0" xfId="2" applyNumberFormat="1" applyFont="1" applyAlignment="1">
      <alignment vertical="center"/>
    </xf>
    <xf numFmtId="1" fontId="10" fillId="0" borderId="17" xfId="9" applyNumberFormat="1" applyFont="1" applyBorder="1" applyAlignment="1">
      <alignment horizontal="center" vertical="center"/>
    </xf>
    <xf numFmtId="1" fontId="10" fillId="0" borderId="17" xfId="2" applyNumberFormat="1" applyFont="1" applyBorder="1" applyAlignment="1">
      <alignment horizontal="center" vertical="center"/>
    </xf>
    <xf numFmtId="2" fontId="8" fillId="0" borderId="14" xfId="9" applyNumberFormat="1" applyFont="1" applyBorder="1" applyAlignment="1">
      <alignment horizontal="center" vertical="center"/>
    </xf>
    <xf numFmtId="0" fontId="10" fillId="0" borderId="18" xfId="9" applyFont="1" applyBorder="1" applyAlignment="1">
      <alignment horizontal="center" vertical="center"/>
    </xf>
    <xf numFmtId="0" fontId="13" fillId="0" borderId="6" xfId="0" applyFont="1" applyBorder="1"/>
    <xf numFmtId="1" fontId="10" fillId="0" borderId="6" xfId="2" applyNumberFormat="1" applyFont="1" applyBorder="1" applyAlignment="1">
      <alignment horizontal="center" vertical="center" wrapText="1"/>
    </xf>
    <xf numFmtId="0" fontId="10" fillId="0" borderId="7" xfId="2" applyFont="1" applyBorder="1" applyAlignment="1">
      <alignment horizontal="right" vertical="center"/>
    </xf>
    <xf numFmtId="0" fontId="10" fillId="0" borderId="8" xfId="2" applyFont="1" applyBorder="1" applyAlignment="1">
      <alignment horizontal="left" vertical="center"/>
    </xf>
    <xf numFmtId="49" fontId="10" fillId="0" borderId="6" xfId="2" applyNumberFormat="1" applyFont="1" applyBorder="1" applyAlignment="1">
      <alignment horizontal="center" vertical="center"/>
    </xf>
    <xf numFmtId="0" fontId="10" fillId="0" borderId="6" xfId="2" applyFont="1" applyBorder="1" applyAlignment="1">
      <alignment horizontal="center" vertical="center"/>
    </xf>
    <xf numFmtId="0" fontId="10" fillId="0" borderId="6" xfId="2" applyFont="1" applyBorder="1" applyAlignment="1">
      <alignment horizontal="left" vertical="center"/>
    </xf>
    <xf numFmtId="0" fontId="8" fillId="0" borderId="0" xfId="3" applyFont="1" applyAlignment="1">
      <alignment horizontal="center" vertical="center"/>
    </xf>
    <xf numFmtId="0" fontId="8" fillId="0" borderId="0" xfId="3" applyFont="1" applyAlignment="1">
      <alignment horizontal="left" vertical="center"/>
    </xf>
    <xf numFmtId="0" fontId="21" fillId="0" borderId="0" xfId="0" applyFont="1"/>
    <xf numFmtId="0" fontId="5" fillId="0" borderId="0" xfId="3" applyFont="1" applyAlignment="1">
      <alignment vertical="center"/>
    </xf>
    <xf numFmtId="0" fontId="4" fillId="0" borderId="0" xfId="3" applyFont="1" applyAlignment="1">
      <alignment vertical="center"/>
    </xf>
    <xf numFmtId="49" fontId="4" fillId="0" borderId="0" xfId="3" applyNumberFormat="1" applyFont="1" applyAlignment="1">
      <alignment horizontal="left" vertical="center"/>
    </xf>
    <xf numFmtId="0" fontId="10" fillId="0" borderId="0" xfId="2" applyFont="1" applyAlignment="1">
      <alignment vertical="center"/>
    </xf>
    <xf numFmtId="0" fontId="10" fillId="0" borderId="0" xfId="3" applyFont="1" applyAlignment="1">
      <alignment horizontal="center" vertical="center"/>
    </xf>
    <xf numFmtId="0" fontId="10" fillId="0" borderId="0" xfId="3" applyFont="1" applyAlignment="1">
      <alignment horizontal="left" vertical="center"/>
    </xf>
    <xf numFmtId="1" fontId="10" fillId="0" borderId="12" xfId="9" applyNumberFormat="1" applyFont="1" applyBorder="1" applyAlignment="1">
      <alignment horizontal="center" vertical="center"/>
    </xf>
    <xf numFmtId="0" fontId="14" fillId="0" borderId="8" xfId="0" applyFont="1" applyBorder="1" applyAlignment="1">
      <alignment horizontal="justify"/>
    </xf>
    <xf numFmtId="0" fontId="0" fillId="0" borderId="0" xfId="0" applyAlignment="1">
      <alignment horizontal="right"/>
    </xf>
    <xf numFmtId="0" fontId="2" fillId="0" borderId="0" xfId="3" applyFont="1" applyAlignment="1">
      <alignment horizontal="right" vertical="center"/>
    </xf>
    <xf numFmtId="0" fontId="5" fillId="0" borderId="0" xfId="2" applyFont="1" applyAlignment="1">
      <alignment horizontal="right" vertical="center"/>
    </xf>
    <xf numFmtId="0" fontId="8" fillId="0" borderId="0" xfId="2" applyFont="1" applyAlignment="1">
      <alignment horizontal="right" vertical="center"/>
    </xf>
    <xf numFmtId="0" fontId="14" fillId="0" borderId="8" xfId="0" applyFont="1" applyBorder="1"/>
    <xf numFmtId="1" fontId="10" fillId="0" borderId="15" xfId="9" applyNumberFormat="1" applyFont="1" applyBorder="1" applyAlignment="1">
      <alignment horizontal="center" vertical="center"/>
    </xf>
    <xf numFmtId="1" fontId="10" fillId="0" borderId="15" xfId="2" applyNumberFormat="1" applyFont="1" applyBorder="1" applyAlignment="1">
      <alignment horizontal="center" vertical="center"/>
    </xf>
    <xf numFmtId="2" fontId="20" fillId="0" borderId="14" xfId="9" applyNumberFormat="1" applyFont="1" applyBorder="1" applyAlignment="1">
      <alignment horizontal="center" vertical="center"/>
    </xf>
    <xf numFmtId="0" fontId="10" fillId="0" borderId="18" xfId="9" applyFont="1" applyBorder="1" applyAlignment="1">
      <alignment horizontal="left" vertical="center"/>
    </xf>
    <xf numFmtId="0" fontId="23" fillId="0" borderId="0" xfId="0" applyFont="1"/>
    <xf numFmtId="2" fontId="3" fillId="0" borderId="0" xfId="2" applyNumberFormat="1" applyFont="1" applyAlignment="1">
      <alignment horizontal="center" vertical="center"/>
    </xf>
    <xf numFmtId="0" fontId="18" fillId="0" borderId="20" xfId="0" applyFont="1" applyBorder="1" applyAlignment="1">
      <alignment horizontal="left"/>
    </xf>
    <xf numFmtId="0" fontId="29" fillId="0" borderId="0" xfId="2" applyFont="1" applyAlignment="1">
      <alignment vertical="center"/>
    </xf>
    <xf numFmtId="0" fontId="29" fillId="0" borderId="0" xfId="3" applyFont="1" applyAlignment="1">
      <alignment horizontal="left" vertical="center"/>
    </xf>
    <xf numFmtId="49" fontId="30" fillId="0" borderId="0" xfId="3" applyNumberFormat="1" applyFont="1" applyAlignment="1">
      <alignment horizontal="left" vertical="center"/>
    </xf>
    <xf numFmtId="2" fontId="30" fillId="0" borderId="0" xfId="3" applyNumberFormat="1" applyFont="1" applyAlignment="1">
      <alignment horizontal="center" vertical="center"/>
    </xf>
    <xf numFmtId="49" fontId="30" fillId="0" borderId="0" xfId="3" applyNumberFormat="1" applyFont="1" applyAlignment="1">
      <alignment horizontal="center" vertical="center"/>
    </xf>
    <xf numFmtId="1" fontId="31" fillId="0" borderId="2" xfId="2" applyNumberFormat="1" applyFont="1" applyBorder="1" applyAlignment="1">
      <alignment horizontal="center" vertical="center" wrapText="1"/>
    </xf>
    <xf numFmtId="0" fontId="31" fillId="0" borderId="3" xfId="2" applyFont="1" applyBorder="1" applyAlignment="1">
      <alignment horizontal="right" vertical="center"/>
    </xf>
    <xf numFmtId="0" fontId="31" fillId="0" borderId="4" xfId="2" applyFont="1" applyBorder="1" applyAlignment="1">
      <alignment horizontal="left" vertical="center"/>
    </xf>
    <xf numFmtId="0" fontId="31" fillId="0" borderId="5" xfId="2" applyFont="1" applyBorder="1" applyAlignment="1">
      <alignment horizontal="center" vertical="center"/>
    </xf>
    <xf numFmtId="0" fontId="31" fillId="0" borderId="3" xfId="2" applyFont="1" applyBorder="1" applyAlignment="1">
      <alignment horizontal="center" vertical="center"/>
    </xf>
    <xf numFmtId="2" fontId="31" fillId="0" borderId="5" xfId="2" applyNumberFormat="1" applyFont="1" applyBorder="1" applyAlignment="1">
      <alignment horizontal="center" vertical="center"/>
    </xf>
    <xf numFmtId="0" fontId="31" fillId="0" borderId="11" xfId="2" applyFont="1" applyBorder="1" applyAlignment="1">
      <alignment horizontal="left" vertical="center"/>
    </xf>
    <xf numFmtId="0" fontId="32" fillId="0" borderId="6" xfId="0" applyFont="1" applyBorder="1" applyAlignment="1">
      <alignment horizontal="center"/>
    </xf>
    <xf numFmtId="0" fontId="33" fillId="2" borderId="7" xfId="0" applyFont="1" applyFill="1" applyBorder="1" applyAlignment="1">
      <alignment horizontal="right"/>
    </xf>
    <xf numFmtId="0" fontId="29" fillId="2" borderId="8" xfId="0" applyFont="1" applyFill="1" applyBorder="1" applyAlignment="1">
      <alignment horizontal="left"/>
    </xf>
    <xf numFmtId="0" fontId="33" fillId="0" borderId="6" xfId="0" applyFont="1" applyBorder="1" applyAlignment="1">
      <alignment horizontal="left"/>
    </xf>
    <xf numFmtId="0" fontId="34" fillId="0" borderId="6" xfId="0" applyFont="1" applyBorder="1" applyAlignment="1">
      <alignment horizontal="left"/>
    </xf>
    <xf numFmtId="0" fontId="35" fillId="0" borderId="6" xfId="0" applyFont="1" applyBorder="1" applyAlignment="1">
      <alignment horizontal="center"/>
    </xf>
    <xf numFmtId="14" fontId="11" fillId="0" borderId="6" xfId="0" applyNumberFormat="1" applyFont="1" applyBorder="1" applyAlignment="1">
      <alignment horizontal="center" vertical="center"/>
    </xf>
    <xf numFmtId="14" fontId="13" fillId="0" borderId="6" xfId="0" applyNumberFormat="1" applyFont="1" applyBorder="1" applyAlignment="1">
      <alignment horizontal="center"/>
    </xf>
    <xf numFmtId="0" fontId="29" fillId="0" borderId="0" xfId="3" applyFont="1" applyAlignment="1">
      <alignment horizontal="right" vertical="center"/>
    </xf>
    <xf numFmtId="164" fontId="3" fillId="0" borderId="0" xfId="3" applyNumberFormat="1" applyFont="1" applyAlignment="1">
      <alignment horizontal="left" vertical="center"/>
    </xf>
    <xf numFmtId="164" fontId="30" fillId="0" borderId="0" xfId="3" applyNumberFormat="1" applyFont="1" applyAlignment="1">
      <alignment horizontal="left" vertical="center"/>
    </xf>
    <xf numFmtId="164" fontId="31" fillId="0" borderId="5" xfId="2" applyNumberFormat="1" applyFont="1" applyBorder="1" applyAlignment="1">
      <alignment horizontal="center" vertical="center"/>
    </xf>
    <xf numFmtId="164" fontId="33" fillId="2" borderId="6" xfId="0" applyNumberFormat="1" applyFont="1" applyFill="1" applyBorder="1" applyAlignment="1">
      <alignment horizontal="left"/>
    </xf>
    <xf numFmtId="164" fontId="0" fillId="0" borderId="0" xfId="0" applyNumberFormat="1"/>
    <xf numFmtId="0" fontId="36" fillId="0" borderId="0" xfId="2" applyFont="1" applyAlignment="1">
      <alignment vertical="center"/>
    </xf>
    <xf numFmtId="0" fontId="36" fillId="0" borderId="0" xfId="3" applyFont="1" applyAlignment="1">
      <alignment horizontal="center" vertical="center"/>
    </xf>
    <xf numFmtId="0" fontId="36" fillId="0" borderId="0" xfId="3" applyFont="1" applyAlignment="1">
      <alignment horizontal="left" vertical="center"/>
    </xf>
    <xf numFmtId="49" fontId="37" fillId="0" borderId="0" xfId="3" applyNumberFormat="1" applyFont="1" applyAlignment="1">
      <alignment horizontal="left" vertical="center"/>
    </xf>
    <xf numFmtId="49" fontId="37" fillId="0" borderId="0" xfId="3" applyNumberFormat="1" applyFont="1" applyAlignment="1">
      <alignment horizontal="center" vertical="center"/>
    </xf>
    <xf numFmtId="1" fontId="38" fillId="0" borderId="1" xfId="2" applyNumberFormat="1" applyFont="1" applyBorder="1" applyAlignment="1">
      <alignment horizontal="center" vertical="center" wrapText="1"/>
    </xf>
    <xf numFmtId="0" fontId="38" fillId="0" borderId="3" xfId="2" applyFont="1" applyBorder="1" applyAlignment="1">
      <alignment horizontal="right" vertical="center"/>
    </xf>
    <xf numFmtId="0" fontId="38" fillId="0" borderId="4" xfId="2" applyFont="1" applyBorder="1" applyAlignment="1">
      <alignment horizontal="left" vertical="center"/>
    </xf>
    <xf numFmtId="49" fontId="38" fillId="0" borderId="5" xfId="2" applyNumberFormat="1" applyFont="1" applyBorder="1" applyAlignment="1">
      <alignment horizontal="center" vertical="center"/>
    </xf>
    <xf numFmtId="0" fontId="38" fillId="0" borderId="5" xfId="2" applyFont="1" applyBorder="1" applyAlignment="1">
      <alignment horizontal="center" vertical="center"/>
    </xf>
    <xf numFmtId="2" fontId="38" fillId="0" borderId="5" xfId="2" applyNumberFormat="1" applyFont="1" applyBorder="1" applyAlignment="1">
      <alignment horizontal="center" vertical="center"/>
    </xf>
    <xf numFmtId="0" fontId="38" fillId="0" borderId="11" xfId="2" applyFont="1" applyBorder="1" applyAlignment="1">
      <alignment horizontal="left" vertical="center"/>
    </xf>
    <xf numFmtId="0" fontId="16" fillId="3" borderId="21" xfId="0" applyFont="1" applyFill="1" applyBorder="1" applyAlignment="1">
      <alignment horizontal="right"/>
    </xf>
    <xf numFmtId="0" fontId="17" fillId="2" borderId="19" xfId="0" applyFont="1" applyFill="1" applyBorder="1"/>
    <xf numFmtId="49" fontId="39" fillId="0" borderId="6" xfId="0" applyNumberFormat="1" applyFont="1" applyBorder="1" applyAlignment="1">
      <alignment horizontal="center"/>
    </xf>
    <xf numFmtId="0" fontId="13" fillId="0" borderId="6" xfId="0" applyFont="1" applyBorder="1" applyAlignment="1">
      <alignment horizontal="center" vertical="center"/>
    </xf>
    <xf numFmtId="0" fontId="33" fillId="0" borderId="7" xfId="0" applyFont="1" applyBorder="1" applyAlignment="1">
      <alignment horizontal="right"/>
    </xf>
    <xf numFmtId="0" fontId="29" fillId="0" borderId="8" xfId="0" applyFont="1" applyBorder="1" applyAlignment="1">
      <alignment horizontal="left"/>
    </xf>
    <xf numFmtId="0" fontId="40" fillId="0" borderId="6" xfId="0" applyFont="1" applyBorder="1" applyAlignment="1">
      <alignment horizontal="left"/>
    </xf>
    <xf numFmtId="49" fontId="35" fillId="0" borderId="6" xfId="0" applyNumberFormat="1" applyFont="1" applyBorder="1"/>
    <xf numFmtId="2" fontId="33" fillId="0" borderId="6" xfId="0" applyNumberFormat="1" applyFont="1" applyBorder="1" applyAlignment="1">
      <alignment horizontal="center"/>
    </xf>
    <xf numFmtId="1" fontId="29" fillId="0" borderId="15" xfId="9" applyNumberFormat="1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34" fillId="0" borderId="6" xfId="0" applyFont="1" applyBorder="1" applyAlignment="1">
      <alignment horizontal="center" vertical="center"/>
    </xf>
    <xf numFmtId="0" fontId="41" fillId="0" borderId="0" xfId="0" applyFont="1"/>
    <xf numFmtId="0" fontId="34" fillId="0" borderId="6" xfId="0" applyFont="1" applyBorder="1" applyAlignment="1">
      <alignment horizontal="center"/>
    </xf>
    <xf numFmtId="0" fontId="10" fillId="0" borderId="7" xfId="9" applyFont="1" applyBorder="1" applyAlignment="1">
      <alignment horizontal="right" vertical="center"/>
    </xf>
    <xf numFmtId="0" fontId="10" fillId="0" borderId="8" xfId="9" applyFont="1" applyBorder="1" applyAlignment="1">
      <alignment horizontal="left" vertical="center"/>
    </xf>
    <xf numFmtId="49" fontId="10" fillId="0" borderId="6" xfId="9" applyNumberFormat="1" applyFont="1" applyBorder="1" applyAlignment="1">
      <alignment horizontal="center" vertical="center"/>
    </xf>
    <xf numFmtId="0" fontId="10" fillId="0" borderId="6" xfId="9" applyFont="1" applyBorder="1" applyAlignment="1">
      <alignment horizontal="center" vertical="center"/>
    </xf>
    <xf numFmtId="0" fontId="8" fillId="0" borderId="6" xfId="9" applyFont="1" applyBorder="1" applyAlignment="1">
      <alignment horizontal="center" vertical="center"/>
    </xf>
    <xf numFmtId="1" fontId="10" fillId="0" borderId="25" xfId="9" applyNumberFormat="1" applyFont="1" applyBorder="1" applyAlignment="1">
      <alignment horizontal="center" vertical="center"/>
    </xf>
    <xf numFmtId="1" fontId="10" fillId="0" borderId="26" xfId="9" applyNumberFormat="1" applyFont="1" applyBorder="1" applyAlignment="1">
      <alignment horizontal="center" vertical="center"/>
    </xf>
    <xf numFmtId="1" fontId="29" fillId="0" borderId="26" xfId="9" applyNumberFormat="1" applyFont="1" applyBorder="1" applyAlignment="1">
      <alignment horizontal="center" vertical="center"/>
    </xf>
    <xf numFmtId="1" fontId="10" fillId="0" borderId="26" xfId="2" applyNumberFormat="1" applyFont="1" applyBorder="1" applyAlignment="1">
      <alignment horizontal="center" vertical="center"/>
    </xf>
    <xf numFmtId="2" fontId="20" fillId="0" borderId="27" xfId="9" applyNumberFormat="1" applyFont="1" applyBorder="1" applyAlignment="1">
      <alignment horizontal="center" vertical="center"/>
    </xf>
    <xf numFmtId="0" fontId="10" fillId="0" borderId="26" xfId="9" applyFont="1" applyBorder="1" applyAlignment="1">
      <alignment horizontal="left" vertical="center"/>
    </xf>
    <xf numFmtId="1" fontId="10" fillId="0" borderId="6" xfId="9" applyNumberFormat="1" applyFont="1" applyBorder="1" applyAlignment="1">
      <alignment horizontal="center" vertical="center"/>
    </xf>
    <xf numFmtId="1" fontId="29" fillId="0" borderId="6" xfId="9" applyNumberFormat="1" applyFont="1" applyBorder="1" applyAlignment="1">
      <alignment horizontal="center" vertical="center"/>
    </xf>
    <xf numFmtId="1" fontId="10" fillId="0" borderId="6" xfId="2" applyNumberFormat="1" applyFont="1" applyBorder="1" applyAlignment="1">
      <alignment horizontal="center" vertical="center"/>
    </xf>
    <xf numFmtId="2" fontId="20" fillId="0" borderId="8" xfId="9" applyNumberFormat="1" applyFont="1" applyBorder="1" applyAlignment="1">
      <alignment horizontal="center" vertical="center"/>
    </xf>
    <xf numFmtId="0" fontId="10" fillId="0" borderId="6" xfId="9" applyFont="1" applyBorder="1" applyAlignment="1">
      <alignment horizontal="left" vertical="center"/>
    </xf>
    <xf numFmtId="1" fontId="42" fillId="0" borderId="26" xfId="3" applyNumberFormat="1" applyFont="1" applyBorder="1" applyAlignment="1">
      <alignment horizontal="center" vertical="center" wrapText="1"/>
    </xf>
    <xf numFmtId="2" fontId="21" fillId="0" borderId="0" xfId="0" applyNumberFormat="1" applyFont="1"/>
    <xf numFmtId="0" fontId="11" fillId="0" borderId="28" xfId="0" applyFont="1" applyBorder="1" applyAlignment="1">
      <alignment horizontal="right" vertical="center"/>
    </xf>
    <xf numFmtId="0" fontId="22" fillId="0" borderId="29" xfId="0" applyFont="1" applyBorder="1" applyAlignment="1">
      <alignment horizontal="left" vertical="center"/>
    </xf>
    <xf numFmtId="0" fontId="22" fillId="0" borderId="0" xfId="0" applyFont="1" applyAlignment="1">
      <alignment vertical="center"/>
    </xf>
    <xf numFmtId="0" fontId="33" fillId="0" borderId="0" xfId="0" applyFont="1"/>
    <xf numFmtId="0" fontId="32" fillId="0" borderId="0" xfId="0" applyFont="1" applyAlignment="1">
      <alignment horizontal="left"/>
    </xf>
    <xf numFmtId="0" fontId="44" fillId="0" borderId="19" xfId="0" applyFont="1" applyBorder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43" fillId="0" borderId="20" xfId="0" applyFont="1" applyBorder="1" applyAlignment="1">
      <alignment horizontal="left" vertical="center"/>
    </xf>
    <xf numFmtId="0" fontId="34" fillId="0" borderId="0" xfId="0" applyFont="1"/>
    <xf numFmtId="0" fontId="44" fillId="0" borderId="32" xfId="0" applyFont="1" applyBorder="1" applyAlignment="1">
      <alignment horizontal="center"/>
    </xf>
    <xf numFmtId="0" fontId="44" fillId="0" borderId="33" xfId="0" applyFont="1" applyBorder="1" applyAlignment="1">
      <alignment horizontal="right" vertical="center"/>
    </xf>
    <xf numFmtId="0" fontId="44" fillId="0" borderId="34" xfId="0" applyFont="1" applyBorder="1" applyAlignment="1">
      <alignment horizontal="left"/>
    </xf>
    <xf numFmtId="0" fontId="44" fillId="0" borderId="35" xfId="0" applyFont="1" applyBorder="1" applyAlignment="1">
      <alignment horizontal="center"/>
    </xf>
    <xf numFmtId="0" fontId="44" fillId="0" borderId="35" xfId="0" applyFont="1" applyBorder="1" applyAlignment="1">
      <alignment horizontal="left"/>
    </xf>
    <xf numFmtId="0" fontId="34" fillId="0" borderId="21" xfId="0" applyFont="1" applyBorder="1" applyAlignment="1">
      <alignment horizontal="right" vertical="center"/>
    </xf>
    <xf numFmtId="0" fontId="30" fillId="0" borderId="0" xfId="3" applyFont="1" applyAlignment="1">
      <alignment vertical="center"/>
    </xf>
    <xf numFmtId="0" fontId="44" fillId="0" borderId="0" xfId="0" applyFont="1"/>
    <xf numFmtId="165" fontId="43" fillId="0" borderId="20" xfId="0" applyNumberFormat="1" applyFont="1" applyBorder="1" applyAlignment="1">
      <alignment horizontal="center" vertical="center"/>
    </xf>
    <xf numFmtId="2" fontId="35" fillId="0" borderId="6" xfId="0" applyNumberFormat="1" applyFont="1" applyBorder="1" applyAlignment="1">
      <alignment horizontal="center"/>
    </xf>
    <xf numFmtId="0" fontId="33" fillId="2" borderId="30" xfId="0" applyFont="1" applyFill="1" applyBorder="1" applyAlignment="1">
      <alignment horizontal="right"/>
    </xf>
    <xf numFmtId="0" fontId="29" fillId="2" borderId="31" xfId="0" applyFont="1" applyFill="1" applyBorder="1" applyAlignment="1">
      <alignment horizontal="left"/>
    </xf>
    <xf numFmtId="164" fontId="33" fillId="2" borderId="17" xfId="0" applyNumberFormat="1" applyFont="1" applyFill="1" applyBorder="1" applyAlignment="1">
      <alignment horizontal="left"/>
    </xf>
    <xf numFmtId="0" fontId="34" fillId="0" borderId="30" xfId="0" applyFont="1" applyBorder="1" applyAlignment="1">
      <alignment horizontal="left"/>
    </xf>
    <xf numFmtId="2" fontId="35" fillId="0" borderId="17" xfId="0" applyNumberFormat="1" applyFont="1" applyBorder="1" applyAlignment="1">
      <alignment horizontal="center"/>
    </xf>
    <xf numFmtId="0" fontId="29" fillId="0" borderId="6" xfId="0" applyFont="1" applyBorder="1" applyAlignment="1">
      <alignment horizontal="left"/>
    </xf>
    <xf numFmtId="2" fontId="33" fillId="0" borderId="6" xfId="0" applyNumberFormat="1" applyFont="1" applyBorder="1" applyAlignment="1">
      <alignment horizontal="left"/>
    </xf>
    <xf numFmtId="2" fontId="29" fillId="0" borderId="6" xfId="0" applyNumberFormat="1" applyFont="1" applyBorder="1" applyAlignment="1">
      <alignment horizontal="center"/>
    </xf>
    <xf numFmtId="2" fontId="13" fillId="0" borderId="6" xfId="0" applyNumberFormat="1" applyFont="1" applyBorder="1" applyAlignment="1">
      <alignment horizontal="center" vertical="center"/>
    </xf>
    <xf numFmtId="2" fontId="34" fillId="0" borderId="6" xfId="0" applyNumberFormat="1" applyFont="1" applyBorder="1" applyAlignment="1">
      <alignment horizontal="center" vertical="center"/>
    </xf>
    <xf numFmtId="1" fontId="29" fillId="0" borderId="6" xfId="2" applyNumberFormat="1" applyFont="1" applyBorder="1" applyAlignment="1">
      <alignment horizontal="center" vertical="center"/>
    </xf>
    <xf numFmtId="1" fontId="29" fillId="0" borderId="12" xfId="2" applyNumberFormat="1" applyFont="1" applyBorder="1" applyAlignment="1">
      <alignment horizontal="center" vertical="center"/>
    </xf>
    <xf numFmtId="2" fontId="33" fillId="0" borderId="6" xfId="0" applyNumberFormat="1" applyFont="1" applyBorder="1" applyAlignment="1">
      <alignment horizontal="center" vertical="center"/>
    </xf>
    <xf numFmtId="1" fontId="29" fillId="0" borderId="12" xfId="2" applyNumberFormat="1" applyFont="1" applyBorder="1" applyAlignment="1">
      <alignment horizontal="justify" vertical="center"/>
    </xf>
    <xf numFmtId="2" fontId="29" fillId="0" borderId="6" xfId="0" applyNumberFormat="1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17" xfId="0" applyFont="1" applyBorder="1" applyAlignment="1">
      <alignment horizontal="center" vertical="center"/>
    </xf>
    <xf numFmtId="1" fontId="29" fillId="0" borderId="6" xfId="2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2" fontId="10" fillId="0" borderId="6" xfId="2" applyNumberFormat="1" applyFont="1" applyBorder="1" applyAlignment="1">
      <alignment horizontal="center" vertical="center"/>
    </xf>
    <xf numFmtId="2" fontId="10" fillId="0" borderId="1" xfId="2" applyNumberFormat="1" applyFont="1" applyBorder="1" applyAlignment="1">
      <alignment horizontal="center" vertical="center"/>
    </xf>
    <xf numFmtId="2" fontId="10" fillId="0" borderId="9" xfId="2" applyNumberFormat="1" applyFont="1" applyBorder="1" applyAlignment="1">
      <alignment horizontal="center" vertical="center"/>
    </xf>
    <xf numFmtId="2" fontId="10" fillId="0" borderId="10" xfId="2" applyNumberFormat="1" applyFont="1" applyBorder="1" applyAlignment="1">
      <alignment horizontal="center" vertical="center"/>
    </xf>
    <xf numFmtId="2" fontId="10" fillId="0" borderId="22" xfId="2" applyNumberFormat="1" applyFont="1" applyBorder="1" applyAlignment="1">
      <alignment horizontal="center" vertical="center"/>
    </xf>
    <xf numFmtId="2" fontId="10" fillId="0" borderId="23" xfId="2" applyNumberFormat="1" applyFont="1" applyBorder="1" applyAlignment="1">
      <alignment horizontal="center" vertical="center"/>
    </xf>
    <xf numFmtId="2" fontId="10" fillId="0" borderId="24" xfId="2" applyNumberFormat="1" applyFont="1" applyBorder="1" applyAlignment="1">
      <alignment horizontal="center" vertical="center"/>
    </xf>
    <xf numFmtId="0" fontId="34" fillId="0" borderId="36" xfId="0" applyFont="1" applyBorder="1" applyAlignment="1">
      <alignment horizontal="center" vertical="center"/>
    </xf>
    <xf numFmtId="0" fontId="34" fillId="0" borderId="37" xfId="0" applyFont="1" applyBorder="1" applyAlignment="1">
      <alignment horizontal="center" vertical="center"/>
    </xf>
    <xf numFmtId="0" fontId="34" fillId="0" borderId="39" xfId="0" applyFont="1" applyBorder="1" applyAlignment="1">
      <alignment horizontal="center" vertical="center"/>
    </xf>
    <xf numFmtId="49" fontId="39" fillId="0" borderId="36" xfId="0" applyNumberFormat="1" applyFont="1" applyBorder="1" applyAlignment="1">
      <alignment horizontal="center" vertical="center"/>
    </xf>
    <xf numFmtId="49" fontId="39" fillId="0" borderId="37" xfId="0" applyNumberFormat="1" applyFont="1" applyBorder="1" applyAlignment="1">
      <alignment horizontal="center" vertical="center"/>
    </xf>
    <xf numFmtId="49" fontId="39" fillId="0" borderId="38" xfId="0" applyNumberFormat="1" applyFont="1" applyBorder="1" applyAlignment="1">
      <alignment horizontal="center" vertical="center"/>
    </xf>
    <xf numFmtId="0" fontId="34" fillId="0" borderId="38" xfId="0" applyFont="1" applyBorder="1" applyAlignment="1">
      <alignment horizontal="center" vertical="center"/>
    </xf>
  </cellXfs>
  <cellStyles count="13">
    <cellStyle name="Įprastas 2" xfId="1" xr:uid="{00000000-0005-0000-0000-000031000000}"/>
    <cellStyle name="Įprastas 2 2" xfId="2" xr:uid="{00000000-0005-0000-0000-000032000000}"/>
    <cellStyle name="Įprastas 2 2 2" xfId="3" xr:uid="{00000000-0005-0000-0000-000033000000}"/>
    <cellStyle name="Įprastas 2 2 2 2" xfId="4" xr:uid="{00000000-0005-0000-0000-000034000000}"/>
    <cellStyle name="Įprastas 3" xfId="5" xr:uid="{00000000-0005-0000-0000-000035000000}"/>
    <cellStyle name="Įprastas 3 2" xfId="6" xr:uid="{00000000-0005-0000-0000-000036000000}"/>
    <cellStyle name="Įprastas 3 3" xfId="12" xr:uid="{3E90B043-54AD-4C40-891D-0E668271BF00}"/>
    <cellStyle name="Įprastas 4" xfId="7" xr:uid="{00000000-0005-0000-0000-000037000000}"/>
    <cellStyle name="Įprastas 6" xfId="11" xr:uid="{76DACB0D-DDB4-453D-89AC-E25EB6E61ECA}"/>
    <cellStyle name="Normal" xfId="0" builtinId="0"/>
    <cellStyle name="Normal 2" xfId="8" xr:uid="{00000000-0005-0000-0000-000038000000}"/>
    <cellStyle name="Normal 2 2 10_aukstis" xfId="9" xr:uid="{00000000-0005-0000-0000-000039000000}"/>
    <cellStyle name="Normal 3" xfId="10" xr:uid="{00000000-0005-0000-0000-00003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J30"/>
  <sheetViews>
    <sheetView tabSelected="1" workbookViewId="0">
      <selection sqref="A1:I1"/>
    </sheetView>
  </sheetViews>
  <sheetFormatPr defaultColWidth="9" defaultRowHeight="14.4"/>
  <cols>
    <col min="1" max="1" width="5.77734375" customWidth="1"/>
    <col min="2" max="2" width="12.5546875" customWidth="1"/>
    <col min="3" max="3" width="12.5546875" bestFit="1" customWidth="1"/>
    <col min="4" max="4" width="10.33203125" style="101" bestFit="1" customWidth="1"/>
    <col min="5" max="5" width="11.33203125" bestFit="1" customWidth="1"/>
    <col min="6" max="6" width="13.5546875" bestFit="1" customWidth="1"/>
    <col min="7" max="7" width="10.44140625" bestFit="1" customWidth="1"/>
    <col min="8" max="8" width="6.33203125" customWidth="1"/>
    <col min="9" max="9" width="5.5546875" customWidth="1"/>
    <col min="10" max="10" width="13.77734375" bestFit="1" customWidth="1"/>
  </cols>
  <sheetData>
    <row r="1" spans="1:10" ht="15.6">
      <c r="A1" s="183" t="s">
        <v>18</v>
      </c>
      <c r="B1" s="183"/>
      <c r="C1" s="183"/>
      <c r="D1" s="183"/>
      <c r="E1" s="183"/>
      <c r="F1" s="183"/>
      <c r="G1" s="183"/>
      <c r="H1" s="183"/>
      <c r="I1" s="183"/>
    </row>
    <row r="2" spans="1:10" ht="15.6">
      <c r="A2" s="1" t="s">
        <v>171</v>
      </c>
      <c r="B2" s="1"/>
      <c r="C2" s="1"/>
      <c r="D2" s="1"/>
      <c r="E2" s="1"/>
      <c r="F2" s="1"/>
      <c r="G2" s="1"/>
      <c r="H2" s="1"/>
      <c r="I2" s="1"/>
    </row>
    <row r="4" spans="1:10" ht="15.6">
      <c r="A4" s="2"/>
      <c r="B4" s="3" t="s">
        <v>172</v>
      </c>
      <c r="C4" s="3"/>
      <c r="D4" s="97"/>
      <c r="E4" s="4"/>
      <c r="F4" s="4"/>
      <c r="G4" s="4"/>
      <c r="H4" s="5"/>
      <c r="I4" s="25"/>
    </row>
    <row r="5" spans="1:10" ht="16.2" thickBot="1">
      <c r="A5" s="76"/>
      <c r="B5" s="96"/>
      <c r="C5" s="77"/>
      <c r="D5" s="98"/>
      <c r="E5" s="78"/>
      <c r="F5" s="78"/>
      <c r="G5" s="78"/>
      <c r="H5" s="79"/>
      <c r="I5" s="79"/>
      <c r="J5" s="80"/>
    </row>
    <row r="6" spans="1:10" ht="15" thickBot="1">
      <c r="A6" s="81" t="s">
        <v>342</v>
      </c>
      <c r="B6" s="82" t="s">
        <v>0</v>
      </c>
      <c r="C6" s="83" t="s">
        <v>1</v>
      </c>
      <c r="D6" s="99" t="s">
        <v>2</v>
      </c>
      <c r="E6" s="84" t="s">
        <v>3</v>
      </c>
      <c r="F6" s="84" t="s">
        <v>4</v>
      </c>
      <c r="G6" s="85" t="s">
        <v>5</v>
      </c>
      <c r="H6" s="86" t="s">
        <v>6</v>
      </c>
      <c r="I6" s="86" t="s">
        <v>14</v>
      </c>
      <c r="J6" s="87" t="s">
        <v>7</v>
      </c>
    </row>
    <row r="7" spans="1:10" ht="15.6" customHeight="1">
      <c r="A7" s="88">
        <v>1</v>
      </c>
      <c r="B7" s="89" t="s">
        <v>117</v>
      </c>
      <c r="C7" s="90" t="s">
        <v>118</v>
      </c>
      <c r="D7" s="100">
        <v>41511</v>
      </c>
      <c r="E7" s="91" t="s">
        <v>97</v>
      </c>
      <c r="F7" s="91" t="s">
        <v>278</v>
      </c>
      <c r="G7" s="92"/>
      <c r="H7" s="93">
        <v>8.7799999999999994</v>
      </c>
      <c r="I7" s="91">
        <v>8.89</v>
      </c>
      <c r="J7" s="91" t="s">
        <v>111</v>
      </c>
    </row>
    <row r="8" spans="1:10">
      <c r="A8" s="88">
        <v>2</v>
      </c>
      <c r="B8" s="89" t="s">
        <v>312</v>
      </c>
      <c r="C8" s="90" t="s">
        <v>313</v>
      </c>
      <c r="D8" s="100">
        <v>41559</v>
      </c>
      <c r="E8" s="91" t="s">
        <v>125</v>
      </c>
      <c r="F8" s="91" t="s">
        <v>126</v>
      </c>
      <c r="G8" s="92"/>
      <c r="H8" s="93">
        <v>8.9600000000000009</v>
      </c>
      <c r="I8" s="171">
        <v>9.1</v>
      </c>
      <c r="J8" s="91" t="s">
        <v>127</v>
      </c>
    </row>
    <row r="9" spans="1:10">
      <c r="A9" s="88">
        <v>3</v>
      </c>
      <c r="B9" s="89" t="s">
        <v>31</v>
      </c>
      <c r="C9" s="90" t="s">
        <v>32</v>
      </c>
      <c r="D9" s="100" t="s">
        <v>33</v>
      </c>
      <c r="E9" s="91" t="s">
        <v>19</v>
      </c>
      <c r="F9" s="91" t="s">
        <v>20</v>
      </c>
      <c r="G9" s="92" t="s">
        <v>192</v>
      </c>
      <c r="H9" s="93">
        <v>8.89</v>
      </c>
      <c r="I9" s="91">
        <v>9.15</v>
      </c>
      <c r="J9" s="91" t="s">
        <v>29</v>
      </c>
    </row>
    <row r="10" spans="1:10">
      <c r="A10" s="88">
        <v>3</v>
      </c>
      <c r="B10" s="89" t="s">
        <v>153</v>
      </c>
      <c r="C10" s="90" t="s">
        <v>154</v>
      </c>
      <c r="D10" s="100">
        <v>41794</v>
      </c>
      <c r="E10" s="91" t="s">
        <v>125</v>
      </c>
      <c r="F10" s="91" t="s">
        <v>126</v>
      </c>
      <c r="G10" s="92"/>
      <c r="H10" s="164">
        <v>9.09</v>
      </c>
      <c r="I10" s="91">
        <v>9.15</v>
      </c>
      <c r="J10" s="91" t="s">
        <v>151</v>
      </c>
    </row>
    <row r="11" spans="1:10">
      <c r="A11" s="88">
        <v>5</v>
      </c>
      <c r="B11" s="89" t="s">
        <v>113</v>
      </c>
      <c r="C11" s="90" t="s">
        <v>114</v>
      </c>
      <c r="D11" s="100">
        <v>41829</v>
      </c>
      <c r="E11" s="91" t="s">
        <v>97</v>
      </c>
      <c r="F11" s="91" t="s">
        <v>278</v>
      </c>
      <c r="G11" s="92"/>
      <c r="H11" s="164">
        <v>9.35</v>
      </c>
      <c r="I11" s="91">
        <v>9.4700000000000006</v>
      </c>
      <c r="J11" s="91" t="s">
        <v>111</v>
      </c>
    </row>
    <row r="12" spans="1:10" ht="15" thickBot="1">
      <c r="A12" s="88">
        <v>6</v>
      </c>
      <c r="B12" s="89" t="s">
        <v>53</v>
      </c>
      <c r="C12" s="90" t="s">
        <v>51</v>
      </c>
      <c r="D12" s="100" t="s">
        <v>52</v>
      </c>
      <c r="E12" s="91" t="s">
        <v>19</v>
      </c>
      <c r="F12" s="91" t="s">
        <v>20</v>
      </c>
      <c r="G12" s="92" t="s">
        <v>192</v>
      </c>
      <c r="H12" s="93">
        <v>9.43</v>
      </c>
      <c r="I12" s="91">
        <v>9.67</v>
      </c>
      <c r="J12" s="91" t="s">
        <v>29</v>
      </c>
    </row>
    <row r="13" spans="1:10" ht="15" thickBot="1">
      <c r="A13" s="81" t="s">
        <v>342</v>
      </c>
      <c r="B13" s="82" t="s">
        <v>0</v>
      </c>
      <c r="C13" s="83" t="s">
        <v>1</v>
      </c>
      <c r="D13" s="99" t="s">
        <v>2</v>
      </c>
      <c r="E13" s="84" t="s">
        <v>3</v>
      </c>
      <c r="F13" s="84" t="s">
        <v>4</v>
      </c>
      <c r="G13" s="85" t="s">
        <v>5</v>
      </c>
      <c r="H13" s="86" t="s">
        <v>6</v>
      </c>
      <c r="I13" s="86" t="s">
        <v>14</v>
      </c>
      <c r="J13" s="87" t="s">
        <v>7</v>
      </c>
    </row>
    <row r="14" spans="1:10">
      <c r="A14" s="88">
        <v>7</v>
      </c>
      <c r="B14" s="89" t="s">
        <v>121</v>
      </c>
      <c r="C14" s="90" t="s">
        <v>246</v>
      </c>
      <c r="D14" s="100" t="s">
        <v>247</v>
      </c>
      <c r="E14" s="91" t="s">
        <v>70</v>
      </c>
      <c r="F14" s="91" t="s">
        <v>71</v>
      </c>
      <c r="G14" s="92"/>
      <c r="H14" s="93">
        <v>9.48</v>
      </c>
      <c r="I14" s="91"/>
      <c r="J14" s="91" t="s">
        <v>72</v>
      </c>
    </row>
    <row r="15" spans="1:10">
      <c r="A15" s="88">
        <v>8</v>
      </c>
      <c r="B15" s="89" t="s">
        <v>132</v>
      </c>
      <c r="C15" s="90" t="s">
        <v>155</v>
      </c>
      <c r="D15" s="100">
        <v>41882</v>
      </c>
      <c r="E15" s="91" t="s">
        <v>125</v>
      </c>
      <c r="F15" s="91" t="s">
        <v>126</v>
      </c>
      <c r="G15" s="92"/>
      <c r="H15" s="93">
        <v>9.51</v>
      </c>
      <c r="I15" s="91"/>
      <c r="J15" s="91" t="s">
        <v>151</v>
      </c>
    </row>
    <row r="16" spans="1:10">
      <c r="A16" s="88">
        <v>9</v>
      </c>
      <c r="B16" s="89" t="s">
        <v>131</v>
      </c>
      <c r="C16" s="90" t="s">
        <v>242</v>
      </c>
      <c r="D16" s="100" t="s">
        <v>243</v>
      </c>
      <c r="E16" s="91" t="s">
        <v>70</v>
      </c>
      <c r="F16" s="91" t="s">
        <v>71</v>
      </c>
      <c r="G16" s="92"/>
      <c r="H16" s="164">
        <v>9.77</v>
      </c>
      <c r="I16" s="91"/>
      <c r="J16" s="91" t="s">
        <v>72</v>
      </c>
    </row>
    <row r="17" spans="1:10">
      <c r="A17" s="88">
        <v>10</v>
      </c>
      <c r="B17" s="89" t="s">
        <v>38</v>
      </c>
      <c r="C17" s="90" t="s">
        <v>152</v>
      </c>
      <c r="D17" s="100">
        <v>41763</v>
      </c>
      <c r="E17" s="91" t="s">
        <v>125</v>
      </c>
      <c r="F17" s="91" t="s">
        <v>126</v>
      </c>
      <c r="G17" s="92"/>
      <c r="H17" s="164">
        <v>9.8000000000000007</v>
      </c>
      <c r="I17" s="91"/>
      <c r="J17" s="91" t="s">
        <v>151</v>
      </c>
    </row>
    <row r="18" spans="1:10">
      <c r="A18" s="88">
        <v>11</v>
      </c>
      <c r="B18" s="89" t="s">
        <v>30</v>
      </c>
      <c r="C18" s="90" t="s">
        <v>157</v>
      </c>
      <c r="D18" s="100">
        <v>41410</v>
      </c>
      <c r="E18" s="91" t="s">
        <v>320</v>
      </c>
      <c r="F18" s="91"/>
      <c r="G18" s="92"/>
      <c r="H18" s="93">
        <v>9.83</v>
      </c>
      <c r="I18" s="91"/>
      <c r="J18" s="91" t="s">
        <v>156</v>
      </c>
    </row>
    <row r="19" spans="1:10">
      <c r="A19" s="88">
        <v>12</v>
      </c>
      <c r="B19" s="89" t="s">
        <v>330</v>
      </c>
      <c r="C19" s="90" t="s">
        <v>331</v>
      </c>
      <c r="D19" s="100">
        <v>41908</v>
      </c>
      <c r="E19" s="91" t="s">
        <v>320</v>
      </c>
      <c r="F19" s="91"/>
      <c r="G19" s="92"/>
      <c r="H19" s="164">
        <v>9.89</v>
      </c>
      <c r="I19" s="91"/>
      <c r="J19" s="91" t="s">
        <v>156</v>
      </c>
    </row>
    <row r="20" spans="1:10">
      <c r="A20" s="88">
        <v>13</v>
      </c>
      <c r="B20" s="89" t="s">
        <v>296</v>
      </c>
      <c r="C20" s="90" t="s">
        <v>297</v>
      </c>
      <c r="D20" s="100">
        <v>41495</v>
      </c>
      <c r="E20" s="91" t="s">
        <v>97</v>
      </c>
      <c r="F20" s="91" t="s">
        <v>278</v>
      </c>
      <c r="G20" s="92"/>
      <c r="H20" s="93">
        <v>10.119999999999999</v>
      </c>
      <c r="I20" s="91"/>
      <c r="J20" s="91" t="s">
        <v>111</v>
      </c>
    </row>
    <row r="21" spans="1:10">
      <c r="A21" s="88">
        <v>14</v>
      </c>
      <c r="B21" s="89" t="s">
        <v>43</v>
      </c>
      <c r="C21" s="90" t="s">
        <v>44</v>
      </c>
      <c r="D21" s="100" t="s">
        <v>45</v>
      </c>
      <c r="E21" s="91" t="s">
        <v>19</v>
      </c>
      <c r="F21" s="91" t="s">
        <v>20</v>
      </c>
      <c r="G21" s="92" t="s">
        <v>192</v>
      </c>
      <c r="H21" s="164">
        <v>10.3</v>
      </c>
      <c r="I21" s="91"/>
      <c r="J21" s="91" t="s">
        <v>29</v>
      </c>
    </row>
    <row r="22" spans="1:10">
      <c r="A22" s="88">
        <v>14</v>
      </c>
      <c r="B22" s="89" t="s">
        <v>135</v>
      </c>
      <c r="C22" s="90" t="s">
        <v>295</v>
      </c>
      <c r="D22" s="100">
        <v>41383</v>
      </c>
      <c r="E22" s="91" t="s">
        <v>97</v>
      </c>
      <c r="F22" s="91" t="s">
        <v>278</v>
      </c>
      <c r="G22" s="92"/>
      <c r="H22" s="164">
        <v>10.3</v>
      </c>
      <c r="I22" s="91"/>
      <c r="J22" s="91" t="s">
        <v>111</v>
      </c>
    </row>
    <row r="23" spans="1:10">
      <c r="A23" s="88">
        <v>16</v>
      </c>
      <c r="B23" s="89" t="s">
        <v>142</v>
      </c>
      <c r="C23" s="90" t="s">
        <v>143</v>
      </c>
      <c r="D23" s="100">
        <v>41933</v>
      </c>
      <c r="E23" s="91" t="s">
        <v>125</v>
      </c>
      <c r="F23" s="91" t="s">
        <v>126</v>
      </c>
      <c r="G23" s="92"/>
      <c r="H23" s="93">
        <v>10.36</v>
      </c>
      <c r="I23" s="91"/>
      <c r="J23" s="91" t="s">
        <v>127</v>
      </c>
    </row>
    <row r="24" spans="1:10">
      <c r="A24" s="88">
        <v>17</v>
      </c>
      <c r="B24" s="89" t="s">
        <v>53</v>
      </c>
      <c r="C24" s="90" t="s">
        <v>205</v>
      </c>
      <c r="D24" s="100" t="s">
        <v>206</v>
      </c>
      <c r="E24" s="91" t="s">
        <v>19</v>
      </c>
      <c r="F24" s="91" t="s">
        <v>20</v>
      </c>
      <c r="G24" s="92" t="s">
        <v>192</v>
      </c>
      <c r="H24" s="93">
        <v>10.39</v>
      </c>
      <c r="I24" s="91"/>
      <c r="J24" s="91" t="s">
        <v>29</v>
      </c>
    </row>
    <row r="25" spans="1:10">
      <c r="A25" s="88">
        <v>18</v>
      </c>
      <c r="B25" s="89" t="s">
        <v>196</v>
      </c>
      <c r="C25" s="90" t="s">
        <v>197</v>
      </c>
      <c r="D25" s="100" t="s">
        <v>198</v>
      </c>
      <c r="E25" s="91" t="s">
        <v>19</v>
      </c>
      <c r="F25" s="91" t="s">
        <v>20</v>
      </c>
      <c r="G25" s="92" t="s">
        <v>192</v>
      </c>
      <c r="H25" s="164">
        <v>10.64</v>
      </c>
      <c r="I25" s="91"/>
      <c r="J25" s="91" t="s">
        <v>21</v>
      </c>
    </row>
    <row r="26" spans="1:10">
      <c r="A26" s="88">
        <v>19</v>
      </c>
      <c r="B26" s="89" t="s">
        <v>113</v>
      </c>
      <c r="C26" s="90" t="s">
        <v>201</v>
      </c>
      <c r="D26" s="100" t="s">
        <v>202</v>
      </c>
      <c r="E26" s="91" t="s">
        <v>19</v>
      </c>
      <c r="F26" s="91" t="s">
        <v>20</v>
      </c>
      <c r="G26" s="92" t="s">
        <v>192</v>
      </c>
      <c r="H26" s="93">
        <v>11.07</v>
      </c>
      <c r="I26" s="91"/>
      <c r="J26" s="91" t="s">
        <v>21</v>
      </c>
    </row>
    <row r="27" spans="1:10">
      <c r="A27" s="88"/>
      <c r="B27" s="89" t="s">
        <v>248</v>
      </c>
      <c r="C27" s="90" t="s">
        <v>249</v>
      </c>
      <c r="D27" s="100" t="s">
        <v>250</v>
      </c>
      <c r="E27" s="91" t="s">
        <v>70</v>
      </c>
      <c r="F27" s="91" t="s">
        <v>71</v>
      </c>
      <c r="G27" s="92"/>
      <c r="H27" s="93" t="s">
        <v>341</v>
      </c>
      <c r="I27" s="91"/>
      <c r="J27" s="91" t="s">
        <v>72</v>
      </c>
    </row>
    <row r="28" spans="1:10">
      <c r="A28" s="88"/>
      <c r="B28" s="89" t="s">
        <v>75</v>
      </c>
      <c r="C28" s="90" t="s">
        <v>207</v>
      </c>
      <c r="D28" s="100" t="s">
        <v>208</v>
      </c>
      <c r="E28" s="91" t="s">
        <v>19</v>
      </c>
      <c r="F28" s="91" t="s">
        <v>20</v>
      </c>
      <c r="G28" s="92" t="s">
        <v>192</v>
      </c>
      <c r="H28" s="93" t="s">
        <v>341</v>
      </c>
      <c r="I28" s="91"/>
      <c r="J28" s="91" t="s">
        <v>29</v>
      </c>
    </row>
    <row r="29" spans="1:10">
      <c r="A29" s="88"/>
      <c r="B29" s="89" t="s">
        <v>121</v>
      </c>
      <c r="C29" s="90" t="s">
        <v>122</v>
      </c>
      <c r="D29" s="100">
        <v>41920</v>
      </c>
      <c r="E29" s="91" t="s">
        <v>97</v>
      </c>
      <c r="F29" s="91" t="s">
        <v>278</v>
      </c>
      <c r="G29" s="92"/>
      <c r="H29" s="93" t="s">
        <v>341</v>
      </c>
      <c r="I29" s="91"/>
      <c r="J29" s="91" t="s">
        <v>111</v>
      </c>
    </row>
    <row r="30" spans="1:10">
      <c r="A30" s="88"/>
      <c r="B30" s="89" t="s">
        <v>35</v>
      </c>
      <c r="C30" s="90" t="s">
        <v>322</v>
      </c>
      <c r="D30" s="100">
        <v>41673</v>
      </c>
      <c r="E30" s="91" t="s">
        <v>320</v>
      </c>
      <c r="F30" s="91"/>
      <c r="G30" s="92"/>
      <c r="H30" s="164" t="s">
        <v>341</v>
      </c>
      <c r="I30" s="91"/>
      <c r="J30" s="91" t="s">
        <v>156</v>
      </c>
    </row>
  </sheetData>
  <sortState xmlns:xlrd2="http://schemas.microsoft.com/office/spreadsheetml/2017/richdata2" ref="A7:J12">
    <sortCondition ref="I7:I12"/>
  </sortState>
  <mergeCells count="1">
    <mergeCell ref="A1:I1"/>
  </mergeCells>
  <pageMargins left="0.31496062992126" right="0.118110236220472" top="0.74803149606299202" bottom="0.74803149606299202" header="0.31496062992126" footer="0.31496062992126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J29"/>
  <sheetViews>
    <sheetView zoomScale="110" zoomScaleNormal="110" workbookViewId="0">
      <selection activeCell="E15" sqref="E15"/>
    </sheetView>
  </sheetViews>
  <sheetFormatPr defaultColWidth="9" defaultRowHeight="14.4"/>
  <cols>
    <col min="1" max="1" width="5.6640625" customWidth="1"/>
    <col min="2" max="2" width="9.88671875" customWidth="1"/>
    <col min="3" max="3" width="14.109375" customWidth="1"/>
    <col min="4" max="4" width="11.6640625" customWidth="1"/>
    <col min="5" max="5" width="8.21875" bestFit="1" customWidth="1"/>
    <col min="6" max="6" width="13.5546875" bestFit="1" customWidth="1"/>
    <col min="7" max="7" width="9.6640625" bestFit="1" customWidth="1"/>
    <col min="8" max="8" width="6" bestFit="1" customWidth="1"/>
    <col min="9" max="9" width="5.6640625" customWidth="1"/>
    <col min="10" max="10" width="14.5546875" bestFit="1" customWidth="1"/>
    <col min="13" max="13" width="13.88671875" customWidth="1"/>
    <col min="20" max="20" width="15.33203125" customWidth="1"/>
  </cols>
  <sheetData>
    <row r="1" spans="1:10" ht="15.6">
      <c r="A1" s="183" t="s">
        <v>18</v>
      </c>
      <c r="B1" s="183"/>
      <c r="C1" s="183"/>
      <c r="D1" s="183"/>
      <c r="E1" s="183"/>
      <c r="F1" s="183"/>
      <c r="G1" s="183"/>
      <c r="H1" s="183"/>
      <c r="I1" s="183"/>
    </row>
    <row r="2" spans="1:10" ht="15.6">
      <c r="A2" s="1" t="s">
        <v>171</v>
      </c>
      <c r="B2" s="1"/>
      <c r="C2" s="1"/>
      <c r="D2" s="1"/>
      <c r="E2" s="1"/>
      <c r="F2" s="1"/>
      <c r="G2" s="1"/>
      <c r="H2" s="1"/>
      <c r="I2" s="1"/>
    </row>
    <row r="4" spans="1:10" ht="15.6">
      <c r="A4" s="2"/>
      <c r="B4" s="3" t="s">
        <v>189</v>
      </c>
      <c r="C4" s="3"/>
      <c r="D4" s="4"/>
      <c r="E4" s="4"/>
      <c r="F4" s="4"/>
      <c r="G4" s="4"/>
      <c r="H4" s="5"/>
      <c r="I4" s="5"/>
    </row>
    <row r="5" spans="1:10" ht="16.2" thickBot="1">
      <c r="A5" s="76"/>
      <c r="B5" s="96"/>
      <c r="C5" s="77"/>
      <c r="D5" s="98"/>
      <c r="E5" s="78"/>
      <c r="F5" s="78"/>
      <c r="G5" s="78"/>
      <c r="H5" s="79"/>
      <c r="I5" s="79"/>
      <c r="J5" s="80"/>
    </row>
    <row r="6" spans="1:10" ht="15" thickBot="1">
      <c r="A6" s="81" t="s">
        <v>342</v>
      </c>
      <c r="B6" s="82" t="s">
        <v>0</v>
      </c>
      <c r="C6" s="83" t="s">
        <v>1</v>
      </c>
      <c r="D6" s="99" t="s">
        <v>2</v>
      </c>
      <c r="E6" s="84" t="s">
        <v>3</v>
      </c>
      <c r="F6" s="84" t="s">
        <v>4</v>
      </c>
      <c r="G6" s="85" t="s">
        <v>5</v>
      </c>
      <c r="H6" s="86" t="s">
        <v>6</v>
      </c>
      <c r="I6" s="86" t="s">
        <v>14</v>
      </c>
      <c r="J6" s="87" t="s">
        <v>7</v>
      </c>
    </row>
    <row r="7" spans="1:10" ht="13.8" customHeight="1">
      <c r="A7" s="88">
        <v>1</v>
      </c>
      <c r="B7" s="89" t="s">
        <v>47</v>
      </c>
      <c r="C7" s="90" t="s">
        <v>304</v>
      </c>
      <c r="D7" s="100">
        <v>42005</v>
      </c>
      <c r="E7" s="91" t="s">
        <v>125</v>
      </c>
      <c r="F7" s="91" t="s">
        <v>126</v>
      </c>
      <c r="G7" s="92"/>
      <c r="H7" s="93">
        <v>9.84</v>
      </c>
      <c r="I7" s="170">
        <v>9.66</v>
      </c>
      <c r="J7" s="91" t="s">
        <v>150</v>
      </c>
    </row>
    <row r="8" spans="1:10">
      <c r="A8" s="88">
        <v>2</v>
      </c>
      <c r="B8" s="89" t="s">
        <v>99</v>
      </c>
      <c r="C8" s="90" t="s">
        <v>305</v>
      </c>
      <c r="D8" s="100">
        <v>42075</v>
      </c>
      <c r="E8" s="91" t="s">
        <v>125</v>
      </c>
      <c r="F8" s="91" t="s">
        <v>126</v>
      </c>
      <c r="G8" s="92"/>
      <c r="H8" s="93">
        <v>9.6300000000000008</v>
      </c>
      <c r="I8" s="170">
        <v>9.7799999999999994</v>
      </c>
      <c r="J8" s="91" t="s">
        <v>150</v>
      </c>
    </row>
    <row r="9" spans="1:10">
      <c r="A9" s="88">
        <v>3</v>
      </c>
      <c r="B9" s="89" t="s">
        <v>303</v>
      </c>
      <c r="C9" s="90" t="s">
        <v>157</v>
      </c>
      <c r="D9" s="100">
        <v>42154</v>
      </c>
      <c r="E9" s="91" t="s">
        <v>125</v>
      </c>
      <c r="F9" s="91" t="s">
        <v>126</v>
      </c>
      <c r="G9" s="92"/>
      <c r="H9" s="93">
        <v>10.17</v>
      </c>
      <c r="I9" s="170">
        <v>10.17</v>
      </c>
      <c r="J9" s="91" t="s">
        <v>150</v>
      </c>
    </row>
    <row r="10" spans="1:10" ht="16.2" customHeight="1">
      <c r="A10" s="88">
        <v>4</v>
      </c>
      <c r="B10" s="89" t="s">
        <v>38</v>
      </c>
      <c r="C10" s="90" t="s">
        <v>302</v>
      </c>
      <c r="D10" s="100">
        <v>42254</v>
      </c>
      <c r="E10" s="91" t="s">
        <v>125</v>
      </c>
      <c r="F10" s="91" t="s">
        <v>126</v>
      </c>
      <c r="G10" s="92"/>
      <c r="H10" s="93">
        <v>10.07</v>
      </c>
      <c r="I10" s="170">
        <v>10.19</v>
      </c>
      <c r="J10" s="91" t="s">
        <v>150</v>
      </c>
    </row>
    <row r="11" spans="1:10">
      <c r="A11" s="88">
        <v>5</v>
      </c>
      <c r="B11" s="89" t="s">
        <v>286</v>
      </c>
      <c r="C11" s="90" t="s">
        <v>108</v>
      </c>
      <c r="D11" s="100">
        <v>42589</v>
      </c>
      <c r="E11" s="91" t="s">
        <v>97</v>
      </c>
      <c r="F11" s="91" t="s">
        <v>278</v>
      </c>
      <c r="G11" s="92"/>
      <c r="H11" s="93">
        <v>10.43</v>
      </c>
      <c r="I11" s="170">
        <v>10.31</v>
      </c>
      <c r="J11" s="91" t="s">
        <v>98</v>
      </c>
    </row>
    <row r="12" spans="1:10" ht="15" thickBot="1">
      <c r="A12" s="88">
        <v>6</v>
      </c>
      <c r="B12" s="89" t="s">
        <v>106</v>
      </c>
      <c r="C12" s="90" t="s">
        <v>107</v>
      </c>
      <c r="D12" s="100">
        <v>42310</v>
      </c>
      <c r="E12" s="91" t="s">
        <v>97</v>
      </c>
      <c r="F12" s="91" t="s">
        <v>278</v>
      </c>
      <c r="G12" s="92"/>
      <c r="H12" s="93">
        <v>10.210000000000001</v>
      </c>
      <c r="I12" s="170">
        <v>10.41</v>
      </c>
      <c r="J12" s="91" t="s">
        <v>98</v>
      </c>
    </row>
    <row r="13" spans="1:10" ht="15" thickBot="1">
      <c r="A13" s="81" t="s">
        <v>342</v>
      </c>
      <c r="B13" s="82" t="s">
        <v>0</v>
      </c>
      <c r="C13" s="83" t="s">
        <v>1</v>
      </c>
      <c r="D13" s="99" t="s">
        <v>2</v>
      </c>
      <c r="E13" s="84" t="s">
        <v>3</v>
      </c>
      <c r="F13" s="84" t="s">
        <v>4</v>
      </c>
      <c r="G13" s="85" t="s">
        <v>5</v>
      </c>
      <c r="H13" s="86" t="s">
        <v>6</v>
      </c>
      <c r="I13" s="86" t="s">
        <v>14</v>
      </c>
      <c r="J13" s="87" t="s">
        <v>7</v>
      </c>
    </row>
    <row r="14" spans="1:10">
      <c r="A14" s="88">
        <v>7</v>
      </c>
      <c r="B14" s="89" t="s">
        <v>28</v>
      </c>
      <c r="C14" s="90" t="s">
        <v>61</v>
      </c>
      <c r="D14" s="100">
        <v>42579</v>
      </c>
      <c r="E14" s="91" t="s">
        <v>97</v>
      </c>
      <c r="F14" s="91" t="s">
        <v>278</v>
      </c>
      <c r="G14" s="92"/>
      <c r="H14" s="93">
        <v>10.52</v>
      </c>
      <c r="I14" s="91"/>
      <c r="J14" s="91" t="s">
        <v>98</v>
      </c>
    </row>
    <row r="15" spans="1:10">
      <c r="A15" s="88">
        <v>8</v>
      </c>
      <c r="B15" s="89" t="s">
        <v>306</v>
      </c>
      <c r="C15" s="90" t="s">
        <v>307</v>
      </c>
      <c r="D15" s="100">
        <v>42106</v>
      </c>
      <c r="E15" s="91" t="s">
        <v>125</v>
      </c>
      <c r="F15" s="91" t="s">
        <v>126</v>
      </c>
      <c r="G15" s="92"/>
      <c r="H15" s="93">
        <v>10.63</v>
      </c>
      <c r="I15" s="91"/>
      <c r="J15" s="91" t="s">
        <v>150</v>
      </c>
    </row>
    <row r="16" spans="1:10">
      <c r="A16" s="88">
        <v>9</v>
      </c>
      <c r="B16" s="89" t="s">
        <v>266</v>
      </c>
      <c r="C16" s="90" t="s">
        <v>267</v>
      </c>
      <c r="D16" s="100" t="s">
        <v>268</v>
      </c>
      <c r="E16" s="91" t="s">
        <v>70</v>
      </c>
      <c r="F16" s="91" t="s">
        <v>71</v>
      </c>
      <c r="G16" s="92"/>
      <c r="H16" s="93">
        <v>10.81</v>
      </c>
      <c r="I16" s="91"/>
      <c r="J16" s="91" t="s">
        <v>72</v>
      </c>
    </row>
    <row r="17" spans="1:10">
      <c r="A17" s="88">
        <v>10</v>
      </c>
      <c r="B17" s="89" t="s">
        <v>63</v>
      </c>
      <c r="C17" s="90" t="s">
        <v>64</v>
      </c>
      <c r="D17" s="100" t="s">
        <v>65</v>
      </c>
      <c r="E17" s="91" t="s">
        <v>19</v>
      </c>
      <c r="F17" s="91" t="s">
        <v>20</v>
      </c>
      <c r="G17" s="92" t="s">
        <v>192</v>
      </c>
      <c r="H17" s="93">
        <v>10.95</v>
      </c>
      <c r="I17" s="91"/>
      <c r="J17" s="91" t="s">
        <v>29</v>
      </c>
    </row>
    <row r="18" spans="1:10">
      <c r="A18" s="88">
        <v>11</v>
      </c>
      <c r="B18" s="89" t="s">
        <v>309</v>
      </c>
      <c r="C18" s="90" t="s">
        <v>136</v>
      </c>
      <c r="D18" s="100">
        <v>43373</v>
      </c>
      <c r="E18" s="91" t="s">
        <v>125</v>
      </c>
      <c r="F18" s="91" t="s">
        <v>126</v>
      </c>
      <c r="G18" s="92"/>
      <c r="H18" s="93">
        <v>11.02</v>
      </c>
      <c r="I18" s="91"/>
      <c r="J18" s="91" t="s">
        <v>127</v>
      </c>
    </row>
    <row r="19" spans="1:10">
      <c r="A19" s="88">
        <v>12</v>
      </c>
      <c r="B19" s="89" t="s">
        <v>123</v>
      </c>
      <c r="C19" s="90" t="s">
        <v>289</v>
      </c>
      <c r="D19" s="100">
        <v>42426</v>
      </c>
      <c r="E19" s="91" t="s">
        <v>97</v>
      </c>
      <c r="F19" s="91" t="s">
        <v>278</v>
      </c>
      <c r="G19" s="92"/>
      <c r="H19" s="164">
        <v>11.09</v>
      </c>
      <c r="I19" s="91"/>
      <c r="J19" s="91" t="s">
        <v>288</v>
      </c>
    </row>
    <row r="20" spans="1:10">
      <c r="A20" s="88">
        <v>13</v>
      </c>
      <c r="B20" s="89" t="s">
        <v>225</v>
      </c>
      <c r="C20" s="90" t="s">
        <v>226</v>
      </c>
      <c r="D20" s="100" t="s">
        <v>227</v>
      </c>
      <c r="E20" s="91" t="s">
        <v>19</v>
      </c>
      <c r="F20" s="91" t="s">
        <v>20</v>
      </c>
      <c r="G20" s="92" t="s">
        <v>192</v>
      </c>
      <c r="H20" s="164">
        <v>11.13</v>
      </c>
      <c r="I20" s="91"/>
      <c r="J20" s="91" t="s">
        <v>29</v>
      </c>
    </row>
    <row r="21" spans="1:10">
      <c r="A21" s="88">
        <v>14</v>
      </c>
      <c r="B21" s="89" t="s">
        <v>132</v>
      </c>
      <c r="C21" s="90" t="s">
        <v>308</v>
      </c>
      <c r="D21" s="100">
        <v>42535</v>
      </c>
      <c r="E21" s="91" t="s">
        <v>125</v>
      </c>
      <c r="F21" s="91" t="s">
        <v>126</v>
      </c>
      <c r="G21" s="92"/>
      <c r="H21" s="164">
        <v>11.16</v>
      </c>
      <c r="I21" s="91"/>
      <c r="J21" s="91" t="s">
        <v>127</v>
      </c>
    </row>
    <row r="22" spans="1:10">
      <c r="A22" s="88">
        <v>15</v>
      </c>
      <c r="B22" s="89" t="s">
        <v>293</v>
      </c>
      <c r="C22" s="90" t="s">
        <v>294</v>
      </c>
      <c r="D22" s="100">
        <v>42270</v>
      </c>
      <c r="E22" s="91" t="s">
        <v>97</v>
      </c>
      <c r="F22" s="91" t="s">
        <v>278</v>
      </c>
      <c r="G22" s="92"/>
      <c r="H22" s="93">
        <v>11.46</v>
      </c>
      <c r="I22" s="91"/>
      <c r="J22" s="91" t="s">
        <v>288</v>
      </c>
    </row>
    <row r="23" spans="1:10">
      <c r="A23" s="88">
        <v>16</v>
      </c>
      <c r="B23" s="89" t="s">
        <v>325</v>
      </c>
      <c r="C23" s="90" t="s">
        <v>326</v>
      </c>
      <c r="D23" s="100">
        <v>42864</v>
      </c>
      <c r="E23" s="91" t="s">
        <v>320</v>
      </c>
      <c r="F23" s="91"/>
      <c r="G23" s="92"/>
      <c r="H23" s="93">
        <v>12.2</v>
      </c>
      <c r="I23" s="91"/>
      <c r="J23" s="91" t="s">
        <v>156</v>
      </c>
    </row>
    <row r="24" spans="1:10">
      <c r="A24" s="88">
        <v>17</v>
      </c>
      <c r="B24" s="89" t="s">
        <v>117</v>
      </c>
      <c r="C24" s="90" t="s">
        <v>290</v>
      </c>
      <c r="D24" s="100">
        <v>43434</v>
      </c>
      <c r="E24" s="91" t="s">
        <v>97</v>
      </c>
      <c r="F24" s="91" t="s">
        <v>278</v>
      </c>
      <c r="G24" s="92"/>
      <c r="H24" s="93">
        <v>12.24</v>
      </c>
      <c r="I24" s="91"/>
      <c r="J24" s="91" t="s">
        <v>288</v>
      </c>
    </row>
    <row r="25" spans="1:10">
      <c r="A25" s="88">
        <v>18</v>
      </c>
      <c r="B25" s="89" t="s">
        <v>263</v>
      </c>
      <c r="C25" s="90" t="s">
        <v>264</v>
      </c>
      <c r="D25" s="100" t="s">
        <v>265</v>
      </c>
      <c r="E25" s="91" t="s">
        <v>70</v>
      </c>
      <c r="F25" s="91" t="s">
        <v>71</v>
      </c>
      <c r="G25" s="92"/>
      <c r="H25" s="93">
        <v>12.48</v>
      </c>
      <c r="I25" s="91"/>
      <c r="J25" s="91" t="s">
        <v>72</v>
      </c>
    </row>
    <row r="26" spans="1:10">
      <c r="A26" s="88">
        <v>19</v>
      </c>
      <c r="B26" s="89" t="s">
        <v>291</v>
      </c>
      <c r="C26" s="90" t="s">
        <v>292</v>
      </c>
      <c r="D26" s="100">
        <v>43314</v>
      </c>
      <c r="E26" s="91" t="s">
        <v>97</v>
      </c>
      <c r="F26" s="91" t="s">
        <v>278</v>
      </c>
      <c r="G26" s="92"/>
      <c r="H26" s="93">
        <v>14.41</v>
      </c>
      <c r="I26" s="91"/>
      <c r="J26" s="91" t="s">
        <v>288</v>
      </c>
    </row>
    <row r="27" spans="1:10">
      <c r="A27" s="88"/>
      <c r="B27" s="89" t="s">
        <v>63</v>
      </c>
      <c r="C27" s="90" t="s">
        <v>271</v>
      </c>
      <c r="D27" s="100" t="s">
        <v>272</v>
      </c>
      <c r="E27" s="91" t="s">
        <v>70</v>
      </c>
      <c r="F27" s="91" t="s">
        <v>71</v>
      </c>
      <c r="G27" s="92"/>
      <c r="H27" s="164" t="s">
        <v>341</v>
      </c>
      <c r="I27" s="91"/>
      <c r="J27" s="91" t="s">
        <v>72</v>
      </c>
    </row>
    <row r="28" spans="1:10">
      <c r="A28" s="88"/>
      <c r="B28" s="89" t="s">
        <v>73</v>
      </c>
      <c r="C28" s="90" t="s">
        <v>287</v>
      </c>
      <c r="D28" s="100">
        <v>42187</v>
      </c>
      <c r="E28" s="91" t="s">
        <v>97</v>
      </c>
      <c r="F28" s="91" t="s">
        <v>278</v>
      </c>
      <c r="G28" s="92"/>
      <c r="H28" s="93" t="s">
        <v>341</v>
      </c>
      <c r="I28" s="91"/>
      <c r="J28" s="91" t="s">
        <v>288</v>
      </c>
    </row>
    <row r="29" spans="1:10">
      <c r="A29" s="88"/>
      <c r="B29" s="89" t="s">
        <v>37</v>
      </c>
      <c r="C29" s="90" t="s">
        <v>299</v>
      </c>
      <c r="D29" s="100">
        <v>42278</v>
      </c>
      <c r="E29" s="91" t="s">
        <v>97</v>
      </c>
      <c r="F29" s="91" t="s">
        <v>278</v>
      </c>
      <c r="G29" s="92"/>
      <c r="H29" s="93" t="s">
        <v>341</v>
      </c>
      <c r="I29" s="91"/>
      <c r="J29" s="91" t="s">
        <v>111</v>
      </c>
    </row>
  </sheetData>
  <sortState xmlns:xlrd2="http://schemas.microsoft.com/office/spreadsheetml/2017/richdata2" ref="A7:J12">
    <sortCondition ref="I7:I12"/>
  </sortState>
  <mergeCells count="1">
    <mergeCell ref="A1:I1"/>
  </mergeCells>
  <pageMargins left="0.31496062992126" right="0.31496062992126" top="0.74803149606299202" bottom="0.74803149606299202" header="0.31496062992126" footer="0.31496062992126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J29"/>
  <sheetViews>
    <sheetView workbookViewId="0">
      <selection activeCell="A4" sqref="A4"/>
    </sheetView>
  </sheetViews>
  <sheetFormatPr defaultColWidth="9" defaultRowHeight="14.4"/>
  <cols>
    <col min="1" max="1" width="5.77734375" customWidth="1"/>
    <col min="2" max="2" width="12.109375" customWidth="1"/>
    <col min="3" max="3" width="13.44140625" bestFit="1" customWidth="1"/>
    <col min="4" max="4" width="11.44140625" customWidth="1"/>
    <col min="5" max="5" width="11.33203125" bestFit="1" customWidth="1"/>
    <col min="6" max="6" width="13.5546875" bestFit="1" customWidth="1"/>
    <col min="7" max="7" width="9.6640625" bestFit="1" customWidth="1"/>
    <col min="8" max="8" width="7.5546875" customWidth="1"/>
    <col min="9" max="9" width="13.77734375" bestFit="1" customWidth="1"/>
    <col min="11" max="11" width="11.44140625" bestFit="1" customWidth="1"/>
  </cols>
  <sheetData>
    <row r="1" spans="1:10" ht="15.6">
      <c r="A1" s="183" t="s">
        <v>18</v>
      </c>
      <c r="B1" s="183"/>
      <c r="C1" s="183"/>
      <c r="D1" s="183"/>
      <c r="E1" s="183"/>
      <c r="F1" s="183"/>
      <c r="G1" s="183"/>
      <c r="H1" s="183"/>
      <c r="I1" s="183"/>
    </row>
    <row r="2" spans="1:10" ht="15.6">
      <c r="A2" s="1" t="s">
        <v>171</v>
      </c>
      <c r="B2" s="1"/>
      <c r="C2" s="1"/>
      <c r="D2" s="1"/>
      <c r="E2" s="1"/>
      <c r="F2" s="1"/>
      <c r="G2" s="1"/>
      <c r="H2" s="1"/>
      <c r="I2" s="1"/>
    </row>
    <row r="4" spans="1:10" ht="15.6">
      <c r="A4" s="3" t="s">
        <v>173</v>
      </c>
      <c r="B4" s="3"/>
      <c r="C4" s="4"/>
      <c r="D4" s="4"/>
      <c r="H4" s="4"/>
      <c r="I4" s="5"/>
    </row>
    <row r="5" spans="1:10" ht="16.2" thickBot="1">
      <c r="B5" s="102"/>
      <c r="C5" s="102"/>
      <c r="D5" s="103"/>
      <c r="E5" s="104"/>
      <c r="F5" s="105"/>
      <c r="G5" s="105"/>
      <c r="H5" s="105"/>
      <c r="I5" s="79"/>
      <c r="J5" s="106"/>
    </row>
    <row r="6" spans="1:10" ht="19.2" customHeight="1" thickBot="1">
      <c r="A6" s="107" t="s">
        <v>342</v>
      </c>
      <c r="B6" s="108" t="s">
        <v>0</v>
      </c>
      <c r="C6" s="109" t="s">
        <v>1</v>
      </c>
      <c r="D6" s="110" t="s">
        <v>2</v>
      </c>
      <c r="E6" s="111" t="s">
        <v>3</v>
      </c>
      <c r="F6" s="111" t="s">
        <v>4</v>
      </c>
      <c r="G6" s="111" t="s">
        <v>5</v>
      </c>
      <c r="H6" s="112" t="s">
        <v>15</v>
      </c>
      <c r="I6" s="113" t="s">
        <v>7</v>
      </c>
    </row>
    <row r="7" spans="1:10">
      <c r="A7" s="39">
        <v>1</v>
      </c>
      <c r="B7" s="17" t="s">
        <v>312</v>
      </c>
      <c r="C7" s="18" t="s">
        <v>313</v>
      </c>
      <c r="D7" s="100">
        <v>41559</v>
      </c>
      <c r="E7" s="24" t="s">
        <v>125</v>
      </c>
      <c r="F7" s="24" t="s">
        <v>126</v>
      </c>
      <c r="G7" s="24"/>
      <c r="H7" s="116" t="s">
        <v>371</v>
      </c>
      <c r="I7" s="24" t="s">
        <v>127</v>
      </c>
    </row>
    <row r="8" spans="1:10">
      <c r="A8" s="39">
        <v>2</v>
      </c>
      <c r="B8" s="17" t="s">
        <v>73</v>
      </c>
      <c r="C8" s="18" t="s">
        <v>190</v>
      </c>
      <c r="D8" s="100" t="s">
        <v>191</v>
      </c>
      <c r="E8" s="24" t="s">
        <v>19</v>
      </c>
      <c r="F8" s="24" t="s">
        <v>20</v>
      </c>
      <c r="G8" s="24" t="s">
        <v>192</v>
      </c>
      <c r="H8" s="116" t="s">
        <v>372</v>
      </c>
      <c r="I8" s="24" t="s">
        <v>21</v>
      </c>
    </row>
    <row r="9" spans="1:10">
      <c r="A9" s="39">
        <v>3</v>
      </c>
      <c r="B9" s="17" t="s">
        <v>117</v>
      </c>
      <c r="C9" s="18" t="s">
        <v>118</v>
      </c>
      <c r="D9" s="100">
        <v>41511</v>
      </c>
      <c r="E9" s="24" t="s">
        <v>97</v>
      </c>
      <c r="F9" s="24" t="s">
        <v>278</v>
      </c>
      <c r="G9" s="24"/>
      <c r="H9" s="116" t="s">
        <v>376</v>
      </c>
      <c r="I9" s="24" t="s">
        <v>111</v>
      </c>
    </row>
    <row r="10" spans="1:10">
      <c r="A10" s="39">
        <v>4</v>
      </c>
      <c r="B10" s="17" t="s">
        <v>153</v>
      </c>
      <c r="C10" s="18" t="s">
        <v>154</v>
      </c>
      <c r="D10" s="100">
        <v>41795</v>
      </c>
      <c r="E10" s="24" t="s">
        <v>125</v>
      </c>
      <c r="F10" s="24" t="s">
        <v>126</v>
      </c>
      <c r="G10" s="24"/>
      <c r="H10" s="116" t="s">
        <v>378</v>
      </c>
      <c r="I10" s="24" t="s">
        <v>151</v>
      </c>
    </row>
    <row r="11" spans="1:10">
      <c r="A11" s="39">
        <v>5</v>
      </c>
      <c r="B11" s="17" t="s">
        <v>316</v>
      </c>
      <c r="C11" s="18" t="s">
        <v>317</v>
      </c>
      <c r="D11" s="100">
        <v>41551</v>
      </c>
      <c r="E11" s="24" t="s">
        <v>125</v>
      </c>
      <c r="F11" s="24" t="s">
        <v>126</v>
      </c>
      <c r="G11" s="24"/>
      <c r="H11" s="116" t="s">
        <v>379</v>
      </c>
      <c r="I11" s="24" t="s">
        <v>127</v>
      </c>
    </row>
    <row r="12" spans="1:10">
      <c r="A12" s="39">
        <v>6</v>
      </c>
      <c r="B12" s="17" t="s">
        <v>121</v>
      </c>
      <c r="C12" s="18" t="s">
        <v>246</v>
      </c>
      <c r="D12" s="100" t="s">
        <v>247</v>
      </c>
      <c r="E12" s="24" t="s">
        <v>70</v>
      </c>
      <c r="F12" s="24" t="s">
        <v>71</v>
      </c>
      <c r="G12" s="24"/>
      <c r="H12" s="116" t="s">
        <v>383</v>
      </c>
      <c r="I12" s="24" t="s">
        <v>72</v>
      </c>
    </row>
    <row r="13" spans="1:10">
      <c r="A13" s="39">
        <v>7</v>
      </c>
      <c r="B13" s="17" t="s">
        <v>132</v>
      </c>
      <c r="C13" s="18" t="s">
        <v>155</v>
      </c>
      <c r="D13" s="100">
        <v>41883</v>
      </c>
      <c r="E13" s="24" t="s">
        <v>125</v>
      </c>
      <c r="F13" s="24" t="s">
        <v>126</v>
      </c>
      <c r="G13" s="24"/>
      <c r="H13" s="116" t="s">
        <v>373</v>
      </c>
      <c r="I13" s="24" t="s">
        <v>151</v>
      </c>
    </row>
    <row r="14" spans="1:10">
      <c r="A14" s="39">
        <v>8</v>
      </c>
      <c r="B14" s="17" t="s">
        <v>131</v>
      </c>
      <c r="C14" s="18" t="s">
        <v>242</v>
      </c>
      <c r="D14" s="100" t="s">
        <v>243</v>
      </c>
      <c r="E14" s="24" t="s">
        <v>70</v>
      </c>
      <c r="F14" s="24" t="s">
        <v>71</v>
      </c>
      <c r="G14" s="24"/>
      <c r="H14" s="116" t="s">
        <v>380</v>
      </c>
      <c r="I14" s="24" t="s">
        <v>72</v>
      </c>
    </row>
    <row r="15" spans="1:10">
      <c r="A15" s="39">
        <v>9</v>
      </c>
      <c r="B15" s="17" t="s">
        <v>123</v>
      </c>
      <c r="C15" s="18" t="s">
        <v>124</v>
      </c>
      <c r="D15" s="100">
        <v>41306</v>
      </c>
      <c r="E15" s="24" t="s">
        <v>125</v>
      </c>
      <c r="F15" s="24" t="s">
        <v>126</v>
      </c>
      <c r="G15" s="24"/>
      <c r="H15" s="116" t="s">
        <v>374</v>
      </c>
      <c r="I15" s="24" t="s">
        <v>127</v>
      </c>
    </row>
    <row r="16" spans="1:10">
      <c r="A16" s="39">
        <v>10</v>
      </c>
      <c r="B16" s="17" t="s">
        <v>113</v>
      </c>
      <c r="C16" s="18" t="s">
        <v>114</v>
      </c>
      <c r="D16" s="100">
        <v>41829</v>
      </c>
      <c r="E16" s="24" t="s">
        <v>97</v>
      </c>
      <c r="F16" s="24" t="s">
        <v>278</v>
      </c>
      <c r="G16" s="24"/>
      <c r="H16" s="116" t="s">
        <v>381</v>
      </c>
      <c r="I16" s="24" t="s">
        <v>111</v>
      </c>
    </row>
    <row r="17" spans="1:9" ht="15" customHeight="1">
      <c r="A17" s="39">
        <v>11</v>
      </c>
      <c r="B17" s="17" t="s">
        <v>38</v>
      </c>
      <c r="C17" s="18" t="s">
        <v>152</v>
      </c>
      <c r="D17" s="100">
        <v>41763</v>
      </c>
      <c r="E17" s="24" t="s">
        <v>125</v>
      </c>
      <c r="F17" s="24" t="s">
        <v>126</v>
      </c>
      <c r="G17" s="24"/>
      <c r="H17" s="116" t="s">
        <v>384</v>
      </c>
      <c r="I17" s="24" t="s">
        <v>151</v>
      </c>
    </row>
    <row r="18" spans="1:9">
      <c r="A18" s="39">
        <v>12</v>
      </c>
      <c r="B18" s="17" t="s">
        <v>135</v>
      </c>
      <c r="C18" s="18" t="s">
        <v>136</v>
      </c>
      <c r="D18" s="100">
        <v>41889</v>
      </c>
      <c r="E18" s="24" t="s">
        <v>125</v>
      </c>
      <c r="F18" s="24" t="s">
        <v>126</v>
      </c>
      <c r="G18" s="24"/>
      <c r="H18" s="116" t="s">
        <v>368</v>
      </c>
      <c r="I18" s="24" t="s">
        <v>127</v>
      </c>
    </row>
    <row r="19" spans="1:9">
      <c r="A19" s="39">
        <v>13</v>
      </c>
      <c r="B19" s="17" t="s">
        <v>165</v>
      </c>
      <c r="C19" s="18" t="s">
        <v>166</v>
      </c>
      <c r="D19" s="100">
        <v>41693</v>
      </c>
      <c r="E19" s="24" t="s">
        <v>320</v>
      </c>
      <c r="F19" s="24"/>
      <c r="G19" s="24"/>
      <c r="H19" s="116" t="s">
        <v>385</v>
      </c>
      <c r="I19" s="24" t="s">
        <v>156</v>
      </c>
    </row>
    <row r="20" spans="1:9" ht="13.2" customHeight="1">
      <c r="A20" s="39">
        <v>14</v>
      </c>
      <c r="B20" s="17" t="s">
        <v>330</v>
      </c>
      <c r="C20" s="18" t="s">
        <v>331</v>
      </c>
      <c r="D20" s="100">
        <v>41908</v>
      </c>
      <c r="E20" s="24" t="s">
        <v>320</v>
      </c>
      <c r="F20" s="24"/>
      <c r="G20" s="24"/>
      <c r="H20" s="116" t="s">
        <v>377</v>
      </c>
      <c r="I20" s="24" t="s">
        <v>156</v>
      </c>
    </row>
    <row r="21" spans="1:9">
      <c r="A21" s="39">
        <v>15</v>
      </c>
      <c r="B21" s="17" t="s">
        <v>115</v>
      </c>
      <c r="C21" s="18" t="s">
        <v>116</v>
      </c>
      <c r="D21" s="100">
        <v>41604</v>
      </c>
      <c r="E21" s="24" t="s">
        <v>97</v>
      </c>
      <c r="F21" s="24" t="s">
        <v>278</v>
      </c>
      <c r="G21" s="24"/>
      <c r="H21" s="116" t="s">
        <v>375</v>
      </c>
      <c r="I21" s="24" t="s">
        <v>111</v>
      </c>
    </row>
    <row r="22" spans="1:9">
      <c r="A22" s="39">
        <v>16</v>
      </c>
      <c r="B22" s="17" t="s">
        <v>31</v>
      </c>
      <c r="C22" s="18" t="s">
        <v>32</v>
      </c>
      <c r="D22" s="100" t="s">
        <v>33</v>
      </c>
      <c r="E22" s="24" t="s">
        <v>19</v>
      </c>
      <c r="F22" s="24" t="s">
        <v>20</v>
      </c>
      <c r="G22" s="24" t="s">
        <v>192</v>
      </c>
      <c r="H22" s="116" t="s">
        <v>365</v>
      </c>
      <c r="I22" s="24" t="s">
        <v>29</v>
      </c>
    </row>
    <row r="23" spans="1:9">
      <c r="A23" s="39">
        <v>17</v>
      </c>
      <c r="B23" s="17" t="s">
        <v>142</v>
      </c>
      <c r="C23" s="18" t="s">
        <v>143</v>
      </c>
      <c r="D23" s="100">
        <v>41933</v>
      </c>
      <c r="E23" s="24" t="s">
        <v>125</v>
      </c>
      <c r="F23" s="24" t="s">
        <v>126</v>
      </c>
      <c r="G23" s="24"/>
      <c r="H23" s="116" t="s">
        <v>369</v>
      </c>
      <c r="I23" s="24" t="s">
        <v>127</v>
      </c>
    </row>
    <row r="24" spans="1:9" ht="13.2" customHeight="1">
      <c r="A24" s="39">
        <v>18</v>
      </c>
      <c r="B24" s="17" t="s">
        <v>196</v>
      </c>
      <c r="C24" s="18" t="s">
        <v>197</v>
      </c>
      <c r="D24" s="100" t="s">
        <v>198</v>
      </c>
      <c r="E24" s="24" t="s">
        <v>19</v>
      </c>
      <c r="F24" s="24" t="s">
        <v>20</v>
      </c>
      <c r="G24" s="24" t="s">
        <v>192</v>
      </c>
      <c r="H24" s="116" t="s">
        <v>382</v>
      </c>
      <c r="I24" s="24" t="s">
        <v>21</v>
      </c>
    </row>
    <row r="25" spans="1:9">
      <c r="A25" s="39">
        <v>19</v>
      </c>
      <c r="B25" s="17" t="s">
        <v>113</v>
      </c>
      <c r="C25" s="18" t="s">
        <v>201</v>
      </c>
      <c r="D25" s="100" t="s">
        <v>202</v>
      </c>
      <c r="E25" s="24" t="s">
        <v>19</v>
      </c>
      <c r="F25" s="24" t="s">
        <v>20</v>
      </c>
      <c r="G25" s="24" t="s">
        <v>192</v>
      </c>
      <c r="H25" s="116" t="s">
        <v>370</v>
      </c>
      <c r="I25" s="24" t="s">
        <v>21</v>
      </c>
    </row>
    <row r="26" spans="1:9">
      <c r="A26" s="39"/>
      <c r="B26" s="17" t="s">
        <v>75</v>
      </c>
      <c r="C26" s="18" t="s">
        <v>207</v>
      </c>
      <c r="D26" s="100" t="s">
        <v>208</v>
      </c>
      <c r="E26" s="24" t="s">
        <v>19</v>
      </c>
      <c r="F26" s="24" t="s">
        <v>20</v>
      </c>
      <c r="G26" s="24" t="s">
        <v>192</v>
      </c>
      <c r="H26" s="116" t="s">
        <v>341</v>
      </c>
      <c r="I26" s="24" t="s">
        <v>29</v>
      </c>
    </row>
    <row r="27" spans="1:9" ht="13.2" customHeight="1">
      <c r="A27" s="39"/>
      <c r="B27" s="17" t="s">
        <v>53</v>
      </c>
      <c r="C27" s="18" t="s">
        <v>51</v>
      </c>
      <c r="D27" s="100" t="s">
        <v>52</v>
      </c>
      <c r="E27" s="24" t="s">
        <v>19</v>
      </c>
      <c r="F27" s="24" t="s">
        <v>20</v>
      </c>
      <c r="G27" s="24" t="s">
        <v>192</v>
      </c>
      <c r="H27" s="116" t="s">
        <v>341</v>
      </c>
      <c r="I27" s="24" t="s">
        <v>29</v>
      </c>
    </row>
    <row r="28" spans="1:9">
      <c r="A28" s="39"/>
      <c r="B28" s="17" t="s">
        <v>248</v>
      </c>
      <c r="C28" s="18" t="s">
        <v>249</v>
      </c>
      <c r="D28" s="100" t="s">
        <v>250</v>
      </c>
      <c r="E28" s="24" t="s">
        <v>70</v>
      </c>
      <c r="F28" s="24" t="s">
        <v>71</v>
      </c>
      <c r="G28" s="24"/>
      <c r="H28" s="116" t="s">
        <v>341</v>
      </c>
      <c r="I28" s="24" t="s">
        <v>72</v>
      </c>
    </row>
    <row r="29" spans="1:9">
      <c r="A29" s="39"/>
      <c r="B29" s="17" t="s">
        <v>132</v>
      </c>
      <c r="C29" s="18" t="s">
        <v>209</v>
      </c>
      <c r="D29" s="100" t="s">
        <v>210</v>
      </c>
      <c r="E29" s="24" t="s">
        <v>19</v>
      </c>
      <c r="F29" s="24" t="s">
        <v>20</v>
      </c>
      <c r="G29" s="24" t="s">
        <v>192</v>
      </c>
      <c r="H29" s="116" t="s">
        <v>341</v>
      </c>
      <c r="I29" s="24" t="s">
        <v>29</v>
      </c>
    </row>
  </sheetData>
  <sortState xmlns:xlrd2="http://schemas.microsoft.com/office/spreadsheetml/2017/richdata2" ref="A7:J29">
    <sortCondition ref="H7:H29"/>
  </sortState>
  <mergeCells count="1">
    <mergeCell ref="A1:I1"/>
  </mergeCells>
  <pageMargins left="0.31496062992126" right="0.31496062992126" top="0.74803149606299202" bottom="0.74803149606299202" header="0.31496062992126" footer="0.31496062992126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  <pageSetUpPr fitToPage="1"/>
  </sheetPr>
  <dimension ref="A1:J18"/>
  <sheetViews>
    <sheetView topLeftCell="A4" workbookViewId="0">
      <selection activeCell="A18" sqref="A18"/>
    </sheetView>
  </sheetViews>
  <sheetFormatPr defaultColWidth="9" defaultRowHeight="14.4"/>
  <cols>
    <col min="1" max="1" width="6.33203125" customWidth="1"/>
    <col min="2" max="2" width="10" customWidth="1"/>
    <col min="3" max="3" width="13.33203125" customWidth="1"/>
    <col min="4" max="4" width="12.88671875" customWidth="1"/>
    <col min="5" max="5" width="10.44140625" customWidth="1"/>
    <col min="6" max="6" width="16" customWidth="1"/>
    <col min="7" max="7" width="12.88671875" customWidth="1"/>
    <col min="8" max="8" width="8.6640625" customWidth="1"/>
    <col min="9" max="9" width="14.6640625" customWidth="1"/>
    <col min="10" max="10" width="15.5546875" customWidth="1"/>
  </cols>
  <sheetData>
    <row r="1" spans="1:10" ht="15.6">
      <c r="A1" s="183" t="s">
        <v>18</v>
      </c>
      <c r="B1" s="183"/>
      <c r="C1" s="183"/>
      <c r="D1" s="183"/>
      <c r="E1" s="183"/>
      <c r="F1" s="183"/>
      <c r="G1" s="183"/>
      <c r="H1" s="183"/>
      <c r="I1" s="183"/>
    </row>
    <row r="2" spans="1:10" ht="15.6">
      <c r="A2" s="1" t="s">
        <v>171</v>
      </c>
      <c r="B2" s="1"/>
      <c r="C2" s="1"/>
      <c r="D2" s="1"/>
      <c r="E2" s="1"/>
      <c r="F2" s="1"/>
      <c r="G2" s="1"/>
      <c r="H2" s="1"/>
      <c r="I2" s="1"/>
    </row>
    <row r="4" spans="1:10" ht="15.6">
      <c r="A4" s="3" t="s">
        <v>188</v>
      </c>
      <c r="B4" s="3"/>
      <c r="C4" s="4"/>
      <c r="D4" s="4"/>
      <c r="H4" s="4"/>
      <c r="I4" s="5"/>
    </row>
    <row r="6" spans="1:10" ht="16.2" thickBot="1">
      <c r="B6" s="102"/>
      <c r="C6" s="102"/>
      <c r="D6" s="103"/>
      <c r="E6" s="104"/>
      <c r="F6" s="105"/>
      <c r="G6" s="105"/>
      <c r="H6" s="105"/>
      <c r="I6" s="79"/>
      <c r="J6" s="106"/>
    </row>
    <row r="7" spans="1:10" ht="19.2" customHeight="1" thickBot="1">
      <c r="A7" s="107" t="s">
        <v>342</v>
      </c>
      <c r="B7" s="108" t="s">
        <v>0</v>
      </c>
      <c r="C7" s="109" t="s">
        <v>1</v>
      </c>
      <c r="D7" s="110" t="s">
        <v>2</v>
      </c>
      <c r="E7" s="111" t="s">
        <v>3</v>
      </c>
      <c r="F7" s="111" t="s">
        <v>4</v>
      </c>
      <c r="G7" s="111" t="s">
        <v>5</v>
      </c>
      <c r="H7" s="112" t="s">
        <v>15</v>
      </c>
      <c r="I7" s="113" t="s">
        <v>7</v>
      </c>
    </row>
    <row r="8" spans="1:10" ht="15" customHeight="1">
      <c r="A8" s="19">
        <v>1</v>
      </c>
      <c r="B8" s="114" t="s">
        <v>47</v>
      </c>
      <c r="C8" s="115" t="s">
        <v>304</v>
      </c>
      <c r="D8" s="100">
        <v>42005</v>
      </c>
      <c r="E8" s="75" t="s">
        <v>125</v>
      </c>
      <c r="F8" s="75" t="s">
        <v>126</v>
      </c>
      <c r="G8" s="39"/>
      <c r="H8" s="116" t="s">
        <v>365</v>
      </c>
      <c r="I8" s="31" t="s">
        <v>150</v>
      </c>
    </row>
    <row r="9" spans="1:10" ht="15" customHeight="1">
      <c r="A9" s="19">
        <v>2</v>
      </c>
      <c r="B9" s="114" t="s">
        <v>303</v>
      </c>
      <c r="C9" s="115" t="s">
        <v>157</v>
      </c>
      <c r="D9" s="100">
        <v>42154</v>
      </c>
      <c r="E9" s="75" t="s">
        <v>125</v>
      </c>
      <c r="F9" s="75" t="s">
        <v>126</v>
      </c>
      <c r="G9" s="39"/>
      <c r="H9" s="116" t="s">
        <v>366</v>
      </c>
      <c r="I9" s="31" t="s">
        <v>150</v>
      </c>
    </row>
    <row r="10" spans="1:10" ht="15" customHeight="1">
      <c r="A10" s="19">
        <v>3</v>
      </c>
      <c r="B10" s="114" t="s">
        <v>309</v>
      </c>
      <c r="C10" s="115" t="s">
        <v>136</v>
      </c>
      <c r="D10" s="100">
        <v>43373</v>
      </c>
      <c r="E10" s="75" t="s">
        <v>125</v>
      </c>
      <c r="F10" s="75" t="s">
        <v>126</v>
      </c>
      <c r="G10" s="39"/>
      <c r="H10" s="116" t="s">
        <v>359</v>
      </c>
      <c r="I10" s="31" t="s">
        <v>127</v>
      </c>
    </row>
    <row r="11" spans="1:10" ht="15" customHeight="1">
      <c r="A11" s="19">
        <v>4</v>
      </c>
      <c r="B11" s="114" t="s">
        <v>63</v>
      </c>
      <c r="C11" s="115" t="s">
        <v>64</v>
      </c>
      <c r="D11" s="100" t="s">
        <v>65</v>
      </c>
      <c r="E11" s="75" t="s">
        <v>19</v>
      </c>
      <c r="F11" s="75" t="s">
        <v>20</v>
      </c>
      <c r="G11" s="39" t="s">
        <v>192</v>
      </c>
      <c r="H11" s="116" t="s">
        <v>360</v>
      </c>
      <c r="I11" s="31" t="s">
        <v>29</v>
      </c>
    </row>
    <row r="12" spans="1:10" ht="15" customHeight="1">
      <c r="A12" s="19">
        <v>5</v>
      </c>
      <c r="B12" s="114" t="s">
        <v>57</v>
      </c>
      <c r="C12" s="115" t="s">
        <v>58</v>
      </c>
      <c r="D12" s="100" t="s">
        <v>59</v>
      </c>
      <c r="E12" s="75" t="s">
        <v>19</v>
      </c>
      <c r="F12" s="75" t="s">
        <v>20</v>
      </c>
      <c r="G12" s="39" t="s">
        <v>192</v>
      </c>
      <c r="H12" s="116" t="s">
        <v>367</v>
      </c>
      <c r="I12" s="31" t="s">
        <v>29</v>
      </c>
    </row>
    <row r="13" spans="1:10" ht="15" customHeight="1">
      <c r="A13" s="19">
        <v>6</v>
      </c>
      <c r="B13" s="114" t="s">
        <v>266</v>
      </c>
      <c r="C13" s="115" t="s">
        <v>267</v>
      </c>
      <c r="D13" s="100" t="s">
        <v>268</v>
      </c>
      <c r="E13" s="75" t="s">
        <v>70</v>
      </c>
      <c r="F13" s="75" t="s">
        <v>71</v>
      </c>
      <c r="G13" s="39"/>
      <c r="H13" s="116" t="s">
        <v>362</v>
      </c>
      <c r="I13" s="31" t="s">
        <v>72</v>
      </c>
    </row>
    <row r="14" spans="1:10" ht="15" customHeight="1">
      <c r="A14" s="19">
        <v>7</v>
      </c>
      <c r="B14" s="114" t="s">
        <v>117</v>
      </c>
      <c r="C14" s="115" t="s">
        <v>269</v>
      </c>
      <c r="D14" s="100" t="s">
        <v>270</v>
      </c>
      <c r="E14" s="75" t="s">
        <v>70</v>
      </c>
      <c r="F14" s="75" t="s">
        <v>71</v>
      </c>
      <c r="G14" s="39"/>
      <c r="H14" s="116" t="s">
        <v>363</v>
      </c>
      <c r="I14" s="31" t="s">
        <v>72</v>
      </c>
    </row>
    <row r="15" spans="1:10" ht="15" customHeight="1">
      <c r="A15" s="19">
        <v>8</v>
      </c>
      <c r="B15" s="114" t="s">
        <v>47</v>
      </c>
      <c r="C15" s="115" t="s">
        <v>144</v>
      </c>
      <c r="D15" s="100">
        <v>42879</v>
      </c>
      <c r="E15" s="75" t="s">
        <v>125</v>
      </c>
      <c r="F15" s="75" t="s">
        <v>126</v>
      </c>
      <c r="G15" s="39"/>
      <c r="H15" s="116" t="s">
        <v>361</v>
      </c>
      <c r="I15" s="31" t="s">
        <v>127</v>
      </c>
    </row>
    <row r="16" spans="1:10" ht="15" customHeight="1">
      <c r="A16" s="19">
        <v>9</v>
      </c>
      <c r="B16" s="114" t="s">
        <v>123</v>
      </c>
      <c r="C16" s="115" t="s">
        <v>289</v>
      </c>
      <c r="D16" s="100">
        <v>42426</v>
      </c>
      <c r="E16" s="75" t="s">
        <v>97</v>
      </c>
      <c r="F16" s="75" t="s">
        <v>278</v>
      </c>
      <c r="G16" s="39"/>
      <c r="H16" s="116" t="s">
        <v>364</v>
      </c>
      <c r="I16" s="31" t="s">
        <v>288</v>
      </c>
    </row>
    <row r="17" spans="1:9" ht="15" customHeight="1">
      <c r="A17" s="19"/>
      <c r="B17" s="114" t="s">
        <v>63</v>
      </c>
      <c r="C17" s="115" t="s">
        <v>271</v>
      </c>
      <c r="D17" s="100" t="s">
        <v>272</v>
      </c>
      <c r="E17" s="75" t="s">
        <v>70</v>
      </c>
      <c r="F17" s="75" t="s">
        <v>71</v>
      </c>
      <c r="G17" s="39"/>
      <c r="H17" s="116" t="s">
        <v>341</v>
      </c>
      <c r="I17" s="31" t="s">
        <v>72</v>
      </c>
    </row>
    <row r="18" spans="1:9" ht="15" customHeight="1">
      <c r="A18" s="19"/>
      <c r="B18" s="114" t="s">
        <v>73</v>
      </c>
      <c r="C18" s="115" t="s">
        <v>287</v>
      </c>
      <c r="D18" s="100">
        <v>42187</v>
      </c>
      <c r="E18" s="75" t="s">
        <v>97</v>
      </c>
      <c r="F18" s="75" t="s">
        <v>278</v>
      </c>
      <c r="G18" s="39"/>
      <c r="H18" s="116" t="s">
        <v>341</v>
      </c>
      <c r="I18" s="31" t="s">
        <v>288</v>
      </c>
    </row>
  </sheetData>
  <sortState xmlns:xlrd2="http://schemas.microsoft.com/office/spreadsheetml/2017/richdata2" ref="A8:J18">
    <sortCondition ref="H8:H18"/>
  </sortState>
  <mergeCells count="1">
    <mergeCell ref="A1:I1"/>
  </mergeCells>
  <pageMargins left="0.31496062992126" right="0.31496062992126" top="0.74803149606299202" bottom="0.74803149606299202" header="0.31496062992126" footer="0.31496062992126"/>
  <pageSetup scale="9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J23"/>
  <sheetViews>
    <sheetView workbookViewId="0">
      <selection activeCell="A23" sqref="A23"/>
    </sheetView>
  </sheetViews>
  <sheetFormatPr defaultColWidth="9" defaultRowHeight="14.4"/>
  <cols>
    <col min="1" max="1" width="4.33203125" customWidth="1"/>
    <col min="2" max="2" width="5.6640625" customWidth="1"/>
    <col min="3" max="3" width="9.6640625" customWidth="1"/>
    <col min="4" max="4" width="14.77734375" customWidth="1"/>
    <col min="5" max="5" width="11.88671875" bestFit="1" customWidth="1"/>
    <col min="6" max="6" width="9.5546875" bestFit="1" customWidth="1"/>
    <col min="7" max="7" width="14.109375" bestFit="1" customWidth="1"/>
    <col min="8" max="8" width="12.33203125" bestFit="1" customWidth="1"/>
    <col min="9" max="9" width="7.33203125" customWidth="1"/>
    <col min="10" max="10" width="11.6640625" bestFit="1" customWidth="1"/>
  </cols>
  <sheetData>
    <row r="1" spans="1:10" ht="15.6">
      <c r="A1" s="183" t="s">
        <v>18</v>
      </c>
      <c r="B1" s="183"/>
      <c r="C1" s="183"/>
      <c r="D1" s="183"/>
      <c r="E1" s="183"/>
      <c r="F1" s="183"/>
      <c r="G1" s="183"/>
      <c r="H1" s="183"/>
      <c r="I1" s="183"/>
    </row>
    <row r="2" spans="1:10" ht="15.6">
      <c r="A2" s="1" t="s">
        <v>171</v>
      </c>
      <c r="B2" s="1"/>
      <c r="C2" s="1"/>
      <c r="D2" s="1"/>
      <c r="E2" s="1"/>
      <c r="F2" s="1"/>
      <c r="G2" s="1"/>
      <c r="H2" s="1"/>
      <c r="I2" s="1"/>
    </row>
    <row r="4" spans="1:10" ht="15.6">
      <c r="A4" s="3" t="s">
        <v>174</v>
      </c>
      <c r="B4" s="3"/>
      <c r="C4" s="4"/>
      <c r="D4" s="4"/>
      <c r="E4" s="4"/>
      <c r="H4" s="4"/>
      <c r="I4" s="5"/>
    </row>
    <row r="5" spans="1:10" ht="15.6">
      <c r="A5" s="12"/>
      <c r="B5" s="12"/>
      <c r="C5" s="53"/>
      <c r="D5" s="54"/>
      <c r="E5" s="4"/>
      <c r="F5" s="4"/>
      <c r="G5" s="4"/>
      <c r="H5" s="4"/>
      <c r="I5" s="5"/>
    </row>
    <row r="6" spans="1:10" ht="28.95" customHeight="1">
      <c r="A6" s="47" t="s">
        <v>342</v>
      </c>
      <c r="B6" s="47" t="s">
        <v>8</v>
      </c>
      <c r="C6" s="48" t="s">
        <v>0</v>
      </c>
      <c r="D6" s="49" t="s">
        <v>1</v>
      </c>
      <c r="E6" s="50" t="s">
        <v>2</v>
      </c>
      <c r="F6" s="51" t="s">
        <v>3</v>
      </c>
      <c r="G6" s="51" t="s">
        <v>4</v>
      </c>
      <c r="H6" s="51" t="s">
        <v>5</v>
      </c>
      <c r="I6" s="32" t="s">
        <v>9</v>
      </c>
      <c r="J6" s="52" t="s">
        <v>7</v>
      </c>
    </row>
    <row r="7" spans="1:10" ht="15.6">
      <c r="A7" s="117">
        <v>1</v>
      </c>
      <c r="B7" s="144">
        <v>21</v>
      </c>
      <c r="C7" s="118" t="s">
        <v>109</v>
      </c>
      <c r="D7" s="119" t="s">
        <v>110</v>
      </c>
      <c r="E7" s="100">
        <v>41576</v>
      </c>
      <c r="F7" s="120" t="s">
        <v>97</v>
      </c>
      <c r="G7" s="120" t="s">
        <v>278</v>
      </c>
      <c r="H7" s="120"/>
      <c r="I7" s="121" t="s">
        <v>343</v>
      </c>
      <c r="J7" s="120" t="s">
        <v>98</v>
      </c>
    </row>
    <row r="8" spans="1:10" ht="15.6">
      <c r="A8" s="117">
        <v>2</v>
      </c>
      <c r="B8" s="144">
        <v>13</v>
      </c>
      <c r="C8" s="118" t="s">
        <v>123</v>
      </c>
      <c r="D8" s="119" t="s">
        <v>124</v>
      </c>
      <c r="E8" s="100">
        <v>41305</v>
      </c>
      <c r="F8" s="120" t="s">
        <v>125</v>
      </c>
      <c r="G8" s="120" t="s">
        <v>126</v>
      </c>
      <c r="H8" s="120"/>
      <c r="I8" s="121" t="s">
        <v>344</v>
      </c>
      <c r="J8" s="120" t="s">
        <v>127</v>
      </c>
    </row>
    <row r="9" spans="1:10" ht="15" customHeight="1">
      <c r="A9" s="117">
        <v>3</v>
      </c>
      <c r="B9" s="144">
        <v>14</v>
      </c>
      <c r="C9" s="118" t="s">
        <v>74</v>
      </c>
      <c r="D9" s="119" t="s">
        <v>244</v>
      </c>
      <c r="E9" s="100" t="s">
        <v>245</v>
      </c>
      <c r="F9" s="120" t="s">
        <v>70</v>
      </c>
      <c r="G9" s="120" t="s">
        <v>71</v>
      </c>
      <c r="H9" s="120"/>
      <c r="I9" s="121" t="s">
        <v>345</v>
      </c>
      <c r="J9" s="120" t="s">
        <v>72</v>
      </c>
    </row>
    <row r="10" spans="1:10" ht="15.6">
      <c r="A10" s="117">
        <v>4</v>
      </c>
      <c r="B10" s="144">
        <v>2</v>
      </c>
      <c r="C10" s="118" t="s">
        <v>73</v>
      </c>
      <c r="D10" s="119" t="s">
        <v>48</v>
      </c>
      <c r="E10" s="100" t="s">
        <v>49</v>
      </c>
      <c r="F10" s="120" t="s">
        <v>19</v>
      </c>
      <c r="G10" s="120" t="s">
        <v>20</v>
      </c>
      <c r="H10" s="120" t="s">
        <v>192</v>
      </c>
      <c r="I10" s="121" t="s">
        <v>346</v>
      </c>
      <c r="J10" s="120" t="s">
        <v>29</v>
      </c>
    </row>
    <row r="11" spans="1:10" ht="15.6">
      <c r="A11" s="117">
        <v>5</v>
      </c>
      <c r="B11" s="144">
        <v>1</v>
      </c>
      <c r="C11" s="118" t="s">
        <v>193</v>
      </c>
      <c r="D11" s="119" t="s">
        <v>194</v>
      </c>
      <c r="E11" s="100" t="s">
        <v>195</v>
      </c>
      <c r="F11" s="120" t="s">
        <v>19</v>
      </c>
      <c r="G11" s="120" t="s">
        <v>20</v>
      </c>
      <c r="H11" s="120" t="s">
        <v>192</v>
      </c>
      <c r="I11" s="121" t="s">
        <v>347</v>
      </c>
      <c r="J11" s="120" t="s">
        <v>21</v>
      </c>
    </row>
    <row r="12" spans="1:10" ht="15.6">
      <c r="A12" s="117">
        <v>6</v>
      </c>
      <c r="B12" s="144">
        <v>5</v>
      </c>
      <c r="C12" s="118" t="s">
        <v>50</v>
      </c>
      <c r="D12" s="119" t="s">
        <v>235</v>
      </c>
      <c r="E12" s="100" t="s">
        <v>236</v>
      </c>
      <c r="F12" s="120" t="s">
        <v>19</v>
      </c>
      <c r="G12" s="120" t="s">
        <v>20</v>
      </c>
      <c r="H12" s="120" t="s">
        <v>192</v>
      </c>
      <c r="I12" s="121" t="s">
        <v>348</v>
      </c>
      <c r="J12" s="120" t="s">
        <v>29</v>
      </c>
    </row>
    <row r="13" spans="1:10" ht="15.6">
      <c r="A13" s="117">
        <v>7</v>
      </c>
      <c r="B13" s="144">
        <v>3</v>
      </c>
      <c r="C13" s="118" t="s">
        <v>73</v>
      </c>
      <c r="D13" s="119" t="s">
        <v>190</v>
      </c>
      <c r="E13" s="100" t="s">
        <v>191</v>
      </c>
      <c r="F13" s="120" t="s">
        <v>19</v>
      </c>
      <c r="G13" s="120" t="s">
        <v>20</v>
      </c>
      <c r="H13" s="120" t="s">
        <v>192</v>
      </c>
      <c r="I13" s="121" t="s">
        <v>341</v>
      </c>
      <c r="J13" s="120" t="s">
        <v>21</v>
      </c>
    </row>
    <row r="14" spans="1:10" ht="15.6">
      <c r="A14" s="117">
        <v>8</v>
      </c>
      <c r="B14" s="144">
        <v>4</v>
      </c>
      <c r="C14" s="118" t="s">
        <v>131</v>
      </c>
      <c r="D14" s="119" t="s">
        <v>203</v>
      </c>
      <c r="E14" s="100" t="s">
        <v>204</v>
      </c>
      <c r="F14" s="120" t="s">
        <v>19</v>
      </c>
      <c r="G14" s="120" t="s">
        <v>20</v>
      </c>
      <c r="H14" s="120" t="s">
        <v>192</v>
      </c>
      <c r="I14" s="121" t="s">
        <v>341</v>
      </c>
      <c r="J14" s="120" t="s">
        <v>29</v>
      </c>
    </row>
    <row r="16" spans="1:10" ht="15.6">
      <c r="A16" s="3" t="s">
        <v>187</v>
      </c>
      <c r="B16" s="3"/>
      <c r="C16" s="4"/>
      <c r="D16" s="4"/>
      <c r="H16" s="4"/>
      <c r="I16" s="5"/>
    </row>
    <row r="18" spans="1:10" ht="28.05" customHeight="1">
      <c r="A18" s="47" t="s">
        <v>342</v>
      </c>
      <c r="B18" s="47" t="s">
        <v>8</v>
      </c>
      <c r="C18" s="48" t="s">
        <v>0</v>
      </c>
      <c r="D18" s="49" t="s">
        <v>1</v>
      </c>
      <c r="E18" s="50" t="s">
        <v>2</v>
      </c>
      <c r="F18" s="51" t="s">
        <v>3</v>
      </c>
      <c r="G18" s="51" t="s">
        <v>4</v>
      </c>
      <c r="H18" s="51" t="s">
        <v>5</v>
      </c>
      <c r="I18" s="32" t="s">
        <v>9</v>
      </c>
      <c r="J18" s="52" t="s">
        <v>7</v>
      </c>
    </row>
    <row r="19" spans="1:10" ht="15.6">
      <c r="A19" s="117">
        <v>1</v>
      </c>
      <c r="B19" s="144">
        <v>6</v>
      </c>
      <c r="C19" s="118" t="s">
        <v>46</v>
      </c>
      <c r="D19" s="119" t="s">
        <v>199</v>
      </c>
      <c r="E19" s="100" t="s">
        <v>200</v>
      </c>
      <c r="F19" s="120" t="s">
        <v>19</v>
      </c>
      <c r="G19" s="120" t="s">
        <v>20</v>
      </c>
      <c r="H19" s="120" t="s">
        <v>192</v>
      </c>
      <c r="I19" s="121" t="s">
        <v>349</v>
      </c>
      <c r="J19" s="120" t="s">
        <v>21</v>
      </c>
    </row>
    <row r="20" spans="1:10" ht="15.6">
      <c r="A20" s="117">
        <v>2</v>
      </c>
      <c r="B20" s="144">
        <v>7</v>
      </c>
      <c r="C20" s="118" t="s">
        <v>69</v>
      </c>
      <c r="D20" s="119" t="s">
        <v>228</v>
      </c>
      <c r="E20" s="100" t="s">
        <v>229</v>
      </c>
      <c r="F20" s="120" t="s">
        <v>19</v>
      </c>
      <c r="G20" s="120" t="s">
        <v>20</v>
      </c>
      <c r="H20" s="120" t="s">
        <v>192</v>
      </c>
      <c r="I20" s="121" t="s">
        <v>345</v>
      </c>
      <c r="J20" s="120" t="s">
        <v>29</v>
      </c>
    </row>
    <row r="21" spans="1:10" ht="14.4" customHeight="1">
      <c r="A21" s="117">
        <v>3</v>
      </c>
      <c r="B21" s="144">
        <v>15</v>
      </c>
      <c r="C21" s="118" t="s">
        <v>75</v>
      </c>
      <c r="D21" s="119" t="s">
        <v>276</v>
      </c>
      <c r="E21" s="100" t="s">
        <v>277</v>
      </c>
      <c r="F21" s="120" t="s">
        <v>70</v>
      </c>
      <c r="G21" s="120" t="s">
        <v>71</v>
      </c>
      <c r="H21" s="120"/>
      <c r="I21" s="121" t="s">
        <v>350</v>
      </c>
      <c r="J21" s="120" t="s">
        <v>72</v>
      </c>
    </row>
    <row r="22" spans="1:10" ht="15.6">
      <c r="A22" s="117">
        <v>4</v>
      </c>
      <c r="B22" s="144">
        <v>20</v>
      </c>
      <c r="C22" s="118" t="s">
        <v>327</v>
      </c>
      <c r="D22" s="119" t="s">
        <v>205</v>
      </c>
      <c r="E22" s="100">
        <v>42075</v>
      </c>
      <c r="F22" s="120" t="s">
        <v>320</v>
      </c>
      <c r="G22" s="120"/>
      <c r="H22" s="120"/>
      <c r="I22" s="121" t="s">
        <v>351</v>
      </c>
      <c r="J22" s="120" t="s">
        <v>156</v>
      </c>
    </row>
    <row r="23" spans="1:10" ht="15.6">
      <c r="A23" s="117">
        <v>5</v>
      </c>
      <c r="B23" s="144">
        <v>22</v>
      </c>
      <c r="C23" s="118" t="s">
        <v>34</v>
      </c>
      <c r="D23" s="119" t="s">
        <v>285</v>
      </c>
      <c r="E23" s="100">
        <v>42564</v>
      </c>
      <c r="F23" s="120" t="s">
        <v>97</v>
      </c>
      <c r="G23" s="120" t="s">
        <v>278</v>
      </c>
      <c r="H23" s="120"/>
      <c r="I23" s="121" t="s">
        <v>352</v>
      </c>
      <c r="J23" s="120" t="s">
        <v>98</v>
      </c>
    </row>
  </sheetData>
  <sortState xmlns:xlrd2="http://schemas.microsoft.com/office/spreadsheetml/2017/richdata2" ref="A19:J23">
    <sortCondition ref="A19:A23"/>
  </sortState>
  <mergeCells count="1">
    <mergeCell ref="A1:I1"/>
  </mergeCells>
  <pageMargins left="0.31496062992126" right="0.31496062992126" top="0.74803149606299202" bottom="0.74803149606299202" header="0.31496062992126" footer="0.31496062992126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M37"/>
  <sheetViews>
    <sheetView topLeftCell="A4" workbookViewId="0">
      <selection activeCell="L9" sqref="L9"/>
    </sheetView>
  </sheetViews>
  <sheetFormatPr defaultColWidth="9" defaultRowHeight="14.4"/>
  <cols>
    <col min="1" max="1" width="5.88671875" customWidth="1"/>
    <col min="2" max="2" width="8.5546875" customWidth="1"/>
    <col min="3" max="3" width="12.109375" customWidth="1"/>
    <col min="4" max="4" width="13.33203125" customWidth="1"/>
    <col min="5" max="5" width="11.109375" customWidth="1"/>
    <col min="6" max="6" width="14.77734375" customWidth="1"/>
    <col min="7" max="7" width="12.21875" customWidth="1"/>
    <col min="8" max="11" width="6.88671875" customWidth="1"/>
    <col min="12" max="12" width="8.44140625" customWidth="1"/>
    <col min="13" max="13" width="13.77734375" customWidth="1"/>
  </cols>
  <sheetData>
    <row r="1" spans="1:13" ht="15.6">
      <c r="A1" s="183" t="s">
        <v>18</v>
      </c>
      <c r="B1" s="183"/>
      <c r="C1" s="183"/>
      <c r="D1" s="183"/>
      <c r="E1" s="183"/>
      <c r="F1" s="183"/>
      <c r="G1" s="183"/>
      <c r="H1" s="183"/>
      <c r="I1" s="183"/>
    </row>
    <row r="2" spans="1:13" ht="15.6">
      <c r="A2" s="1" t="s">
        <v>171</v>
      </c>
      <c r="B2" s="1"/>
      <c r="C2" s="1"/>
      <c r="D2" s="1"/>
      <c r="E2" s="1"/>
      <c r="F2" s="1"/>
      <c r="G2" s="1"/>
      <c r="H2" s="1"/>
      <c r="I2" s="1"/>
    </row>
    <row r="3" spans="1:13" ht="15.6">
      <c r="A3" s="1"/>
      <c r="B3" s="1"/>
      <c r="C3" s="1"/>
      <c r="D3" s="1"/>
      <c r="E3" s="1"/>
      <c r="F3" s="1"/>
      <c r="G3" s="1"/>
      <c r="H3" s="1"/>
      <c r="I3" s="1"/>
      <c r="J3" s="1"/>
      <c r="L3" s="73"/>
    </row>
    <row r="4" spans="1:13" ht="15.6">
      <c r="B4" s="3" t="s">
        <v>175</v>
      </c>
      <c r="C4" s="3"/>
      <c r="D4" s="4"/>
      <c r="E4" s="4"/>
      <c r="F4" s="4"/>
      <c r="L4" s="73"/>
    </row>
    <row r="5" spans="1:13" ht="15.6">
      <c r="A5" s="2"/>
      <c r="B5" s="13" t="s">
        <v>10</v>
      </c>
      <c r="C5" s="13"/>
      <c r="D5" s="8"/>
      <c r="E5" s="9"/>
      <c r="F5" s="10"/>
      <c r="G5" s="4"/>
      <c r="H5" s="5"/>
      <c r="I5" s="25"/>
      <c r="L5" s="73"/>
    </row>
    <row r="6" spans="1:13" ht="15.6">
      <c r="A6" s="6"/>
      <c r="G6" s="11"/>
      <c r="H6" s="11"/>
      <c r="I6" s="26"/>
      <c r="J6" s="26"/>
      <c r="K6" s="26"/>
      <c r="L6" s="74"/>
      <c r="M6" s="6"/>
    </row>
    <row r="7" spans="1:13" ht="15" thickBot="1">
      <c r="A7" s="12"/>
      <c r="B7" s="13"/>
      <c r="C7" s="14"/>
      <c r="D7" s="15"/>
      <c r="E7" s="13"/>
      <c r="F7" s="13"/>
      <c r="G7" s="13"/>
      <c r="H7" s="184" t="s">
        <v>11</v>
      </c>
      <c r="I7" s="184"/>
      <c r="J7" s="184"/>
      <c r="K7" s="184"/>
      <c r="L7" s="41"/>
      <c r="M7" s="13"/>
    </row>
    <row r="8" spans="1:13" ht="25.05" customHeight="1">
      <c r="A8" s="176" t="s">
        <v>342</v>
      </c>
      <c r="B8" s="33" t="s">
        <v>0</v>
      </c>
      <c r="C8" s="34" t="s">
        <v>1</v>
      </c>
      <c r="D8" s="35" t="s">
        <v>2</v>
      </c>
      <c r="E8" s="36" t="s">
        <v>3</v>
      </c>
      <c r="F8" s="37" t="s">
        <v>4</v>
      </c>
      <c r="G8" s="37" t="s">
        <v>5</v>
      </c>
      <c r="H8" s="38">
        <v>1</v>
      </c>
      <c r="I8" s="42">
        <v>2</v>
      </c>
      <c r="J8" s="42">
        <v>3</v>
      </c>
      <c r="K8" s="43">
        <v>4</v>
      </c>
      <c r="L8" s="44" t="s">
        <v>12</v>
      </c>
      <c r="M8" s="45" t="s">
        <v>7</v>
      </c>
    </row>
    <row r="9" spans="1:13">
      <c r="A9" s="39">
        <v>1</v>
      </c>
      <c r="B9" s="20" t="s">
        <v>316</v>
      </c>
      <c r="C9" s="21" t="s">
        <v>317</v>
      </c>
      <c r="D9" s="95">
        <v>41551</v>
      </c>
      <c r="E9" s="16" t="s">
        <v>125</v>
      </c>
      <c r="F9" s="16" t="s">
        <v>126</v>
      </c>
      <c r="G9" s="16"/>
      <c r="H9" s="122">
        <v>4.1399999999999997</v>
      </c>
      <c r="I9" s="122">
        <v>4.3</v>
      </c>
      <c r="J9" s="122">
        <v>4.13</v>
      </c>
      <c r="K9" s="122">
        <v>4.09</v>
      </c>
      <c r="L9" s="172">
        <f t="shared" ref="L9:L21" si="0">MAX(H9:K9)</f>
        <v>4.3</v>
      </c>
      <c r="M9" s="16" t="s">
        <v>127</v>
      </c>
    </row>
    <row r="10" spans="1:13">
      <c r="A10" s="39">
        <v>2</v>
      </c>
      <c r="B10" s="20" t="s">
        <v>115</v>
      </c>
      <c r="C10" s="21" t="s">
        <v>116</v>
      </c>
      <c r="D10" s="95">
        <v>41604</v>
      </c>
      <c r="E10" s="16" t="s">
        <v>97</v>
      </c>
      <c r="F10" s="16" t="s">
        <v>278</v>
      </c>
      <c r="G10" s="16"/>
      <c r="H10" s="122">
        <v>4.03</v>
      </c>
      <c r="I10" s="122">
        <v>3.92</v>
      </c>
      <c r="J10" s="122">
        <v>3.98</v>
      </c>
      <c r="K10" s="122">
        <v>3.97</v>
      </c>
      <c r="L10" s="172">
        <f t="shared" si="0"/>
        <v>4.03</v>
      </c>
      <c r="M10" s="16" t="s">
        <v>111</v>
      </c>
    </row>
    <row r="11" spans="1:13">
      <c r="A11" s="39">
        <v>3</v>
      </c>
      <c r="B11" s="20" t="s">
        <v>38</v>
      </c>
      <c r="C11" s="21" t="s">
        <v>39</v>
      </c>
      <c r="D11" s="95" t="s">
        <v>40</v>
      </c>
      <c r="E11" s="16" t="s">
        <v>19</v>
      </c>
      <c r="F11" s="16" t="s">
        <v>20</v>
      </c>
      <c r="G11" s="16" t="s">
        <v>192</v>
      </c>
      <c r="H11" s="122">
        <v>3.99</v>
      </c>
      <c r="I11" s="122">
        <v>3.99</v>
      </c>
      <c r="J11" s="122">
        <v>3.94</v>
      </c>
      <c r="K11" s="122" t="s">
        <v>416</v>
      </c>
      <c r="L11" s="172">
        <f t="shared" si="0"/>
        <v>3.99</v>
      </c>
      <c r="M11" s="16" t="s">
        <v>29</v>
      </c>
    </row>
    <row r="12" spans="1:13">
      <c r="A12" s="39">
        <v>4</v>
      </c>
      <c r="B12" s="20" t="s">
        <v>135</v>
      </c>
      <c r="C12" s="21" t="s">
        <v>136</v>
      </c>
      <c r="D12" s="95">
        <v>41889</v>
      </c>
      <c r="E12" s="16" t="s">
        <v>125</v>
      </c>
      <c r="F12" s="16" t="s">
        <v>126</v>
      </c>
      <c r="G12" s="16"/>
      <c r="H12" s="122">
        <v>3.93</v>
      </c>
      <c r="I12" s="122">
        <v>3.68</v>
      </c>
      <c r="J12" s="122">
        <v>3.85</v>
      </c>
      <c r="K12" s="122">
        <v>3.81</v>
      </c>
      <c r="L12" s="172">
        <f t="shared" si="0"/>
        <v>3.93</v>
      </c>
      <c r="M12" s="16" t="s">
        <v>127</v>
      </c>
    </row>
    <row r="13" spans="1:13">
      <c r="A13" s="39">
        <v>5</v>
      </c>
      <c r="B13" s="20" t="s">
        <v>103</v>
      </c>
      <c r="C13" s="21" t="s">
        <v>96</v>
      </c>
      <c r="D13" s="95">
        <v>41704</v>
      </c>
      <c r="E13" s="16" t="s">
        <v>97</v>
      </c>
      <c r="F13" s="16" t="s">
        <v>278</v>
      </c>
      <c r="G13" s="16"/>
      <c r="H13" s="122" t="s">
        <v>416</v>
      </c>
      <c r="I13" s="122">
        <v>3.7</v>
      </c>
      <c r="J13" s="122">
        <v>3.85</v>
      </c>
      <c r="K13" s="122" t="s">
        <v>416</v>
      </c>
      <c r="L13" s="172">
        <f t="shared" si="0"/>
        <v>3.85</v>
      </c>
      <c r="M13" s="16" t="s">
        <v>98</v>
      </c>
    </row>
    <row r="14" spans="1:13">
      <c r="A14" s="39">
        <v>6</v>
      </c>
      <c r="B14" s="20" t="s">
        <v>30</v>
      </c>
      <c r="C14" s="21" t="s">
        <v>157</v>
      </c>
      <c r="D14" s="95">
        <v>41410</v>
      </c>
      <c r="E14" s="16" t="s">
        <v>320</v>
      </c>
      <c r="F14" s="16"/>
      <c r="G14" s="16"/>
      <c r="H14" s="122">
        <v>3.69</v>
      </c>
      <c r="I14" s="122">
        <v>3.61</v>
      </c>
      <c r="J14" s="122">
        <v>3.68</v>
      </c>
      <c r="K14" s="122">
        <v>3.8</v>
      </c>
      <c r="L14" s="172">
        <f t="shared" si="0"/>
        <v>3.8</v>
      </c>
      <c r="M14" s="16" t="s">
        <v>156</v>
      </c>
    </row>
    <row r="15" spans="1:13">
      <c r="A15" s="39">
        <v>7</v>
      </c>
      <c r="B15" s="20" t="s">
        <v>60</v>
      </c>
      <c r="C15" s="21" t="s">
        <v>61</v>
      </c>
      <c r="D15" s="95" t="s">
        <v>62</v>
      </c>
      <c r="E15" s="16" t="s">
        <v>19</v>
      </c>
      <c r="F15" s="16" t="s">
        <v>20</v>
      </c>
      <c r="G15" s="16" t="s">
        <v>192</v>
      </c>
      <c r="H15" s="122">
        <v>3.66</v>
      </c>
      <c r="I15" s="122">
        <v>3.58</v>
      </c>
      <c r="J15" s="122">
        <v>3.79</v>
      </c>
      <c r="K15" s="122" t="s">
        <v>416</v>
      </c>
      <c r="L15" s="172">
        <f t="shared" si="0"/>
        <v>3.79</v>
      </c>
      <c r="M15" s="16" t="s">
        <v>29</v>
      </c>
    </row>
    <row r="16" spans="1:13">
      <c r="A16" s="39">
        <v>8</v>
      </c>
      <c r="B16" s="20" t="s">
        <v>296</v>
      </c>
      <c r="C16" s="21" t="s">
        <v>297</v>
      </c>
      <c r="D16" s="95">
        <v>41495</v>
      </c>
      <c r="E16" s="16" t="s">
        <v>97</v>
      </c>
      <c r="F16" s="16" t="s">
        <v>278</v>
      </c>
      <c r="G16" s="16"/>
      <c r="H16" s="122">
        <v>3.59</v>
      </c>
      <c r="I16" s="122">
        <v>3.46</v>
      </c>
      <c r="J16" s="122">
        <v>3.58</v>
      </c>
      <c r="K16" s="122">
        <v>3.27</v>
      </c>
      <c r="L16" s="172">
        <f t="shared" si="0"/>
        <v>3.59</v>
      </c>
      <c r="M16" s="16" t="s">
        <v>111</v>
      </c>
    </row>
    <row r="17" spans="1:13">
      <c r="A17" s="39">
        <v>9</v>
      </c>
      <c r="B17" s="20" t="s">
        <v>74</v>
      </c>
      <c r="C17" s="21" t="s">
        <v>244</v>
      </c>
      <c r="D17" s="95" t="s">
        <v>245</v>
      </c>
      <c r="E17" s="16" t="s">
        <v>70</v>
      </c>
      <c r="F17" s="16" t="s">
        <v>71</v>
      </c>
      <c r="G17" s="16"/>
      <c r="H17" s="122" t="s">
        <v>416</v>
      </c>
      <c r="I17" s="122">
        <v>3.56</v>
      </c>
      <c r="J17" s="122">
        <v>3.47</v>
      </c>
      <c r="K17" s="122" t="s">
        <v>416</v>
      </c>
      <c r="L17" s="172">
        <f t="shared" si="0"/>
        <v>3.56</v>
      </c>
      <c r="M17" s="16" t="s">
        <v>72</v>
      </c>
    </row>
    <row r="18" spans="1:13">
      <c r="A18" s="39">
        <v>10</v>
      </c>
      <c r="B18" s="20" t="s">
        <v>323</v>
      </c>
      <c r="C18" s="21" t="s">
        <v>324</v>
      </c>
      <c r="D18" s="95">
        <v>41805</v>
      </c>
      <c r="E18" s="16" t="s">
        <v>320</v>
      </c>
      <c r="F18" s="16"/>
      <c r="G18" s="16"/>
      <c r="H18" s="122">
        <v>3.51</v>
      </c>
      <c r="I18" s="122">
        <v>3.44</v>
      </c>
      <c r="J18" s="122">
        <v>3.44</v>
      </c>
      <c r="K18" s="122">
        <v>3.32</v>
      </c>
      <c r="L18" s="172">
        <f t="shared" si="0"/>
        <v>3.51</v>
      </c>
      <c r="M18" s="16" t="s">
        <v>156</v>
      </c>
    </row>
    <row r="19" spans="1:13">
      <c r="A19" s="39">
        <v>11</v>
      </c>
      <c r="B19" s="20" t="s">
        <v>53</v>
      </c>
      <c r="C19" s="21" t="s">
        <v>205</v>
      </c>
      <c r="D19" s="95" t="s">
        <v>206</v>
      </c>
      <c r="E19" s="16" t="s">
        <v>19</v>
      </c>
      <c r="F19" s="16" t="s">
        <v>20</v>
      </c>
      <c r="G19" s="16" t="s">
        <v>192</v>
      </c>
      <c r="H19" s="122">
        <v>3.23</v>
      </c>
      <c r="I19" s="122">
        <v>3.31</v>
      </c>
      <c r="J19" s="122">
        <v>3.32</v>
      </c>
      <c r="K19" s="122">
        <v>3.25</v>
      </c>
      <c r="L19" s="172">
        <f t="shared" si="0"/>
        <v>3.32</v>
      </c>
      <c r="M19" s="16" t="s">
        <v>29</v>
      </c>
    </row>
    <row r="20" spans="1:13">
      <c r="A20" s="39">
        <v>12</v>
      </c>
      <c r="B20" s="20" t="s">
        <v>218</v>
      </c>
      <c r="C20" s="21" t="s">
        <v>219</v>
      </c>
      <c r="D20" s="95" t="s">
        <v>220</v>
      </c>
      <c r="E20" s="16" t="s">
        <v>19</v>
      </c>
      <c r="F20" s="16" t="s">
        <v>20</v>
      </c>
      <c r="G20" s="16" t="s">
        <v>192</v>
      </c>
      <c r="H20" s="122">
        <v>2.95</v>
      </c>
      <c r="I20" s="122">
        <v>2.75</v>
      </c>
      <c r="J20" s="122">
        <v>2.16</v>
      </c>
      <c r="K20" s="122">
        <v>2.36</v>
      </c>
      <c r="L20" s="172">
        <f t="shared" si="0"/>
        <v>2.95</v>
      </c>
      <c r="M20" s="16" t="s">
        <v>29</v>
      </c>
    </row>
    <row r="21" spans="1:13">
      <c r="A21" s="39">
        <v>13</v>
      </c>
      <c r="B21" s="20" t="s">
        <v>211</v>
      </c>
      <c r="C21" s="21" t="s">
        <v>212</v>
      </c>
      <c r="D21" s="95" t="s">
        <v>213</v>
      </c>
      <c r="E21" s="16" t="s">
        <v>19</v>
      </c>
      <c r="F21" s="16" t="s">
        <v>20</v>
      </c>
      <c r="G21" s="16" t="s">
        <v>192</v>
      </c>
      <c r="H21" s="122">
        <v>2.72</v>
      </c>
      <c r="I21" s="122">
        <v>2.84</v>
      </c>
      <c r="J21" s="122">
        <v>2.77</v>
      </c>
      <c r="K21" s="122" t="s">
        <v>416</v>
      </c>
      <c r="L21" s="172">
        <f t="shared" si="0"/>
        <v>2.84</v>
      </c>
      <c r="M21" s="16" t="s">
        <v>29</v>
      </c>
    </row>
    <row r="23" spans="1:13">
      <c r="H23" s="150"/>
    </row>
    <row r="24" spans="1:13">
      <c r="H24" s="148"/>
    </row>
    <row r="25" spans="1:13">
      <c r="H25" s="149"/>
    </row>
    <row r="26" spans="1:13">
      <c r="H26" s="149"/>
    </row>
    <row r="27" spans="1:13">
      <c r="H27" s="148"/>
    </row>
    <row r="28" spans="1:13">
      <c r="H28" s="149"/>
    </row>
    <row r="29" spans="1:13">
      <c r="H29" s="150"/>
    </row>
    <row r="30" spans="1:13">
      <c r="H30" s="148"/>
    </row>
    <row r="31" spans="1:13">
      <c r="H31" s="150"/>
    </row>
    <row r="32" spans="1:13">
      <c r="H32" s="148"/>
    </row>
    <row r="33" spans="8:8">
      <c r="H33" s="149"/>
    </row>
    <row r="34" spans="8:8">
      <c r="H34" s="148"/>
    </row>
    <row r="35" spans="8:8">
      <c r="H35" s="149"/>
    </row>
    <row r="36" spans="8:8">
      <c r="H36" s="149"/>
    </row>
    <row r="37" spans="8:8">
      <c r="H37" s="148"/>
    </row>
  </sheetData>
  <sortState xmlns:xlrd2="http://schemas.microsoft.com/office/spreadsheetml/2017/richdata2" ref="A9:M21">
    <sortCondition descending="1" ref="L9:L21"/>
  </sortState>
  <mergeCells count="2">
    <mergeCell ref="A1:I1"/>
    <mergeCell ref="H7:K7"/>
  </mergeCells>
  <pageMargins left="0.7" right="0.7" top="0.75" bottom="0.75" header="0.3" footer="0.3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:M39"/>
  <sheetViews>
    <sheetView workbookViewId="0">
      <selection activeCell="G16" sqref="G16"/>
    </sheetView>
  </sheetViews>
  <sheetFormatPr defaultColWidth="9" defaultRowHeight="14.4"/>
  <cols>
    <col min="1" max="1" width="7" customWidth="1"/>
    <col min="2" max="2" width="9.33203125" customWidth="1"/>
    <col min="3" max="3" width="13.33203125" bestFit="1" customWidth="1"/>
    <col min="4" max="4" width="11.88671875" bestFit="1" customWidth="1"/>
    <col min="5" max="5" width="8.6640625" bestFit="1" customWidth="1"/>
    <col min="6" max="6" width="14.109375" bestFit="1" customWidth="1"/>
    <col min="7" max="7" width="12.33203125" bestFit="1" customWidth="1"/>
    <col min="8" max="11" width="6.109375" customWidth="1"/>
    <col min="12" max="12" width="9.44140625" bestFit="1" customWidth="1"/>
    <col min="13" max="13" width="14" customWidth="1"/>
  </cols>
  <sheetData>
    <row r="1" spans="1:13" ht="15.6">
      <c r="A1" s="183" t="s">
        <v>18</v>
      </c>
      <c r="B1" s="183"/>
      <c r="C1" s="183"/>
      <c r="D1" s="183"/>
      <c r="E1" s="183"/>
      <c r="F1" s="183"/>
      <c r="G1" s="183"/>
      <c r="H1" s="183"/>
      <c r="I1" s="183"/>
    </row>
    <row r="2" spans="1:13" ht="15.6">
      <c r="A2" s="1" t="s">
        <v>171</v>
      </c>
      <c r="B2" s="1"/>
      <c r="C2" s="1"/>
      <c r="D2" s="1"/>
      <c r="E2" s="1"/>
      <c r="F2" s="1"/>
      <c r="G2" s="1"/>
      <c r="H2" s="1"/>
      <c r="I2" s="1"/>
    </row>
    <row r="4" spans="1:13" ht="15.6">
      <c r="A4" s="2"/>
      <c r="B4" s="3" t="s">
        <v>186</v>
      </c>
      <c r="C4" s="3"/>
      <c r="D4" s="4"/>
      <c r="E4" s="4"/>
      <c r="F4" s="4"/>
      <c r="G4" s="4"/>
      <c r="H4" s="5"/>
      <c r="I4" s="25"/>
    </row>
    <row r="5" spans="1:13">
      <c r="B5" s="13" t="s">
        <v>10</v>
      </c>
    </row>
    <row r="6" spans="1:13" ht="15.6">
      <c r="A6" s="6"/>
      <c r="B6" s="7"/>
      <c r="C6" s="6"/>
      <c r="D6" s="8"/>
      <c r="E6" s="9"/>
      <c r="F6" s="10"/>
      <c r="G6" s="11"/>
      <c r="H6" s="11"/>
      <c r="I6" s="26"/>
      <c r="J6" s="26"/>
      <c r="K6" s="26"/>
      <c r="L6" s="27"/>
      <c r="M6" s="27"/>
    </row>
    <row r="7" spans="1:13" ht="15" customHeight="1">
      <c r="A7" s="12"/>
      <c r="B7" s="13"/>
      <c r="C7" s="14"/>
      <c r="D7" s="15"/>
      <c r="E7" s="13"/>
      <c r="F7" s="13"/>
      <c r="G7" s="13"/>
      <c r="H7" s="184" t="s">
        <v>11</v>
      </c>
      <c r="I7" s="184"/>
      <c r="J7" s="184"/>
      <c r="K7" s="184"/>
      <c r="L7" s="41"/>
      <c r="M7" s="13"/>
    </row>
    <row r="8" spans="1:13" ht="19.95" customHeight="1">
      <c r="A8" s="176" t="s">
        <v>342</v>
      </c>
      <c r="B8" s="33" t="s">
        <v>0</v>
      </c>
      <c r="C8" s="34" t="s">
        <v>1</v>
      </c>
      <c r="D8" s="35" t="s">
        <v>2</v>
      </c>
      <c r="E8" s="36" t="s">
        <v>3</v>
      </c>
      <c r="F8" s="37" t="s">
        <v>4</v>
      </c>
      <c r="G8" s="37" t="s">
        <v>5</v>
      </c>
      <c r="H8" s="38">
        <v>1</v>
      </c>
      <c r="I8" s="42">
        <v>2</v>
      </c>
      <c r="J8" s="42">
        <v>3</v>
      </c>
      <c r="K8" s="43">
        <v>4</v>
      </c>
      <c r="L8" s="44" t="s">
        <v>12</v>
      </c>
      <c r="M8" s="45" t="s">
        <v>7</v>
      </c>
    </row>
    <row r="9" spans="1:13">
      <c r="A9" s="127">
        <v>1</v>
      </c>
      <c r="B9" s="22" t="s">
        <v>99</v>
      </c>
      <c r="C9" s="23" t="s">
        <v>305</v>
      </c>
      <c r="D9" s="94">
        <v>42075</v>
      </c>
      <c r="E9" s="24" t="s">
        <v>125</v>
      </c>
      <c r="F9" s="24" t="s">
        <v>126</v>
      </c>
      <c r="G9" s="24"/>
      <c r="H9" s="122">
        <v>3.43</v>
      </c>
      <c r="I9" s="122">
        <v>3.67</v>
      </c>
      <c r="J9" s="122">
        <v>3.61</v>
      </c>
      <c r="K9" s="122">
        <v>2.1</v>
      </c>
      <c r="L9" s="172">
        <f t="shared" ref="L9:L22" si="0">MAX(H9:K9)</f>
        <v>3.67</v>
      </c>
      <c r="M9" s="24" t="s">
        <v>150</v>
      </c>
    </row>
    <row r="10" spans="1:13">
      <c r="A10" s="127">
        <v>2</v>
      </c>
      <c r="B10" s="22" t="s">
        <v>106</v>
      </c>
      <c r="C10" s="23" t="s">
        <v>107</v>
      </c>
      <c r="D10" s="94">
        <v>42310</v>
      </c>
      <c r="E10" s="24" t="s">
        <v>97</v>
      </c>
      <c r="F10" s="24" t="s">
        <v>278</v>
      </c>
      <c r="G10" s="24"/>
      <c r="H10" s="122" t="s">
        <v>418</v>
      </c>
      <c r="I10" s="122">
        <v>3.43</v>
      </c>
      <c r="J10" s="122" t="s">
        <v>416</v>
      </c>
      <c r="K10" s="122" t="s">
        <v>416</v>
      </c>
      <c r="L10" s="172">
        <f t="shared" si="0"/>
        <v>3.43</v>
      </c>
      <c r="M10" s="24" t="s">
        <v>98</v>
      </c>
    </row>
    <row r="11" spans="1:13">
      <c r="A11" s="127">
        <v>3</v>
      </c>
      <c r="B11" s="22" t="s">
        <v>286</v>
      </c>
      <c r="C11" s="23" t="s">
        <v>108</v>
      </c>
      <c r="D11" s="94">
        <v>42589</v>
      </c>
      <c r="E11" s="24" t="s">
        <v>97</v>
      </c>
      <c r="F11" s="24" t="s">
        <v>278</v>
      </c>
      <c r="G11" s="24"/>
      <c r="H11" s="122">
        <v>3.35</v>
      </c>
      <c r="I11" s="122">
        <v>3.16</v>
      </c>
      <c r="J11" s="122">
        <v>3.03</v>
      </c>
      <c r="K11" s="122">
        <v>3.11</v>
      </c>
      <c r="L11" s="172">
        <f t="shared" si="0"/>
        <v>3.35</v>
      </c>
      <c r="M11" s="24" t="s">
        <v>98</v>
      </c>
    </row>
    <row r="12" spans="1:13">
      <c r="A12" s="127">
        <v>4</v>
      </c>
      <c r="B12" s="22" t="s">
        <v>306</v>
      </c>
      <c r="C12" s="23" t="s">
        <v>307</v>
      </c>
      <c r="D12" s="94">
        <v>42106</v>
      </c>
      <c r="E12" s="24" t="s">
        <v>125</v>
      </c>
      <c r="F12" s="24" t="s">
        <v>126</v>
      </c>
      <c r="G12" s="24"/>
      <c r="H12" s="122">
        <v>3.28</v>
      </c>
      <c r="I12" s="122">
        <v>3.32</v>
      </c>
      <c r="J12" s="122">
        <v>3.13</v>
      </c>
      <c r="K12" s="122">
        <v>3.15</v>
      </c>
      <c r="L12" s="172">
        <f t="shared" si="0"/>
        <v>3.32</v>
      </c>
      <c r="M12" s="24" t="s">
        <v>150</v>
      </c>
    </row>
    <row r="13" spans="1:13">
      <c r="A13" s="127">
        <v>5</v>
      </c>
      <c r="B13" s="22" t="s">
        <v>273</v>
      </c>
      <c r="C13" s="23" t="s">
        <v>274</v>
      </c>
      <c r="D13" s="94" t="s">
        <v>275</v>
      </c>
      <c r="E13" s="24" t="s">
        <v>70</v>
      </c>
      <c r="F13" s="24" t="s">
        <v>71</v>
      </c>
      <c r="G13" s="24"/>
      <c r="H13" s="122">
        <v>3.25</v>
      </c>
      <c r="I13" s="122">
        <v>2.58</v>
      </c>
      <c r="J13" s="122">
        <v>2.46</v>
      </c>
      <c r="K13" s="122">
        <v>2.54</v>
      </c>
      <c r="L13" s="172">
        <f t="shared" si="0"/>
        <v>3.25</v>
      </c>
      <c r="M13" s="24" t="s">
        <v>72</v>
      </c>
    </row>
    <row r="14" spans="1:13">
      <c r="A14" s="127">
        <v>6</v>
      </c>
      <c r="B14" s="22" t="s">
        <v>38</v>
      </c>
      <c r="C14" s="23" t="s">
        <v>302</v>
      </c>
      <c r="D14" s="94">
        <v>42254</v>
      </c>
      <c r="E14" s="24" t="s">
        <v>125</v>
      </c>
      <c r="F14" s="24" t="s">
        <v>126</v>
      </c>
      <c r="G14" s="24"/>
      <c r="H14" s="122">
        <v>2.71</v>
      </c>
      <c r="I14" s="122">
        <v>2.96</v>
      </c>
      <c r="J14" s="122">
        <v>3.23</v>
      </c>
      <c r="K14" s="122" t="s">
        <v>416</v>
      </c>
      <c r="L14" s="172">
        <f t="shared" si="0"/>
        <v>3.23</v>
      </c>
      <c r="M14" s="24" t="s">
        <v>150</v>
      </c>
    </row>
    <row r="15" spans="1:13">
      <c r="A15" s="127">
        <v>7</v>
      </c>
      <c r="B15" s="22" t="s">
        <v>327</v>
      </c>
      <c r="C15" s="23" t="s">
        <v>205</v>
      </c>
      <c r="D15" s="94">
        <v>42075</v>
      </c>
      <c r="E15" s="24" t="s">
        <v>320</v>
      </c>
      <c r="F15" s="24"/>
      <c r="G15" s="24"/>
      <c r="H15" s="122" t="s">
        <v>416</v>
      </c>
      <c r="I15" s="122">
        <v>3.1</v>
      </c>
      <c r="J15" s="122">
        <v>3.1</v>
      </c>
      <c r="K15" s="122">
        <v>3.09</v>
      </c>
      <c r="L15" s="172">
        <f t="shared" si="0"/>
        <v>3.1</v>
      </c>
      <c r="M15" s="24" t="s">
        <v>156</v>
      </c>
    </row>
    <row r="16" spans="1:13">
      <c r="A16" s="127">
        <v>8</v>
      </c>
      <c r="B16" s="22" t="s">
        <v>69</v>
      </c>
      <c r="C16" s="23" t="s">
        <v>228</v>
      </c>
      <c r="D16" s="94" t="s">
        <v>229</v>
      </c>
      <c r="E16" s="24" t="s">
        <v>19</v>
      </c>
      <c r="F16" s="24" t="s">
        <v>20</v>
      </c>
      <c r="G16" s="24" t="s">
        <v>192</v>
      </c>
      <c r="H16" s="122">
        <v>2.99</v>
      </c>
      <c r="I16" s="122">
        <v>2.98</v>
      </c>
      <c r="J16" s="122">
        <v>2.98</v>
      </c>
      <c r="K16" s="122">
        <v>2.86</v>
      </c>
      <c r="L16" s="172">
        <f t="shared" si="0"/>
        <v>2.99</v>
      </c>
      <c r="M16" s="24" t="s">
        <v>29</v>
      </c>
    </row>
    <row r="17" spans="1:13">
      <c r="A17" s="127">
        <v>9</v>
      </c>
      <c r="B17" s="22" t="s">
        <v>34</v>
      </c>
      <c r="C17" s="23" t="s">
        <v>285</v>
      </c>
      <c r="D17" s="94">
        <v>42564</v>
      </c>
      <c r="E17" s="24" t="s">
        <v>97</v>
      </c>
      <c r="F17" s="24" t="s">
        <v>278</v>
      </c>
      <c r="G17" s="24"/>
      <c r="H17" s="122">
        <v>2.7</v>
      </c>
      <c r="I17" s="122">
        <v>2.8</v>
      </c>
      <c r="J17" s="122">
        <v>2.91</v>
      </c>
      <c r="K17" s="122">
        <v>2.72</v>
      </c>
      <c r="L17" s="172">
        <f t="shared" si="0"/>
        <v>2.91</v>
      </c>
      <c r="M17" s="24" t="s">
        <v>98</v>
      </c>
    </row>
    <row r="18" spans="1:13">
      <c r="A18" s="127">
        <v>10</v>
      </c>
      <c r="B18" s="22" t="s">
        <v>132</v>
      </c>
      <c r="C18" s="23" t="s">
        <v>308</v>
      </c>
      <c r="D18" s="94">
        <v>42535</v>
      </c>
      <c r="E18" s="24" t="s">
        <v>125</v>
      </c>
      <c r="F18" s="24" t="s">
        <v>126</v>
      </c>
      <c r="G18" s="24"/>
      <c r="H18" s="122">
        <v>2.78</v>
      </c>
      <c r="I18" s="122">
        <v>2.87</v>
      </c>
      <c r="J18" s="122">
        <v>2.72</v>
      </c>
      <c r="K18" s="122">
        <v>2.69</v>
      </c>
      <c r="L18" s="172">
        <f t="shared" si="0"/>
        <v>2.87</v>
      </c>
      <c r="M18" s="24" t="s">
        <v>127</v>
      </c>
    </row>
    <row r="19" spans="1:13">
      <c r="A19" s="127">
        <v>11</v>
      </c>
      <c r="B19" s="22" t="s">
        <v>117</v>
      </c>
      <c r="C19" s="23" t="s">
        <v>269</v>
      </c>
      <c r="D19" s="94" t="s">
        <v>270</v>
      </c>
      <c r="E19" s="24" t="s">
        <v>70</v>
      </c>
      <c r="F19" s="24" t="s">
        <v>71</v>
      </c>
      <c r="G19" s="24"/>
      <c r="H19" s="122">
        <v>2.56</v>
      </c>
      <c r="I19" s="122">
        <v>2.78</v>
      </c>
      <c r="J19" s="122">
        <v>2.71</v>
      </c>
      <c r="K19" s="122">
        <v>2.84</v>
      </c>
      <c r="L19" s="172">
        <f t="shared" si="0"/>
        <v>2.84</v>
      </c>
      <c r="M19" s="24" t="s">
        <v>72</v>
      </c>
    </row>
    <row r="20" spans="1:13">
      <c r="A20" s="127">
        <v>12</v>
      </c>
      <c r="B20" s="22" t="s">
        <v>47</v>
      </c>
      <c r="C20" s="23" t="s">
        <v>144</v>
      </c>
      <c r="D20" s="94">
        <v>42879</v>
      </c>
      <c r="E20" s="24" t="s">
        <v>125</v>
      </c>
      <c r="F20" s="24" t="s">
        <v>126</v>
      </c>
      <c r="G20" s="24"/>
      <c r="H20" s="122">
        <v>2.84</v>
      </c>
      <c r="I20" s="122">
        <v>2.77</v>
      </c>
      <c r="J20" s="122" t="s">
        <v>416</v>
      </c>
      <c r="K20" s="122">
        <v>2.11</v>
      </c>
      <c r="L20" s="172">
        <f t="shared" si="0"/>
        <v>2.84</v>
      </c>
      <c r="M20" s="24" t="s">
        <v>127</v>
      </c>
    </row>
    <row r="21" spans="1:13">
      <c r="A21" s="127">
        <v>13</v>
      </c>
      <c r="B21" s="22" t="s">
        <v>75</v>
      </c>
      <c r="C21" s="23" t="s">
        <v>276</v>
      </c>
      <c r="D21" s="94" t="s">
        <v>277</v>
      </c>
      <c r="E21" s="24" t="s">
        <v>70</v>
      </c>
      <c r="F21" s="24" t="s">
        <v>71</v>
      </c>
      <c r="G21" s="24"/>
      <c r="H21" s="122">
        <v>2.2200000000000002</v>
      </c>
      <c r="I21" s="122" t="s">
        <v>416</v>
      </c>
      <c r="J21" s="122">
        <v>2.2599999999999998</v>
      </c>
      <c r="K21" s="122" t="s">
        <v>416</v>
      </c>
      <c r="L21" s="172">
        <f t="shared" si="0"/>
        <v>2.2599999999999998</v>
      </c>
      <c r="M21" s="24" t="s">
        <v>72</v>
      </c>
    </row>
    <row r="22" spans="1:13">
      <c r="A22" s="127">
        <v>14</v>
      </c>
      <c r="B22" s="22" t="s">
        <v>263</v>
      </c>
      <c r="C22" s="23" t="s">
        <v>264</v>
      </c>
      <c r="D22" s="94" t="s">
        <v>265</v>
      </c>
      <c r="E22" s="24" t="s">
        <v>70</v>
      </c>
      <c r="F22" s="24" t="s">
        <v>71</v>
      </c>
      <c r="G22" s="24"/>
      <c r="H22" s="122" t="s">
        <v>416</v>
      </c>
      <c r="I22" s="122" t="s">
        <v>416</v>
      </c>
      <c r="J22" s="122">
        <v>2.2000000000000002</v>
      </c>
      <c r="K22" s="122">
        <v>2.15</v>
      </c>
      <c r="L22" s="172">
        <f t="shared" si="0"/>
        <v>2.2000000000000002</v>
      </c>
      <c r="M22" s="24" t="s">
        <v>72</v>
      </c>
    </row>
    <row r="25" spans="1:13">
      <c r="H25" s="149"/>
    </row>
    <row r="26" spans="1:13">
      <c r="H26" s="149"/>
    </row>
    <row r="27" spans="1:13">
      <c r="H27" s="149"/>
    </row>
    <row r="28" spans="1:13">
      <c r="H28" s="149"/>
    </row>
    <row r="29" spans="1:13">
      <c r="H29" s="149"/>
    </row>
    <row r="30" spans="1:13">
      <c r="H30" s="149"/>
    </row>
    <row r="31" spans="1:13">
      <c r="H31" s="149"/>
    </row>
    <row r="32" spans="1:13">
      <c r="H32" s="149"/>
    </row>
    <row r="33" spans="8:8">
      <c r="H33" s="149"/>
    </row>
    <row r="34" spans="8:8">
      <c r="H34" s="149"/>
    </row>
    <row r="35" spans="8:8">
      <c r="H35" s="149"/>
    </row>
    <row r="37" spans="8:8">
      <c r="H37" s="149"/>
    </row>
    <row r="38" spans="8:8">
      <c r="H38" s="149"/>
    </row>
    <row r="39" spans="8:8">
      <c r="H39" s="148"/>
    </row>
  </sheetData>
  <sortState xmlns:xlrd2="http://schemas.microsoft.com/office/spreadsheetml/2017/richdata2" ref="A9:M22">
    <sortCondition descending="1" ref="L9:L22"/>
  </sortState>
  <mergeCells count="2">
    <mergeCell ref="A1:I1"/>
    <mergeCell ref="H7:K7"/>
  </mergeCells>
  <pageMargins left="0.7" right="0.7" top="0.75" bottom="0.75" header="0.3" footer="0.3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28"/>
  <sheetViews>
    <sheetView topLeftCell="A7" workbookViewId="0">
      <selection activeCell="G27" sqref="G27"/>
    </sheetView>
  </sheetViews>
  <sheetFormatPr defaultColWidth="9" defaultRowHeight="14.4"/>
  <cols>
    <col min="1" max="1" width="5.88671875" customWidth="1"/>
    <col min="3" max="3" width="13.88671875" customWidth="1"/>
    <col min="4" max="4" width="13.21875" customWidth="1"/>
    <col min="5" max="5" width="11.21875" customWidth="1"/>
    <col min="6" max="6" width="14.5546875" customWidth="1"/>
    <col min="7" max="7" width="13.44140625" customWidth="1"/>
    <col min="8" max="10" width="5.6640625" customWidth="1"/>
    <col min="11" max="11" width="5.6640625" hidden="1" customWidth="1"/>
    <col min="12" max="12" width="5.6640625" customWidth="1"/>
    <col min="13" max="14" width="5.6640625" hidden="1" customWidth="1"/>
    <col min="15" max="15" width="9.5546875" customWidth="1"/>
    <col min="16" max="16" width="15.5546875" customWidth="1"/>
    <col min="17" max="17" width="12.6640625" customWidth="1"/>
  </cols>
  <sheetData>
    <row r="1" spans="1:16" ht="15.6">
      <c r="A1" s="183" t="s">
        <v>18</v>
      </c>
      <c r="B1" s="183"/>
      <c r="C1" s="183"/>
      <c r="D1" s="183"/>
      <c r="E1" s="183"/>
      <c r="F1" s="183"/>
      <c r="G1" s="183"/>
      <c r="H1" s="183"/>
      <c r="I1" s="183"/>
    </row>
    <row r="2" spans="1:16" ht="15.6">
      <c r="A2" s="1" t="s">
        <v>171</v>
      </c>
      <c r="B2" s="1"/>
      <c r="C2" s="1"/>
      <c r="D2" s="1"/>
      <c r="E2" s="1"/>
      <c r="F2" s="1"/>
      <c r="G2" s="1"/>
      <c r="H2" s="1"/>
      <c r="I2" s="1"/>
    </row>
    <row r="4" spans="1:16" ht="15.6">
      <c r="A4" s="2"/>
      <c r="B4" s="3" t="s">
        <v>176</v>
      </c>
      <c r="C4" s="3"/>
      <c r="D4" s="4"/>
      <c r="E4" s="4"/>
      <c r="F4" s="4"/>
      <c r="G4" s="4"/>
      <c r="H4" s="5"/>
      <c r="I4" s="25"/>
    </row>
    <row r="5" spans="1:16" ht="15.6">
      <c r="A5" s="6"/>
      <c r="B5" s="7">
        <v>2</v>
      </c>
      <c r="C5" s="7" t="s">
        <v>13</v>
      </c>
      <c r="D5" s="8"/>
      <c r="E5" s="9"/>
      <c r="F5" s="10"/>
      <c r="G5" s="11"/>
      <c r="H5" s="11"/>
      <c r="I5" s="26"/>
      <c r="J5" s="26"/>
      <c r="K5" s="26"/>
      <c r="L5" s="26"/>
      <c r="M5" s="27"/>
      <c r="N5" s="27"/>
      <c r="O5" s="28"/>
      <c r="P5" s="6"/>
    </row>
    <row r="6" spans="1:16">
      <c r="A6" s="12"/>
      <c r="B6" s="13"/>
      <c r="C6" s="14"/>
      <c r="D6" s="15"/>
      <c r="E6" s="13"/>
      <c r="F6" s="13"/>
      <c r="G6" s="13"/>
      <c r="H6" s="185" t="s">
        <v>11</v>
      </c>
      <c r="I6" s="186"/>
      <c r="J6" s="186"/>
      <c r="K6" s="186"/>
      <c r="L6" s="186"/>
      <c r="M6" s="186"/>
      <c r="N6" s="187"/>
      <c r="O6" s="29"/>
      <c r="P6" s="13"/>
    </row>
    <row r="7" spans="1:16" ht="24" customHeight="1">
      <c r="A7" s="176" t="s">
        <v>342</v>
      </c>
      <c r="B7" s="33" t="s">
        <v>0</v>
      </c>
      <c r="C7" s="34" t="s">
        <v>1</v>
      </c>
      <c r="D7" s="35" t="s">
        <v>2</v>
      </c>
      <c r="E7" s="36" t="s">
        <v>3</v>
      </c>
      <c r="F7" s="37" t="s">
        <v>4</v>
      </c>
      <c r="G7" s="37" t="s">
        <v>5</v>
      </c>
      <c r="H7" s="62">
        <v>1</v>
      </c>
      <c r="I7" s="69">
        <v>2</v>
      </c>
      <c r="J7" s="69">
        <v>3</v>
      </c>
      <c r="K7" s="123" t="s">
        <v>16</v>
      </c>
      <c r="L7" s="70">
        <v>4</v>
      </c>
      <c r="M7" s="69">
        <v>5</v>
      </c>
      <c r="N7" s="70">
        <v>6</v>
      </c>
      <c r="O7" s="71" t="s">
        <v>12</v>
      </c>
      <c r="P7" s="72" t="s">
        <v>7</v>
      </c>
    </row>
    <row r="8" spans="1:16">
      <c r="A8" s="124">
        <v>1</v>
      </c>
      <c r="B8" s="20" t="s">
        <v>165</v>
      </c>
      <c r="C8" s="68" t="s">
        <v>166</v>
      </c>
      <c r="D8" s="95">
        <v>41693</v>
      </c>
      <c r="E8" s="46" t="s">
        <v>320</v>
      </c>
      <c r="F8" s="46"/>
      <c r="G8" s="46"/>
      <c r="H8" s="117">
        <v>8.24</v>
      </c>
      <c r="I8" s="117">
        <v>8.8800000000000008</v>
      </c>
      <c r="J8" s="117">
        <v>8.11</v>
      </c>
      <c r="K8" s="117"/>
      <c r="L8" s="117">
        <v>8.4</v>
      </c>
      <c r="M8" s="46"/>
      <c r="N8" s="46"/>
      <c r="O8" s="172">
        <f t="shared" ref="O8:O16" si="0">MAX(H8:J8,L8:N8)</f>
        <v>8.8800000000000008</v>
      </c>
      <c r="P8" s="46" t="s">
        <v>156</v>
      </c>
    </row>
    <row r="9" spans="1:16">
      <c r="A9" s="124">
        <v>2</v>
      </c>
      <c r="B9" s="20" t="s">
        <v>99</v>
      </c>
      <c r="C9" s="68" t="s">
        <v>100</v>
      </c>
      <c r="D9" s="95">
        <v>41509</v>
      </c>
      <c r="E9" s="46" t="s">
        <v>97</v>
      </c>
      <c r="F9" s="46" t="s">
        <v>278</v>
      </c>
      <c r="G9" s="46"/>
      <c r="H9" s="117">
        <v>8.4499999999999993</v>
      </c>
      <c r="I9" s="117">
        <v>8.6999999999999993</v>
      </c>
      <c r="J9" s="117">
        <v>7.46</v>
      </c>
      <c r="K9" s="117"/>
      <c r="L9" s="117">
        <v>8.15</v>
      </c>
      <c r="M9" s="46"/>
      <c r="N9" s="46"/>
      <c r="O9" s="172">
        <f t="shared" si="0"/>
        <v>8.6999999999999993</v>
      </c>
      <c r="P9" s="46" t="s">
        <v>98</v>
      </c>
    </row>
    <row r="10" spans="1:16">
      <c r="A10" s="124">
        <v>3</v>
      </c>
      <c r="B10" s="20" t="s">
        <v>103</v>
      </c>
      <c r="C10" s="68" t="s">
        <v>96</v>
      </c>
      <c r="D10" s="95">
        <v>41704</v>
      </c>
      <c r="E10" s="46" t="s">
        <v>97</v>
      </c>
      <c r="F10" s="46" t="s">
        <v>278</v>
      </c>
      <c r="G10" s="46"/>
      <c r="H10" s="117">
        <v>8.67</v>
      </c>
      <c r="I10" s="117">
        <v>8.16</v>
      </c>
      <c r="J10" s="117">
        <v>7.02</v>
      </c>
      <c r="K10" s="117"/>
      <c r="L10" s="117">
        <v>7.86</v>
      </c>
      <c r="M10" s="46"/>
      <c r="N10" s="46"/>
      <c r="O10" s="172">
        <f t="shared" si="0"/>
        <v>8.67</v>
      </c>
      <c r="P10" s="46" t="s">
        <v>98</v>
      </c>
    </row>
    <row r="11" spans="1:16">
      <c r="A11" s="124">
        <v>4</v>
      </c>
      <c r="B11" s="20" t="s">
        <v>50</v>
      </c>
      <c r="C11" s="68" t="s">
        <v>51</v>
      </c>
      <c r="D11" s="95" t="s">
        <v>52</v>
      </c>
      <c r="E11" s="46" t="s">
        <v>19</v>
      </c>
      <c r="F11" s="46" t="s">
        <v>20</v>
      </c>
      <c r="G11" s="46" t="s">
        <v>192</v>
      </c>
      <c r="H11" s="117">
        <v>7.25</v>
      </c>
      <c r="I11" s="117">
        <v>8.18</v>
      </c>
      <c r="J11" s="117">
        <v>6.89</v>
      </c>
      <c r="K11" s="117"/>
      <c r="L11" s="117">
        <v>7.85</v>
      </c>
      <c r="M11" s="46"/>
      <c r="N11" s="46"/>
      <c r="O11" s="172">
        <f t="shared" si="0"/>
        <v>8.18</v>
      </c>
      <c r="P11" s="46" t="s">
        <v>29</v>
      </c>
    </row>
    <row r="12" spans="1:16">
      <c r="A12" s="124">
        <v>5</v>
      </c>
      <c r="B12" s="20" t="s">
        <v>279</v>
      </c>
      <c r="C12" s="68" t="s">
        <v>280</v>
      </c>
      <c r="D12" s="95">
        <v>41559</v>
      </c>
      <c r="E12" s="46" t="s">
        <v>97</v>
      </c>
      <c r="F12" s="46" t="s">
        <v>278</v>
      </c>
      <c r="G12" s="46"/>
      <c r="H12" s="117">
        <v>8.0299999999999994</v>
      </c>
      <c r="I12" s="117">
        <v>8.06</v>
      </c>
      <c r="J12" s="117">
        <v>5.62</v>
      </c>
      <c r="K12" s="117"/>
      <c r="L12" s="117">
        <v>5.97</v>
      </c>
      <c r="M12" s="46"/>
      <c r="N12" s="46"/>
      <c r="O12" s="172">
        <f t="shared" si="0"/>
        <v>8.06</v>
      </c>
      <c r="P12" s="46" t="s">
        <v>98</v>
      </c>
    </row>
    <row r="13" spans="1:16">
      <c r="A13" s="124">
        <v>6</v>
      </c>
      <c r="B13" s="20" t="s">
        <v>60</v>
      </c>
      <c r="C13" s="68" t="s">
        <v>61</v>
      </c>
      <c r="D13" s="95" t="s">
        <v>62</v>
      </c>
      <c r="E13" s="46" t="s">
        <v>19</v>
      </c>
      <c r="F13" s="46" t="s">
        <v>20</v>
      </c>
      <c r="G13" s="46" t="s">
        <v>192</v>
      </c>
      <c r="H13" s="117">
        <v>6.49</v>
      </c>
      <c r="I13" s="117">
        <v>6.55</v>
      </c>
      <c r="J13" s="117">
        <v>7.02</v>
      </c>
      <c r="K13" s="117"/>
      <c r="L13" s="117">
        <v>7.58</v>
      </c>
      <c r="M13" s="46"/>
      <c r="N13" s="46"/>
      <c r="O13" s="172">
        <f t="shared" si="0"/>
        <v>7.58</v>
      </c>
      <c r="P13" s="46" t="s">
        <v>29</v>
      </c>
    </row>
    <row r="14" spans="1:16">
      <c r="A14" s="124">
        <v>7</v>
      </c>
      <c r="B14" s="20" t="s">
        <v>43</v>
      </c>
      <c r="C14" s="68" t="s">
        <v>44</v>
      </c>
      <c r="D14" s="95" t="s">
        <v>45</v>
      </c>
      <c r="E14" s="46" t="s">
        <v>19</v>
      </c>
      <c r="F14" s="46" t="s">
        <v>20</v>
      </c>
      <c r="G14" s="46" t="s">
        <v>192</v>
      </c>
      <c r="H14" s="117">
        <v>7.17</v>
      </c>
      <c r="I14" s="117">
        <v>6.92</v>
      </c>
      <c r="J14" s="117">
        <v>6.52</v>
      </c>
      <c r="K14" s="117"/>
      <c r="L14" s="117">
        <v>7.2</v>
      </c>
      <c r="M14" s="46"/>
      <c r="N14" s="46"/>
      <c r="O14" s="172">
        <f t="shared" si="0"/>
        <v>7.2</v>
      </c>
      <c r="P14" s="46" t="s">
        <v>29</v>
      </c>
    </row>
    <row r="15" spans="1:16">
      <c r="A15" s="124">
        <v>8</v>
      </c>
      <c r="B15" s="20" t="s">
        <v>211</v>
      </c>
      <c r="C15" s="68" t="s">
        <v>212</v>
      </c>
      <c r="D15" s="95" t="s">
        <v>213</v>
      </c>
      <c r="E15" s="46" t="s">
        <v>19</v>
      </c>
      <c r="F15" s="46" t="s">
        <v>20</v>
      </c>
      <c r="G15" s="46" t="s">
        <v>192</v>
      </c>
      <c r="H15" s="117">
        <v>6.18</v>
      </c>
      <c r="I15" s="125" t="s">
        <v>416</v>
      </c>
      <c r="J15" s="117">
        <v>5.21</v>
      </c>
      <c r="K15" s="117"/>
      <c r="L15" s="117">
        <v>5.89</v>
      </c>
      <c r="M15" s="46"/>
      <c r="N15" s="46"/>
      <c r="O15" s="172">
        <f t="shared" si="0"/>
        <v>6.18</v>
      </c>
      <c r="P15" s="46" t="s">
        <v>29</v>
      </c>
    </row>
    <row r="16" spans="1:16">
      <c r="A16" s="124">
        <v>9</v>
      </c>
      <c r="B16" s="20" t="s">
        <v>193</v>
      </c>
      <c r="C16" s="68" t="s">
        <v>194</v>
      </c>
      <c r="D16" s="95" t="s">
        <v>195</v>
      </c>
      <c r="E16" s="46" t="s">
        <v>19</v>
      </c>
      <c r="F16" s="46" t="s">
        <v>20</v>
      </c>
      <c r="G16" s="46" t="s">
        <v>192</v>
      </c>
      <c r="H16" s="117">
        <v>4.55</v>
      </c>
      <c r="I16" s="117">
        <v>4.7699999999999996</v>
      </c>
      <c r="J16" s="125" t="s">
        <v>416</v>
      </c>
      <c r="K16" s="117"/>
      <c r="L16" s="117">
        <v>4.3099999999999996</v>
      </c>
      <c r="M16" s="46"/>
      <c r="N16" s="46"/>
      <c r="O16" s="172">
        <f t="shared" si="0"/>
        <v>4.7699999999999996</v>
      </c>
      <c r="P16" s="46" t="s">
        <v>21</v>
      </c>
    </row>
    <row r="17" spans="1:16">
      <c r="A17" s="64"/>
    </row>
    <row r="18" spans="1:16" ht="15.6">
      <c r="A18" s="65"/>
      <c r="B18" s="3" t="s">
        <v>182</v>
      </c>
      <c r="C18" s="3"/>
      <c r="D18" s="4"/>
      <c r="E18" s="4"/>
      <c r="F18" s="4"/>
      <c r="G18" s="4"/>
      <c r="H18" s="5"/>
      <c r="I18" s="25"/>
    </row>
    <row r="19" spans="1:16" ht="15.6">
      <c r="A19" s="66"/>
      <c r="B19" s="7">
        <v>2</v>
      </c>
      <c r="C19" s="7" t="s">
        <v>13</v>
      </c>
      <c r="D19" s="8"/>
      <c r="E19" s="9"/>
      <c r="F19" s="10"/>
      <c r="G19" s="11"/>
      <c r="H19" s="11"/>
      <c r="I19" s="26"/>
      <c r="J19" s="26"/>
      <c r="K19" s="26"/>
      <c r="L19" s="26"/>
      <c r="M19" s="27"/>
      <c r="N19" s="27"/>
      <c r="O19" s="28"/>
      <c r="P19" s="6"/>
    </row>
    <row r="20" spans="1:16">
      <c r="A20" s="67"/>
      <c r="B20" s="13"/>
      <c r="C20" s="14"/>
      <c r="D20" s="15"/>
      <c r="E20" s="13"/>
      <c r="F20" s="13"/>
      <c r="G20" s="13"/>
      <c r="H20" s="185" t="s">
        <v>11</v>
      </c>
      <c r="I20" s="186"/>
      <c r="J20" s="186"/>
      <c r="K20" s="186"/>
      <c r="L20" s="186"/>
      <c r="M20" s="186"/>
      <c r="N20" s="187"/>
      <c r="O20" s="29"/>
      <c r="P20" s="13"/>
    </row>
    <row r="21" spans="1:16" ht="24" customHeight="1">
      <c r="A21" s="176" t="s">
        <v>342</v>
      </c>
      <c r="B21" s="33" t="s">
        <v>0</v>
      </c>
      <c r="C21" s="34" t="s">
        <v>1</v>
      </c>
      <c r="D21" s="35" t="s">
        <v>2</v>
      </c>
      <c r="E21" s="36" t="s">
        <v>3</v>
      </c>
      <c r="F21" s="37" t="s">
        <v>4</v>
      </c>
      <c r="G21" s="37" t="s">
        <v>5</v>
      </c>
      <c r="H21" s="62">
        <v>1</v>
      </c>
      <c r="I21" s="69">
        <v>2</v>
      </c>
      <c r="J21" s="69">
        <v>3</v>
      </c>
      <c r="K21" s="123" t="s">
        <v>16</v>
      </c>
      <c r="L21" s="70">
        <v>4</v>
      </c>
      <c r="M21" s="69">
        <v>5</v>
      </c>
      <c r="N21" s="70">
        <v>6</v>
      </c>
      <c r="O21" s="71" t="s">
        <v>12</v>
      </c>
      <c r="P21" s="72" t="s">
        <v>7</v>
      </c>
    </row>
    <row r="22" spans="1:16">
      <c r="A22" s="124">
        <v>1</v>
      </c>
      <c r="B22" s="20" t="s">
        <v>101</v>
      </c>
      <c r="C22" s="68" t="s">
        <v>102</v>
      </c>
      <c r="D22" s="95">
        <v>42094</v>
      </c>
      <c r="E22" s="46" t="s">
        <v>97</v>
      </c>
      <c r="F22" s="46" t="s">
        <v>278</v>
      </c>
      <c r="G22" s="46"/>
      <c r="H22" s="117">
        <v>6.38</v>
      </c>
      <c r="I22" s="117">
        <v>6.77</v>
      </c>
      <c r="J22" s="117">
        <v>6.85</v>
      </c>
      <c r="K22" s="117"/>
      <c r="L22" s="117">
        <v>6.47</v>
      </c>
      <c r="M22" s="46"/>
      <c r="N22" s="46"/>
      <c r="O22" s="172">
        <f t="shared" ref="O22:O28" si="1">MAX(H22:J22,L22:N22)</f>
        <v>6.85</v>
      </c>
      <c r="P22" s="46" t="s">
        <v>98</v>
      </c>
    </row>
    <row r="23" spans="1:16">
      <c r="A23" s="124">
        <v>2</v>
      </c>
      <c r="B23" s="20" t="s">
        <v>57</v>
      </c>
      <c r="C23" s="68" t="s">
        <v>58</v>
      </c>
      <c r="D23" s="95" t="s">
        <v>59</v>
      </c>
      <c r="E23" s="46" t="s">
        <v>19</v>
      </c>
      <c r="F23" s="46" t="s">
        <v>20</v>
      </c>
      <c r="G23" s="46" t="s">
        <v>192</v>
      </c>
      <c r="H23" s="173">
        <v>6.31</v>
      </c>
      <c r="I23" s="173">
        <v>6.38</v>
      </c>
      <c r="J23" s="173">
        <v>6.33</v>
      </c>
      <c r="K23" s="173"/>
      <c r="L23" s="173">
        <v>6.77</v>
      </c>
      <c r="M23" s="19"/>
      <c r="N23" s="30"/>
      <c r="O23" s="172">
        <f t="shared" si="1"/>
        <v>6.77</v>
      </c>
      <c r="P23" s="46" t="s">
        <v>29</v>
      </c>
    </row>
    <row r="24" spans="1:16">
      <c r="A24" s="124">
        <v>3</v>
      </c>
      <c r="B24" s="20" t="s">
        <v>28</v>
      </c>
      <c r="C24" s="68" t="s">
        <v>61</v>
      </c>
      <c r="D24" s="95">
        <v>42579</v>
      </c>
      <c r="E24" s="46" t="s">
        <v>97</v>
      </c>
      <c r="F24" s="46" t="s">
        <v>278</v>
      </c>
      <c r="G24" s="46"/>
      <c r="H24" s="173">
        <v>6.38</v>
      </c>
      <c r="I24" s="173">
        <v>6.01</v>
      </c>
      <c r="J24" s="173">
        <v>6.42</v>
      </c>
      <c r="K24" s="173"/>
      <c r="L24" s="173">
        <v>6.55</v>
      </c>
      <c r="M24" s="46"/>
      <c r="N24" s="46"/>
      <c r="O24" s="172">
        <f t="shared" si="1"/>
        <v>6.55</v>
      </c>
      <c r="P24" s="46" t="s">
        <v>98</v>
      </c>
    </row>
    <row r="25" spans="1:16">
      <c r="A25" s="124">
        <v>4</v>
      </c>
      <c r="B25" s="20" t="s">
        <v>135</v>
      </c>
      <c r="C25" s="68" t="s">
        <v>282</v>
      </c>
      <c r="D25" s="95">
        <v>42241</v>
      </c>
      <c r="E25" s="46" t="s">
        <v>97</v>
      </c>
      <c r="F25" s="46" t="s">
        <v>278</v>
      </c>
      <c r="G25" s="46"/>
      <c r="H25" s="173">
        <v>5.3</v>
      </c>
      <c r="I25" s="173">
        <v>5.4</v>
      </c>
      <c r="J25" s="173">
        <v>6.38</v>
      </c>
      <c r="K25" s="173"/>
      <c r="L25" s="173">
        <v>5.9</v>
      </c>
      <c r="M25" s="46"/>
      <c r="N25" s="46"/>
      <c r="O25" s="172">
        <f t="shared" si="1"/>
        <v>6.38</v>
      </c>
      <c r="P25" s="46" t="s">
        <v>98</v>
      </c>
    </row>
    <row r="26" spans="1:16">
      <c r="A26" s="124">
        <v>5</v>
      </c>
      <c r="B26" s="20" t="s">
        <v>283</v>
      </c>
      <c r="C26" s="68" t="s">
        <v>284</v>
      </c>
      <c r="D26" s="95">
        <v>42472</v>
      </c>
      <c r="E26" s="46" t="s">
        <v>97</v>
      </c>
      <c r="F26" s="46" t="s">
        <v>278</v>
      </c>
      <c r="G26" s="46"/>
      <c r="H26" s="173">
        <v>5.3</v>
      </c>
      <c r="I26" s="174" t="s">
        <v>416</v>
      </c>
      <c r="J26" s="173">
        <v>5.2</v>
      </c>
      <c r="K26" s="173"/>
      <c r="L26" s="173">
        <v>5.68</v>
      </c>
      <c r="M26" s="46"/>
      <c r="N26" s="46"/>
      <c r="O26" s="172">
        <f t="shared" si="1"/>
        <v>5.68</v>
      </c>
      <c r="P26" s="46" t="s">
        <v>98</v>
      </c>
    </row>
    <row r="27" spans="1:16">
      <c r="A27" s="124">
        <v>6</v>
      </c>
      <c r="B27" s="20" t="s">
        <v>225</v>
      </c>
      <c r="C27" s="68" t="s">
        <v>226</v>
      </c>
      <c r="D27" s="95" t="s">
        <v>227</v>
      </c>
      <c r="E27" s="46" t="s">
        <v>19</v>
      </c>
      <c r="F27" s="46" t="s">
        <v>20</v>
      </c>
      <c r="G27" s="46" t="s">
        <v>192</v>
      </c>
      <c r="H27" s="173">
        <v>4.75</v>
      </c>
      <c r="I27" s="173">
        <v>5.0199999999999996</v>
      </c>
      <c r="J27" s="173">
        <v>4.5999999999999996</v>
      </c>
      <c r="K27" s="173"/>
      <c r="L27" s="173">
        <v>4.55</v>
      </c>
      <c r="M27" s="46"/>
      <c r="N27" s="46"/>
      <c r="O27" s="172">
        <f t="shared" si="1"/>
        <v>5.0199999999999996</v>
      </c>
      <c r="P27" s="46" t="s">
        <v>29</v>
      </c>
    </row>
    <row r="28" spans="1:16">
      <c r="A28" s="124">
        <v>7</v>
      </c>
      <c r="B28" s="20" t="s">
        <v>273</v>
      </c>
      <c r="C28" s="68" t="s">
        <v>274</v>
      </c>
      <c r="D28" s="95" t="s">
        <v>275</v>
      </c>
      <c r="E28" s="46" t="s">
        <v>70</v>
      </c>
      <c r="F28" s="46" t="s">
        <v>71</v>
      </c>
      <c r="G28" s="46"/>
      <c r="H28" s="173">
        <v>4.0999999999999996</v>
      </c>
      <c r="I28" s="173">
        <v>3.34</v>
      </c>
      <c r="J28" s="173">
        <v>3.59</v>
      </c>
      <c r="K28" s="173"/>
      <c r="L28" s="173">
        <v>3.53</v>
      </c>
      <c r="M28" s="46"/>
      <c r="N28" s="46"/>
      <c r="O28" s="172">
        <f t="shared" si="1"/>
        <v>4.0999999999999996</v>
      </c>
      <c r="P28" s="46" t="s">
        <v>72</v>
      </c>
    </row>
  </sheetData>
  <sortState xmlns:xlrd2="http://schemas.microsoft.com/office/spreadsheetml/2017/richdata2" ref="A22:P28">
    <sortCondition descending="1" ref="O22:O28"/>
  </sortState>
  <mergeCells count="3">
    <mergeCell ref="H6:N6"/>
    <mergeCell ref="H20:N20"/>
    <mergeCell ref="A1:I1"/>
  </mergeCells>
  <pageMargins left="0.7" right="0.7" top="0.75" bottom="0.75" header="0.3" footer="0.3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J22"/>
  <sheetViews>
    <sheetView workbookViewId="0">
      <selection activeCell="L8" sqref="L8"/>
    </sheetView>
  </sheetViews>
  <sheetFormatPr defaultColWidth="8.88671875" defaultRowHeight="13.8"/>
  <cols>
    <col min="1" max="1" width="5.44140625" style="55" customWidth="1"/>
    <col min="2" max="2" width="9.6640625" style="55" customWidth="1"/>
    <col min="3" max="3" width="11.6640625" style="55" customWidth="1"/>
    <col min="4" max="4" width="11.5546875" style="55" customWidth="1"/>
    <col min="5" max="5" width="8.21875" style="55" bestFit="1" customWidth="1"/>
    <col min="6" max="6" width="10.5546875" style="55" bestFit="1" customWidth="1"/>
    <col min="7" max="7" width="9.6640625" style="55" bestFit="1" customWidth="1"/>
    <col min="8" max="9" width="8.21875" style="55" customWidth="1"/>
    <col min="10" max="10" width="13.77734375" style="55" bestFit="1" customWidth="1"/>
    <col min="11" max="16384" width="8.88671875" style="55"/>
  </cols>
  <sheetData>
    <row r="1" spans="1:10" customFormat="1" ht="15.6">
      <c r="A1" s="183" t="s">
        <v>18</v>
      </c>
      <c r="B1" s="183"/>
      <c r="C1" s="183"/>
      <c r="D1" s="183"/>
      <c r="E1" s="183"/>
      <c r="F1" s="183"/>
      <c r="G1" s="183"/>
      <c r="H1" s="183"/>
      <c r="I1" s="183"/>
    </row>
    <row r="2" spans="1:10" customFormat="1" ht="15.6">
      <c r="A2" s="1" t="s">
        <v>171</v>
      </c>
      <c r="B2" s="1"/>
      <c r="C2" s="1"/>
      <c r="D2" s="1"/>
      <c r="E2" s="1"/>
      <c r="F2" s="1"/>
      <c r="G2" s="1"/>
      <c r="H2" s="1"/>
      <c r="I2" s="1"/>
    </row>
    <row r="4" spans="1:10" ht="15.6">
      <c r="A4" s="56"/>
      <c r="B4" s="57" t="s">
        <v>177</v>
      </c>
      <c r="C4" s="57"/>
      <c r="D4" s="58"/>
      <c r="E4" s="58"/>
      <c r="F4" s="58"/>
      <c r="G4" s="58"/>
      <c r="H4" s="5"/>
      <c r="I4" s="5"/>
    </row>
    <row r="5" spans="1:10" ht="15.6">
      <c r="A5" s="59"/>
      <c r="B5" s="60"/>
      <c r="C5" s="61"/>
      <c r="D5" s="58"/>
      <c r="E5" s="58"/>
      <c r="F5" s="58"/>
      <c r="G5" s="58"/>
      <c r="H5" s="5"/>
      <c r="I5" s="5"/>
    </row>
    <row r="6" spans="1:10" customFormat="1" ht="16.2" thickBot="1">
      <c r="A6" s="76"/>
      <c r="B6" s="96"/>
      <c r="C6" s="77"/>
      <c r="D6" s="98"/>
      <c r="E6" s="78"/>
      <c r="F6" s="78"/>
      <c r="G6" s="78"/>
      <c r="H6" s="79"/>
      <c r="I6" s="79"/>
      <c r="J6" s="80"/>
    </row>
    <row r="7" spans="1:10" customFormat="1" ht="15" thickBot="1">
      <c r="A7" s="81" t="s">
        <v>342</v>
      </c>
      <c r="B7" s="82" t="s">
        <v>0</v>
      </c>
      <c r="C7" s="83" t="s">
        <v>1</v>
      </c>
      <c r="D7" s="99" t="s">
        <v>2</v>
      </c>
      <c r="E7" s="84" t="s">
        <v>3</v>
      </c>
      <c r="F7" s="84" t="s">
        <v>4</v>
      </c>
      <c r="G7" s="85" t="s">
        <v>5</v>
      </c>
      <c r="H7" s="86" t="s">
        <v>6</v>
      </c>
      <c r="I7" s="86" t="s">
        <v>14</v>
      </c>
      <c r="J7" s="87" t="s">
        <v>7</v>
      </c>
    </row>
    <row r="8" spans="1:10">
      <c r="A8" s="88">
        <v>1</v>
      </c>
      <c r="B8" s="89" t="s">
        <v>159</v>
      </c>
      <c r="C8" s="90" t="s">
        <v>160</v>
      </c>
      <c r="D8" s="100">
        <v>41666</v>
      </c>
      <c r="E8" s="91" t="s">
        <v>320</v>
      </c>
      <c r="F8" s="91"/>
      <c r="G8" s="92"/>
      <c r="H8" s="93">
        <v>8.7799999999999994</v>
      </c>
      <c r="I8" s="179">
        <v>8.75</v>
      </c>
      <c r="J8" s="91" t="s">
        <v>156</v>
      </c>
    </row>
    <row r="9" spans="1:10">
      <c r="A9" s="88">
        <v>2</v>
      </c>
      <c r="B9" s="89" t="s">
        <v>321</v>
      </c>
      <c r="C9" s="90" t="s">
        <v>161</v>
      </c>
      <c r="D9" s="100">
        <v>41836</v>
      </c>
      <c r="E9" s="91" t="s">
        <v>320</v>
      </c>
      <c r="F9" s="91"/>
      <c r="G9" s="92"/>
      <c r="H9" s="93">
        <v>9.64</v>
      </c>
      <c r="I9" s="179">
        <v>9.51</v>
      </c>
      <c r="J9" s="91" t="s">
        <v>156</v>
      </c>
    </row>
    <row r="10" spans="1:10">
      <c r="A10" s="88">
        <v>3</v>
      </c>
      <c r="B10" s="89" t="s">
        <v>22</v>
      </c>
      <c r="C10" s="90" t="s">
        <v>23</v>
      </c>
      <c r="D10" s="100" t="s">
        <v>24</v>
      </c>
      <c r="E10" s="91" t="s">
        <v>19</v>
      </c>
      <c r="F10" s="91" t="s">
        <v>20</v>
      </c>
      <c r="G10" s="92" t="s">
        <v>192</v>
      </c>
      <c r="H10" s="93">
        <v>9.75</v>
      </c>
      <c r="I10" s="179">
        <v>9.7899999999999991</v>
      </c>
      <c r="J10" s="91" t="s">
        <v>21</v>
      </c>
    </row>
    <row r="11" spans="1:10">
      <c r="A11" s="88">
        <v>4</v>
      </c>
      <c r="B11" s="89" t="s">
        <v>84</v>
      </c>
      <c r="C11" s="90" t="s">
        <v>85</v>
      </c>
      <c r="D11" s="100" t="s">
        <v>86</v>
      </c>
      <c r="E11" s="91" t="s">
        <v>70</v>
      </c>
      <c r="F11" s="91" t="s">
        <v>71</v>
      </c>
      <c r="G11" s="92"/>
      <c r="H11" s="93">
        <v>9.75</v>
      </c>
      <c r="I11" s="179">
        <v>10</v>
      </c>
      <c r="J11" s="91" t="s">
        <v>72</v>
      </c>
    </row>
    <row r="12" spans="1:10">
      <c r="A12" s="88">
        <v>5</v>
      </c>
      <c r="B12" s="89" t="s">
        <v>251</v>
      </c>
      <c r="C12" s="90" t="s">
        <v>252</v>
      </c>
      <c r="D12" s="100" t="s">
        <v>253</v>
      </c>
      <c r="E12" s="91" t="s">
        <v>70</v>
      </c>
      <c r="F12" s="91" t="s">
        <v>71</v>
      </c>
      <c r="G12" s="92"/>
      <c r="H12" s="93">
        <v>9.8699999999999992</v>
      </c>
      <c r="I12" s="179">
        <v>10.029999999999999</v>
      </c>
      <c r="J12" s="91" t="s">
        <v>72</v>
      </c>
    </row>
    <row r="13" spans="1:10" ht="13.95" customHeight="1" thickBot="1">
      <c r="A13" s="88">
        <v>6</v>
      </c>
      <c r="B13" s="89" t="s">
        <v>87</v>
      </c>
      <c r="C13" s="90" t="s">
        <v>167</v>
      </c>
      <c r="D13" s="100">
        <v>41925</v>
      </c>
      <c r="E13" s="91" t="s">
        <v>320</v>
      </c>
      <c r="F13" s="91"/>
      <c r="G13" s="92"/>
      <c r="H13" s="93">
        <v>9.94</v>
      </c>
      <c r="I13" s="179">
        <v>10.11</v>
      </c>
      <c r="J13" s="91" t="s">
        <v>156</v>
      </c>
    </row>
    <row r="14" spans="1:10" customFormat="1" ht="15" thickBot="1">
      <c r="A14" s="81" t="s">
        <v>342</v>
      </c>
      <c r="B14" s="82" t="s">
        <v>0</v>
      </c>
      <c r="C14" s="83" t="s">
        <v>1</v>
      </c>
      <c r="D14" s="99" t="s">
        <v>2</v>
      </c>
      <c r="E14" s="84" t="s">
        <v>3</v>
      </c>
      <c r="F14" s="84" t="s">
        <v>4</v>
      </c>
      <c r="G14" s="85" t="s">
        <v>5</v>
      </c>
      <c r="H14" s="86" t="s">
        <v>6</v>
      </c>
      <c r="I14" s="86" t="s">
        <v>14</v>
      </c>
      <c r="J14" s="87" t="s">
        <v>7</v>
      </c>
    </row>
    <row r="15" spans="1:10">
      <c r="A15" s="88">
        <v>7</v>
      </c>
      <c r="B15" s="89" t="s">
        <v>133</v>
      </c>
      <c r="C15" s="90" t="s">
        <v>134</v>
      </c>
      <c r="D15" s="100">
        <v>41802</v>
      </c>
      <c r="E15" s="91" t="s">
        <v>125</v>
      </c>
      <c r="F15" s="91" t="s">
        <v>126</v>
      </c>
      <c r="G15" s="92"/>
      <c r="H15" s="93">
        <v>10.19</v>
      </c>
      <c r="I15" s="91"/>
      <c r="J15" s="91" t="s">
        <v>127</v>
      </c>
    </row>
    <row r="16" spans="1:10">
      <c r="A16" s="88">
        <v>8</v>
      </c>
      <c r="B16" s="89" t="s">
        <v>84</v>
      </c>
      <c r="C16" s="90" t="s">
        <v>164</v>
      </c>
      <c r="D16" s="100">
        <v>41754</v>
      </c>
      <c r="E16" s="91" t="s">
        <v>320</v>
      </c>
      <c r="F16" s="91"/>
      <c r="G16" s="92"/>
      <c r="H16" s="93">
        <v>10.31</v>
      </c>
      <c r="I16" s="91"/>
      <c r="J16" s="91" t="s">
        <v>156</v>
      </c>
    </row>
    <row r="17" spans="1:10">
      <c r="A17" s="88">
        <v>9</v>
      </c>
      <c r="B17" s="89" t="s">
        <v>87</v>
      </c>
      <c r="C17" s="90" t="s">
        <v>298</v>
      </c>
      <c r="D17" s="100">
        <v>41642</v>
      </c>
      <c r="E17" s="91" t="s">
        <v>97</v>
      </c>
      <c r="F17" s="91" t="s">
        <v>278</v>
      </c>
      <c r="G17" s="92"/>
      <c r="H17" s="93">
        <v>10.56</v>
      </c>
      <c r="I17" s="91"/>
      <c r="J17" s="91" t="s">
        <v>111</v>
      </c>
    </row>
    <row r="18" spans="1:10">
      <c r="A18" s="88">
        <v>10</v>
      </c>
      <c r="B18" s="89" t="s">
        <v>87</v>
      </c>
      <c r="C18" s="90" t="s">
        <v>88</v>
      </c>
      <c r="D18" s="100" t="s">
        <v>89</v>
      </c>
      <c r="E18" s="91" t="s">
        <v>70</v>
      </c>
      <c r="F18" s="91" t="s">
        <v>71</v>
      </c>
      <c r="G18" s="92"/>
      <c r="H18" s="93">
        <v>10.86</v>
      </c>
      <c r="I18" s="91"/>
      <c r="J18" s="91" t="s">
        <v>72</v>
      </c>
    </row>
    <row r="19" spans="1:10">
      <c r="A19" s="88">
        <v>11</v>
      </c>
      <c r="B19" s="89" t="s">
        <v>137</v>
      </c>
      <c r="C19" s="90" t="s">
        <v>138</v>
      </c>
      <c r="D19" s="100">
        <v>41926</v>
      </c>
      <c r="E19" s="91" t="s">
        <v>125</v>
      </c>
      <c r="F19" s="91" t="s">
        <v>126</v>
      </c>
      <c r="G19" s="92"/>
      <c r="H19" s="93" t="s">
        <v>341</v>
      </c>
      <c r="I19" s="91"/>
      <c r="J19" s="91" t="s">
        <v>127</v>
      </c>
    </row>
    <row r="20" spans="1:10">
      <c r="A20" s="88">
        <v>12</v>
      </c>
      <c r="B20" s="89" t="s">
        <v>119</v>
      </c>
      <c r="C20" s="90" t="s">
        <v>120</v>
      </c>
      <c r="D20" s="100">
        <v>41324</v>
      </c>
      <c r="E20" s="91" t="s">
        <v>97</v>
      </c>
      <c r="F20" s="91" t="s">
        <v>278</v>
      </c>
      <c r="G20" s="92"/>
      <c r="H20" s="93" t="s">
        <v>341</v>
      </c>
      <c r="I20" s="91"/>
      <c r="J20" s="91" t="s">
        <v>111</v>
      </c>
    </row>
    <row r="21" spans="1:10">
      <c r="A21" s="88">
        <v>13</v>
      </c>
      <c r="B21" s="89" t="s">
        <v>41</v>
      </c>
      <c r="C21" s="90" t="s">
        <v>42</v>
      </c>
      <c r="D21" s="100" t="s">
        <v>217</v>
      </c>
      <c r="E21" s="91" t="s">
        <v>19</v>
      </c>
      <c r="F21" s="91" t="s">
        <v>20</v>
      </c>
      <c r="G21" s="92" t="s">
        <v>192</v>
      </c>
      <c r="H21" s="93" t="s">
        <v>341</v>
      </c>
      <c r="I21" s="91"/>
      <c r="J21" s="91" t="s">
        <v>29</v>
      </c>
    </row>
    <row r="22" spans="1:10">
      <c r="A22" s="88">
        <v>14</v>
      </c>
      <c r="B22" s="89" t="s">
        <v>137</v>
      </c>
      <c r="C22" s="90" t="s">
        <v>311</v>
      </c>
      <c r="D22" s="100">
        <v>41897</v>
      </c>
      <c r="E22" s="91" t="s">
        <v>125</v>
      </c>
      <c r="F22" s="91" t="s">
        <v>126</v>
      </c>
      <c r="G22" s="92"/>
      <c r="H22" s="93" t="s">
        <v>341</v>
      </c>
      <c r="I22" s="91"/>
      <c r="J22" s="91" t="s">
        <v>127</v>
      </c>
    </row>
  </sheetData>
  <sortState xmlns:xlrd2="http://schemas.microsoft.com/office/spreadsheetml/2017/richdata2" ref="A8:J13">
    <sortCondition ref="I8:I13"/>
  </sortState>
  <mergeCells count="1">
    <mergeCell ref="A1:I1"/>
  </mergeCells>
  <pageMargins left="0.31496062992126" right="0.31496062992126" top="0.74803149606299202" bottom="0.74803149606299202" header="0.31496062992126" footer="0.31496062992126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92D050"/>
    <pageSetUpPr fitToPage="1"/>
  </sheetPr>
  <dimension ref="A1:J21"/>
  <sheetViews>
    <sheetView workbookViewId="0">
      <selection activeCell="J8" sqref="J8"/>
    </sheetView>
  </sheetViews>
  <sheetFormatPr defaultColWidth="8.88671875" defaultRowHeight="13.8"/>
  <cols>
    <col min="1" max="1" width="6" style="55" customWidth="1"/>
    <col min="2" max="2" width="9.6640625" style="55" customWidth="1"/>
    <col min="3" max="3" width="12.33203125" style="55" bestFit="1" customWidth="1"/>
    <col min="4" max="4" width="10.33203125" style="55" bestFit="1" customWidth="1"/>
    <col min="5" max="5" width="11.33203125" style="55" bestFit="1" customWidth="1"/>
    <col min="6" max="6" width="13.5546875" style="55" bestFit="1" customWidth="1"/>
    <col min="7" max="7" width="10.44140625" style="55" bestFit="1" customWidth="1"/>
    <col min="8" max="9" width="7.21875" style="55" customWidth="1"/>
    <col min="10" max="10" width="13.109375" style="55" customWidth="1"/>
    <col min="11" max="16384" width="8.88671875" style="55"/>
  </cols>
  <sheetData>
    <row r="1" spans="1:10" customFormat="1" ht="15.6">
      <c r="A1" s="183" t="s">
        <v>18</v>
      </c>
      <c r="B1" s="183"/>
      <c r="C1" s="183"/>
      <c r="D1" s="183"/>
      <c r="E1" s="183"/>
      <c r="F1" s="183"/>
      <c r="G1" s="183"/>
      <c r="H1" s="183"/>
      <c r="I1" s="183"/>
    </row>
    <row r="2" spans="1:10" customFormat="1" ht="15.6">
      <c r="A2" s="1" t="s">
        <v>171</v>
      </c>
      <c r="B2" s="1"/>
      <c r="C2" s="1"/>
      <c r="D2" s="1"/>
      <c r="E2" s="1"/>
      <c r="F2" s="1"/>
      <c r="G2" s="1"/>
      <c r="H2" s="1"/>
      <c r="I2" s="1"/>
    </row>
    <row r="4" spans="1:10" ht="15.6">
      <c r="A4" s="56"/>
      <c r="B4" s="57" t="s">
        <v>185</v>
      </c>
      <c r="C4" s="57"/>
      <c r="D4" s="58"/>
      <c r="E4" s="58"/>
      <c r="F4" s="58"/>
      <c r="G4" s="58"/>
      <c r="H4" s="5"/>
      <c r="I4" s="5"/>
      <c r="J4" s="5"/>
    </row>
    <row r="5" spans="1:10" ht="16.2" thickBot="1">
      <c r="A5" s="76"/>
      <c r="B5" s="96"/>
      <c r="C5" s="77"/>
      <c r="D5" s="98"/>
      <c r="E5" s="78"/>
      <c r="F5" s="78"/>
      <c r="G5" s="78"/>
      <c r="H5" s="79"/>
      <c r="I5" s="79"/>
      <c r="J5" s="80"/>
    </row>
    <row r="6" spans="1:10" ht="14.4" thickBot="1">
      <c r="A6" s="81" t="s">
        <v>342</v>
      </c>
      <c r="B6" s="82" t="s">
        <v>0</v>
      </c>
      <c r="C6" s="83" t="s">
        <v>1</v>
      </c>
      <c r="D6" s="99" t="s">
        <v>2</v>
      </c>
      <c r="E6" s="84" t="s">
        <v>3</v>
      </c>
      <c r="F6" s="84" t="s">
        <v>4</v>
      </c>
      <c r="G6" s="85" t="s">
        <v>5</v>
      </c>
      <c r="H6" s="86" t="s">
        <v>6</v>
      </c>
      <c r="I6" s="86" t="s">
        <v>14</v>
      </c>
      <c r="J6" s="87" t="s">
        <v>7</v>
      </c>
    </row>
    <row r="7" spans="1:10" s="145" customFormat="1">
      <c r="A7" s="88">
        <v>1</v>
      </c>
      <c r="B7" s="89" t="s">
        <v>66</v>
      </c>
      <c r="C7" s="90" t="s">
        <v>67</v>
      </c>
      <c r="D7" s="100" t="s">
        <v>68</v>
      </c>
      <c r="E7" s="91" t="s">
        <v>19</v>
      </c>
      <c r="F7" s="91" t="s">
        <v>20</v>
      </c>
      <c r="G7" s="92" t="s">
        <v>192</v>
      </c>
      <c r="H7" s="164">
        <v>9.32</v>
      </c>
      <c r="I7" s="180">
        <v>9.51</v>
      </c>
      <c r="J7" s="91" t="s">
        <v>29</v>
      </c>
    </row>
    <row r="8" spans="1:10" s="145" customFormat="1">
      <c r="A8" s="88">
        <v>2</v>
      </c>
      <c r="B8" s="89" t="s">
        <v>221</v>
      </c>
      <c r="C8" s="90" t="s">
        <v>222</v>
      </c>
      <c r="D8" s="100" t="s">
        <v>223</v>
      </c>
      <c r="E8" s="91" t="s">
        <v>19</v>
      </c>
      <c r="F8" s="91" t="s">
        <v>20</v>
      </c>
      <c r="G8" s="92" t="s">
        <v>192</v>
      </c>
      <c r="H8" s="164">
        <v>9.4</v>
      </c>
      <c r="I8" s="180">
        <v>9.5500000000000007</v>
      </c>
      <c r="J8" s="91" t="s">
        <v>29</v>
      </c>
    </row>
    <row r="9" spans="1:10" s="145" customFormat="1">
      <c r="A9" s="88">
        <v>3</v>
      </c>
      <c r="B9" s="89" t="s">
        <v>168</v>
      </c>
      <c r="C9" s="90" t="s">
        <v>169</v>
      </c>
      <c r="D9" s="100">
        <v>42309</v>
      </c>
      <c r="E9" s="91" t="s">
        <v>320</v>
      </c>
      <c r="F9" s="91"/>
      <c r="G9" s="92"/>
      <c r="H9" s="93">
        <v>9.58</v>
      </c>
      <c r="I9" s="180">
        <v>9.7200000000000006</v>
      </c>
      <c r="J9" s="91" t="s">
        <v>156</v>
      </c>
    </row>
    <row r="10" spans="1:10" s="145" customFormat="1">
      <c r="A10" s="88">
        <v>4</v>
      </c>
      <c r="B10" s="89" t="s">
        <v>145</v>
      </c>
      <c r="C10" s="90" t="s">
        <v>138</v>
      </c>
      <c r="D10" s="100">
        <v>42769</v>
      </c>
      <c r="E10" s="91" t="s">
        <v>125</v>
      </c>
      <c r="F10" s="91" t="s">
        <v>126</v>
      </c>
      <c r="G10" s="92"/>
      <c r="H10" s="93">
        <v>9.58</v>
      </c>
      <c r="I10" s="180">
        <v>9.74</v>
      </c>
      <c r="J10" s="91" t="s">
        <v>127</v>
      </c>
    </row>
    <row r="11" spans="1:10" s="145" customFormat="1">
      <c r="A11" s="88">
        <v>5</v>
      </c>
      <c r="B11" s="89" t="s">
        <v>259</v>
      </c>
      <c r="C11" s="90" t="s">
        <v>260</v>
      </c>
      <c r="D11" s="100" t="s">
        <v>261</v>
      </c>
      <c r="E11" s="91" t="s">
        <v>70</v>
      </c>
      <c r="F11" s="91" t="s">
        <v>71</v>
      </c>
      <c r="G11" s="92"/>
      <c r="H11" s="164">
        <v>9.6999999999999993</v>
      </c>
      <c r="I11" s="180">
        <v>9.85</v>
      </c>
      <c r="J11" s="91" t="s">
        <v>72</v>
      </c>
    </row>
    <row r="12" spans="1:10" s="145" customFormat="1" ht="14.4" thickBot="1">
      <c r="A12" s="88">
        <v>6</v>
      </c>
      <c r="B12" s="165" t="s">
        <v>147</v>
      </c>
      <c r="C12" s="166" t="s">
        <v>146</v>
      </c>
      <c r="D12" s="167">
        <v>42824</v>
      </c>
      <c r="E12" s="91" t="s">
        <v>125</v>
      </c>
      <c r="F12" s="91" t="s">
        <v>126</v>
      </c>
      <c r="G12" s="168"/>
      <c r="H12" s="169">
        <v>9.8000000000000007</v>
      </c>
      <c r="I12" s="181" t="s">
        <v>341</v>
      </c>
      <c r="J12" s="91" t="s">
        <v>127</v>
      </c>
    </row>
    <row r="13" spans="1:10" ht="14.4" thickBot="1">
      <c r="A13" s="81" t="s">
        <v>342</v>
      </c>
      <c r="B13" s="82" t="s">
        <v>0</v>
      </c>
      <c r="C13" s="83" t="s">
        <v>1</v>
      </c>
      <c r="D13" s="99" t="s">
        <v>2</v>
      </c>
      <c r="E13" s="84" t="s">
        <v>3</v>
      </c>
      <c r="F13" s="84" t="s">
        <v>4</v>
      </c>
      <c r="G13" s="85" t="s">
        <v>5</v>
      </c>
      <c r="H13" s="86" t="s">
        <v>6</v>
      </c>
      <c r="I13" s="86" t="s">
        <v>14</v>
      </c>
      <c r="J13" s="87" t="s">
        <v>7</v>
      </c>
    </row>
    <row r="14" spans="1:10" s="145" customFormat="1">
      <c r="A14" s="88">
        <v>7</v>
      </c>
      <c r="B14" s="89" t="s">
        <v>87</v>
      </c>
      <c r="C14" s="90" t="s">
        <v>300</v>
      </c>
      <c r="D14" s="100">
        <v>42205</v>
      </c>
      <c r="E14" s="91" t="s">
        <v>97</v>
      </c>
      <c r="F14" s="91" t="s">
        <v>278</v>
      </c>
      <c r="G14" s="92"/>
      <c r="H14" s="164">
        <v>9.94</v>
      </c>
      <c r="I14" s="91"/>
      <c r="J14" s="91" t="s">
        <v>111</v>
      </c>
    </row>
    <row r="15" spans="1:10" s="145" customFormat="1">
      <c r="A15" s="88">
        <v>8</v>
      </c>
      <c r="B15" s="89" t="s">
        <v>224</v>
      </c>
      <c r="C15" s="90" t="s">
        <v>222</v>
      </c>
      <c r="D15" s="100" t="s">
        <v>223</v>
      </c>
      <c r="E15" s="91" t="s">
        <v>19</v>
      </c>
      <c r="F15" s="91" t="s">
        <v>20</v>
      </c>
      <c r="G15" s="92" t="s">
        <v>192</v>
      </c>
      <c r="H15" s="164">
        <v>9.9600000000000009</v>
      </c>
      <c r="I15" s="91"/>
      <c r="J15" s="91" t="s">
        <v>29</v>
      </c>
    </row>
    <row r="16" spans="1:10" s="145" customFormat="1">
      <c r="A16" s="88">
        <v>9</v>
      </c>
      <c r="B16" s="89" t="s">
        <v>233</v>
      </c>
      <c r="C16" s="90" t="s">
        <v>36</v>
      </c>
      <c r="D16" s="100" t="s">
        <v>234</v>
      </c>
      <c r="E16" s="91" t="s">
        <v>19</v>
      </c>
      <c r="F16" s="91" t="s">
        <v>20</v>
      </c>
      <c r="G16" s="92" t="s">
        <v>192</v>
      </c>
      <c r="H16" s="164">
        <v>10.26</v>
      </c>
      <c r="I16" s="91"/>
      <c r="J16" s="91" t="s">
        <v>29</v>
      </c>
    </row>
    <row r="17" spans="1:10" s="145" customFormat="1">
      <c r="A17" s="88">
        <v>10</v>
      </c>
      <c r="B17" s="89" t="s">
        <v>25</v>
      </c>
      <c r="C17" s="90" t="s">
        <v>26</v>
      </c>
      <c r="D17" s="100" t="s">
        <v>27</v>
      </c>
      <c r="E17" s="91" t="s">
        <v>19</v>
      </c>
      <c r="F17" s="91" t="s">
        <v>20</v>
      </c>
      <c r="G17" s="92" t="s">
        <v>192</v>
      </c>
      <c r="H17" s="164">
        <v>10.69</v>
      </c>
      <c r="I17" s="91"/>
      <c r="J17" s="91" t="s">
        <v>21</v>
      </c>
    </row>
    <row r="18" spans="1:10" s="145" customFormat="1">
      <c r="A18" s="88">
        <v>11</v>
      </c>
      <c r="B18" s="89" t="s">
        <v>162</v>
      </c>
      <c r="C18" s="90" t="s">
        <v>301</v>
      </c>
      <c r="D18" s="100">
        <v>42046</v>
      </c>
      <c r="E18" s="91" t="s">
        <v>97</v>
      </c>
      <c r="F18" s="91" t="s">
        <v>278</v>
      </c>
      <c r="G18" s="92"/>
      <c r="H18" s="164">
        <v>10.77</v>
      </c>
      <c r="I18" s="91"/>
      <c r="J18" s="91" t="s">
        <v>111</v>
      </c>
    </row>
    <row r="19" spans="1:10" s="145" customFormat="1">
      <c r="A19" s="88">
        <v>12</v>
      </c>
      <c r="B19" s="89" t="s">
        <v>256</v>
      </c>
      <c r="C19" s="90" t="s">
        <v>254</v>
      </c>
      <c r="D19" s="100" t="s">
        <v>257</v>
      </c>
      <c r="E19" s="91" t="s">
        <v>70</v>
      </c>
      <c r="F19" s="91" t="s">
        <v>71</v>
      </c>
      <c r="G19" s="92"/>
      <c r="H19" s="164">
        <v>12.56</v>
      </c>
      <c r="I19" s="91"/>
      <c r="J19" s="91" t="s">
        <v>72</v>
      </c>
    </row>
    <row r="20" spans="1:10" s="145" customFormat="1">
      <c r="A20" s="88">
        <v>13</v>
      </c>
      <c r="B20" s="89" t="s">
        <v>310</v>
      </c>
      <c r="C20" s="90" t="s">
        <v>311</v>
      </c>
      <c r="D20" s="100">
        <v>42901</v>
      </c>
      <c r="E20" s="91" t="s">
        <v>125</v>
      </c>
      <c r="F20" s="91" t="s">
        <v>126</v>
      </c>
      <c r="G20" s="92"/>
      <c r="H20" s="164" t="s">
        <v>341</v>
      </c>
      <c r="I20" s="91"/>
      <c r="J20" s="91" t="s">
        <v>127</v>
      </c>
    </row>
    <row r="21" spans="1:10" s="145" customFormat="1">
      <c r="A21" s="88">
        <v>14</v>
      </c>
      <c r="B21" s="89" t="s">
        <v>35</v>
      </c>
      <c r="C21" s="90" t="s">
        <v>328</v>
      </c>
      <c r="D21" s="100" t="s">
        <v>329</v>
      </c>
      <c r="E21" s="91" t="s">
        <v>320</v>
      </c>
      <c r="F21" s="91"/>
      <c r="G21" s="92"/>
      <c r="H21" s="164" t="s">
        <v>341</v>
      </c>
      <c r="I21" s="91"/>
      <c r="J21" s="91" t="s">
        <v>156</v>
      </c>
    </row>
  </sheetData>
  <sortState xmlns:xlrd2="http://schemas.microsoft.com/office/spreadsheetml/2017/richdata2" ref="A7:J12">
    <sortCondition ref="I7:I12"/>
  </sortState>
  <mergeCells count="1">
    <mergeCell ref="A1:I1"/>
  </mergeCells>
  <printOptions horizontalCentered="1"/>
  <pageMargins left="0.31496062992125984" right="0.31496062992125984" top="0.94488188976377963" bottom="0.74803149606299213" header="0.31496062992125984" footer="0.31496062992125984"/>
  <pageSetup paperSize="9" scale="96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  <pageSetUpPr fitToPage="1"/>
  </sheetPr>
  <dimension ref="A1:I14"/>
  <sheetViews>
    <sheetView workbookViewId="0">
      <selection activeCell="G19" sqref="G19"/>
    </sheetView>
  </sheetViews>
  <sheetFormatPr defaultColWidth="9" defaultRowHeight="14.4"/>
  <cols>
    <col min="1" max="1" width="4.6640625" customWidth="1"/>
    <col min="2" max="2" width="15" customWidth="1"/>
    <col min="3" max="3" width="13.33203125" customWidth="1"/>
    <col min="4" max="4" width="11.6640625" customWidth="1"/>
    <col min="5" max="5" width="12.109375" customWidth="1"/>
    <col min="6" max="6" width="14.77734375" customWidth="1"/>
    <col min="7" max="7" width="14.6640625" customWidth="1"/>
    <col min="8" max="8" width="9.109375" customWidth="1"/>
    <col min="9" max="9" width="13.77734375" customWidth="1"/>
  </cols>
  <sheetData>
    <row r="1" spans="1:9" ht="15.6">
      <c r="A1" s="183" t="s">
        <v>18</v>
      </c>
      <c r="B1" s="183"/>
      <c r="C1" s="183"/>
      <c r="D1" s="183"/>
      <c r="E1" s="183"/>
      <c r="F1" s="183"/>
      <c r="G1" s="183"/>
      <c r="H1" s="183"/>
      <c r="I1" s="183"/>
    </row>
    <row r="2" spans="1:9" ht="15.6">
      <c r="A2" s="1" t="s">
        <v>171</v>
      </c>
      <c r="B2" s="1"/>
      <c r="C2" s="1"/>
      <c r="D2" s="1"/>
      <c r="E2" s="1"/>
      <c r="F2" s="1"/>
      <c r="G2" s="1"/>
      <c r="H2" s="1"/>
      <c r="I2" s="1"/>
    </row>
    <row r="4" spans="1:9" ht="15.6">
      <c r="B4" s="2"/>
      <c r="C4" s="2"/>
      <c r="D4" s="3" t="s">
        <v>178</v>
      </c>
      <c r="E4" s="3"/>
      <c r="F4" s="4"/>
      <c r="G4" s="4"/>
      <c r="H4" s="4"/>
      <c r="I4" s="4"/>
    </row>
    <row r="5" spans="1:9" ht="10.199999999999999" customHeight="1" thickBot="1">
      <c r="B5" s="2"/>
      <c r="C5" s="2"/>
      <c r="D5" s="3"/>
      <c r="E5" s="3"/>
      <c r="F5" s="4"/>
      <c r="G5" s="4"/>
      <c r="H5" s="4"/>
      <c r="I5" s="4"/>
    </row>
    <row r="6" spans="1:9" ht="19.2" customHeight="1" thickBot="1">
      <c r="A6" s="107" t="s">
        <v>342</v>
      </c>
      <c r="B6" s="108" t="s">
        <v>0</v>
      </c>
      <c r="C6" s="109" t="s">
        <v>1</v>
      </c>
      <c r="D6" s="110" t="s">
        <v>2</v>
      </c>
      <c r="E6" s="111" t="s">
        <v>3</v>
      </c>
      <c r="F6" s="111" t="s">
        <v>4</v>
      </c>
      <c r="G6" s="111" t="s">
        <v>5</v>
      </c>
      <c r="H6" s="112" t="s">
        <v>15</v>
      </c>
      <c r="I6" s="113" t="s">
        <v>7</v>
      </c>
    </row>
    <row r="7" spans="1:9">
      <c r="A7" s="125">
        <v>1</v>
      </c>
      <c r="B7" s="22" t="s">
        <v>128</v>
      </c>
      <c r="C7" s="23" t="s">
        <v>129</v>
      </c>
      <c r="D7" s="100" t="s">
        <v>314</v>
      </c>
      <c r="E7" s="24" t="s">
        <v>125</v>
      </c>
      <c r="F7" s="24" t="s">
        <v>126</v>
      </c>
      <c r="G7" s="24"/>
      <c r="H7" s="116" t="s">
        <v>398</v>
      </c>
      <c r="I7" s="24" t="s">
        <v>127</v>
      </c>
    </row>
    <row r="8" spans="1:9">
      <c r="A8" s="125">
        <v>2</v>
      </c>
      <c r="B8" s="22" t="s">
        <v>76</v>
      </c>
      <c r="C8" s="23" t="s">
        <v>77</v>
      </c>
      <c r="D8" s="100" t="s">
        <v>78</v>
      </c>
      <c r="E8" s="24" t="s">
        <v>70</v>
      </c>
      <c r="F8" s="24" t="s">
        <v>71</v>
      </c>
      <c r="G8" s="24"/>
      <c r="H8" s="116" t="s">
        <v>399</v>
      </c>
      <c r="I8" s="24" t="s">
        <v>72</v>
      </c>
    </row>
    <row r="9" spans="1:9">
      <c r="A9" s="125">
        <v>3</v>
      </c>
      <c r="B9" s="22" t="s">
        <v>90</v>
      </c>
      <c r="C9" s="23" t="s">
        <v>158</v>
      </c>
      <c r="D9" s="100">
        <v>41753</v>
      </c>
      <c r="E9" s="24" t="s">
        <v>320</v>
      </c>
      <c r="F9" s="24"/>
      <c r="G9" s="24"/>
      <c r="H9" s="116" t="s">
        <v>400</v>
      </c>
      <c r="I9" s="24" t="s">
        <v>156</v>
      </c>
    </row>
    <row r="10" spans="1:9">
      <c r="A10" s="125">
        <v>4</v>
      </c>
      <c r="B10" s="22" t="s">
        <v>93</v>
      </c>
      <c r="C10" s="23" t="s">
        <v>94</v>
      </c>
      <c r="D10" s="100" t="s">
        <v>95</v>
      </c>
      <c r="E10" s="24" t="s">
        <v>70</v>
      </c>
      <c r="F10" s="24" t="s">
        <v>71</v>
      </c>
      <c r="G10" s="24"/>
      <c r="H10" s="116" t="s">
        <v>395</v>
      </c>
      <c r="I10" s="24" t="s">
        <v>72</v>
      </c>
    </row>
    <row r="11" spans="1:9">
      <c r="A11" s="125">
        <v>5</v>
      </c>
      <c r="B11" s="22" t="s">
        <v>22</v>
      </c>
      <c r="C11" s="23" t="s">
        <v>23</v>
      </c>
      <c r="D11" s="100" t="s">
        <v>24</v>
      </c>
      <c r="E11" s="24" t="s">
        <v>19</v>
      </c>
      <c r="F11" s="24" t="s">
        <v>20</v>
      </c>
      <c r="G11" s="24" t="s">
        <v>192</v>
      </c>
      <c r="H11" s="116" t="s">
        <v>401</v>
      </c>
      <c r="I11" s="24" t="s">
        <v>21</v>
      </c>
    </row>
    <row r="12" spans="1:9">
      <c r="A12" s="125">
        <v>6</v>
      </c>
      <c r="B12" s="22" t="s">
        <v>321</v>
      </c>
      <c r="C12" s="23" t="s">
        <v>161</v>
      </c>
      <c r="D12" s="100">
        <v>41836</v>
      </c>
      <c r="E12" s="24" t="s">
        <v>320</v>
      </c>
      <c r="F12" s="24"/>
      <c r="G12" s="24"/>
      <c r="H12" s="116" t="s">
        <v>396</v>
      </c>
      <c r="I12" s="24" t="s">
        <v>156</v>
      </c>
    </row>
    <row r="13" spans="1:9" ht="14.4" customHeight="1">
      <c r="A13" s="125">
        <v>7</v>
      </c>
      <c r="B13" s="22" t="s">
        <v>87</v>
      </c>
      <c r="C13" s="23" t="s">
        <v>167</v>
      </c>
      <c r="D13" s="100">
        <v>41925</v>
      </c>
      <c r="E13" s="24" t="s">
        <v>320</v>
      </c>
      <c r="F13" s="24"/>
      <c r="G13" s="24"/>
      <c r="H13" s="116" t="s">
        <v>397</v>
      </c>
      <c r="I13" s="24" t="s">
        <v>156</v>
      </c>
    </row>
    <row r="14" spans="1:9">
      <c r="A14" s="125"/>
      <c r="B14" s="22" t="s">
        <v>41</v>
      </c>
      <c r="C14" s="23" t="s">
        <v>42</v>
      </c>
      <c r="D14" s="100" t="s">
        <v>217</v>
      </c>
      <c r="E14" s="24" t="s">
        <v>19</v>
      </c>
      <c r="F14" s="24" t="s">
        <v>20</v>
      </c>
      <c r="G14" s="24" t="s">
        <v>192</v>
      </c>
      <c r="H14" s="116" t="s">
        <v>341</v>
      </c>
      <c r="I14" s="24" t="s">
        <v>29</v>
      </c>
    </row>
  </sheetData>
  <sortState xmlns:xlrd2="http://schemas.microsoft.com/office/spreadsheetml/2017/richdata2" ref="A7:I14">
    <sortCondition ref="H7:H14"/>
  </sortState>
  <mergeCells count="1">
    <mergeCell ref="A1:I1"/>
  </mergeCells>
  <pageMargins left="0.7" right="0.7" top="0.75" bottom="0.75" header="0.3" footer="0.3"/>
  <pageSetup paperSize="9" scale="8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92D050"/>
    <pageSetUpPr fitToPage="1"/>
  </sheetPr>
  <dimension ref="A1:J15"/>
  <sheetViews>
    <sheetView workbookViewId="0">
      <selection activeCell="A15" sqref="A15"/>
    </sheetView>
  </sheetViews>
  <sheetFormatPr defaultColWidth="9" defaultRowHeight="14.4"/>
  <cols>
    <col min="1" max="1" width="6.109375" customWidth="1"/>
    <col min="2" max="2" width="13.88671875" customWidth="1"/>
    <col min="3" max="3" width="13" customWidth="1"/>
    <col min="4" max="4" width="11.88671875" customWidth="1"/>
    <col min="5" max="5" width="13" customWidth="1"/>
    <col min="6" max="6" width="13.5546875" bestFit="1" customWidth="1"/>
    <col min="7" max="7" width="11.88671875" customWidth="1"/>
    <col min="8" max="8" width="8.109375" customWidth="1"/>
    <col min="9" max="9" width="13.77734375" bestFit="1" customWidth="1"/>
    <col min="10" max="10" width="10.77734375" bestFit="1" customWidth="1"/>
  </cols>
  <sheetData>
    <row r="1" spans="1:10" ht="15.6">
      <c r="A1" s="183" t="s">
        <v>18</v>
      </c>
      <c r="B1" s="183"/>
      <c r="C1" s="183"/>
      <c r="D1" s="183"/>
      <c r="E1" s="183"/>
      <c r="F1" s="183"/>
      <c r="G1" s="183"/>
      <c r="H1" s="183"/>
      <c r="I1" s="183"/>
    </row>
    <row r="2" spans="1:10" ht="15.6">
      <c r="A2" s="1" t="s">
        <v>171</v>
      </c>
      <c r="B2" s="1"/>
      <c r="C2" s="1"/>
      <c r="D2" s="1"/>
      <c r="E2" s="1"/>
      <c r="F2" s="1"/>
      <c r="G2" s="1"/>
      <c r="H2" s="1"/>
      <c r="I2" s="1"/>
    </row>
    <row r="4" spans="1:10" ht="15.6">
      <c r="B4" s="2"/>
      <c r="C4" s="3" t="s">
        <v>184</v>
      </c>
      <c r="D4" s="3"/>
      <c r="E4" s="4"/>
      <c r="F4" s="4"/>
      <c r="G4" s="4"/>
      <c r="H4" s="5"/>
    </row>
    <row r="6" spans="1:10" ht="16.2" thickBot="1">
      <c r="A6" s="126" t="s">
        <v>17</v>
      </c>
      <c r="B6" s="102">
        <v>1</v>
      </c>
      <c r="C6" s="102" t="s">
        <v>170</v>
      </c>
      <c r="D6" s="103"/>
      <c r="E6" s="104"/>
      <c r="F6" s="105"/>
      <c r="G6" s="105"/>
      <c r="H6" s="105"/>
      <c r="I6" s="79"/>
      <c r="J6" s="106"/>
    </row>
    <row r="7" spans="1:10" ht="25.8" customHeight="1" thickBot="1">
      <c r="A7" s="107" t="s">
        <v>342</v>
      </c>
      <c r="B7" s="108" t="s">
        <v>0</v>
      </c>
      <c r="C7" s="109" t="s">
        <v>1</v>
      </c>
      <c r="D7" s="110" t="s">
        <v>2</v>
      </c>
      <c r="E7" s="111" t="s">
        <v>3</v>
      </c>
      <c r="F7" s="111" t="s">
        <v>4</v>
      </c>
      <c r="G7" s="111" t="s">
        <v>5</v>
      </c>
      <c r="H7" s="112" t="s">
        <v>15</v>
      </c>
      <c r="I7" s="113" t="s">
        <v>7</v>
      </c>
    </row>
    <row r="8" spans="1:10">
      <c r="A8" s="125">
        <v>1</v>
      </c>
      <c r="B8" s="22" t="s">
        <v>141</v>
      </c>
      <c r="C8" s="23" t="s">
        <v>129</v>
      </c>
      <c r="D8" s="100" t="s">
        <v>315</v>
      </c>
      <c r="E8" s="24" t="s">
        <v>125</v>
      </c>
      <c r="F8" s="24" t="s">
        <v>126</v>
      </c>
      <c r="G8" s="24"/>
      <c r="H8" s="116" t="s">
        <v>391</v>
      </c>
      <c r="I8" s="24" t="s">
        <v>127</v>
      </c>
    </row>
    <row r="9" spans="1:10">
      <c r="A9" s="125">
        <v>2</v>
      </c>
      <c r="B9" s="22" t="s">
        <v>147</v>
      </c>
      <c r="C9" s="23" t="s">
        <v>146</v>
      </c>
      <c r="D9" s="100">
        <v>42824</v>
      </c>
      <c r="E9" s="24" t="s">
        <v>125</v>
      </c>
      <c r="F9" s="24" t="s">
        <v>126</v>
      </c>
      <c r="G9" s="24"/>
      <c r="H9" s="116" t="s">
        <v>389</v>
      </c>
      <c r="I9" s="24" t="s">
        <v>127</v>
      </c>
    </row>
    <row r="10" spans="1:10">
      <c r="A10" s="125">
        <v>3</v>
      </c>
      <c r="B10" s="22" t="s">
        <v>87</v>
      </c>
      <c r="C10" s="23" t="s">
        <v>300</v>
      </c>
      <c r="D10" s="100">
        <v>42205</v>
      </c>
      <c r="E10" s="24" t="s">
        <v>97</v>
      </c>
      <c r="F10" s="24" t="s">
        <v>278</v>
      </c>
      <c r="G10" s="24"/>
      <c r="H10" s="116" t="s">
        <v>390</v>
      </c>
      <c r="I10" s="24" t="s">
        <v>111</v>
      </c>
    </row>
    <row r="11" spans="1:10">
      <c r="A11" s="125">
        <v>4</v>
      </c>
      <c r="B11" s="22" t="s">
        <v>81</v>
      </c>
      <c r="C11" s="23" t="s">
        <v>82</v>
      </c>
      <c r="D11" s="100" t="s">
        <v>83</v>
      </c>
      <c r="E11" s="24" t="s">
        <v>70</v>
      </c>
      <c r="F11" s="24" t="s">
        <v>71</v>
      </c>
      <c r="G11" s="24"/>
      <c r="H11" s="116" t="s">
        <v>386</v>
      </c>
      <c r="I11" s="24" t="s">
        <v>72</v>
      </c>
    </row>
    <row r="12" spans="1:10">
      <c r="A12" s="125">
        <v>5</v>
      </c>
      <c r="B12" s="22" t="s">
        <v>25</v>
      </c>
      <c r="C12" s="23" t="s">
        <v>26</v>
      </c>
      <c r="D12" s="100" t="s">
        <v>27</v>
      </c>
      <c r="E12" s="24" t="s">
        <v>19</v>
      </c>
      <c r="F12" s="24" t="s">
        <v>20</v>
      </c>
      <c r="G12" s="24" t="s">
        <v>192</v>
      </c>
      <c r="H12" s="116" t="s">
        <v>387</v>
      </c>
      <c r="I12" s="24" t="s">
        <v>21</v>
      </c>
    </row>
    <row r="13" spans="1:10">
      <c r="A13" s="125">
        <v>6</v>
      </c>
      <c r="B13" s="22" t="s">
        <v>87</v>
      </c>
      <c r="C13" s="23" t="s">
        <v>254</v>
      </c>
      <c r="D13" s="100" t="s">
        <v>255</v>
      </c>
      <c r="E13" s="24" t="s">
        <v>70</v>
      </c>
      <c r="F13" s="24" t="s">
        <v>71</v>
      </c>
      <c r="G13" s="24"/>
      <c r="H13" s="116" t="s">
        <v>392</v>
      </c>
      <c r="I13" s="24" t="s">
        <v>72</v>
      </c>
    </row>
    <row r="14" spans="1:10">
      <c r="A14" s="125">
        <v>7</v>
      </c>
      <c r="B14" s="22" t="s">
        <v>35</v>
      </c>
      <c r="C14" s="23" t="s">
        <v>328</v>
      </c>
      <c r="D14" s="100" t="s">
        <v>329</v>
      </c>
      <c r="E14" s="24" t="s">
        <v>320</v>
      </c>
      <c r="F14" s="24"/>
      <c r="G14" s="24"/>
      <c r="H14" s="116" t="s">
        <v>388</v>
      </c>
      <c r="I14" s="24" t="s">
        <v>156</v>
      </c>
    </row>
    <row r="15" spans="1:10">
      <c r="A15" s="125"/>
      <c r="B15" s="22" t="s">
        <v>256</v>
      </c>
      <c r="C15" s="23" t="s">
        <v>254</v>
      </c>
      <c r="D15" s="100" t="s">
        <v>258</v>
      </c>
      <c r="E15" s="24" t="s">
        <v>70</v>
      </c>
      <c r="F15" s="24" t="s">
        <v>71</v>
      </c>
      <c r="G15" s="24"/>
      <c r="H15" s="116" t="s">
        <v>341</v>
      </c>
      <c r="I15" s="24" t="s">
        <v>72</v>
      </c>
    </row>
  </sheetData>
  <sortState xmlns:xlrd2="http://schemas.microsoft.com/office/spreadsheetml/2017/richdata2" ref="A8:J15">
    <sortCondition ref="H8:H15"/>
  </sortState>
  <mergeCells count="1">
    <mergeCell ref="A1:I1"/>
  </mergeCells>
  <pageMargins left="0.31496062992126" right="0.31496062992126" top="0.74803149606299202" bottom="0.74803149606299202" header="0.31496062992126" footer="0.31496062992126"/>
  <pageSetup paperSize="9" scale="92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00"/>
    <pageSetUpPr fitToPage="1"/>
  </sheetPr>
  <dimension ref="A1:J20"/>
  <sheetViews>
    <sheetView workbookViewId="0">
      <selection activeCell="C17" sqref="C17"/>
    </sheetView>
  </sheetViews>
  <sheetFormatPr defaultColWidth="9" defaultRowHeight="14.4"/>
  <cols>
    <col min="1" max="1" width="5" customWidth="1"/>
    <col min="2" max="2" width="4" customWidth="1"/>
    <col min="3" max="3" width="10.77734375" customWidth="1"/>
    <col min="4" max="4" width="11.44140625" customWidth="1"/>
    <col min="5" max="5" width="12.33203125" customWidth="1"/>
    <col min="6" max="6" width="11" customWidth="1"/>
    <col min="7" max="7" width="14.109375" customWidth="1"/>
    <col min="8" max="8" width="10.44140625" customWidth="1"/>
    <col min="9" max="9" width="8.88671875" customWidth="1"/>
    <col min="10" max="10" width="11.88671875" customWidth="1"/>
  </cols>
  <sheetData>
    <row r="1" spans="1:10" ht="15.6">
      <c r="A1" s="183" t="s">
        <v>18</v>
      </c>
      <c r="B1" s="183"/>
      <c r="C1" s="183"/>
      <c r="D1" s="183"/>
      <c r="E1" s="183"/>
      <c r="F1" s="183"/>
      <c r="G1" s="183"/>
      <c r="H1" s="183"/>
      <c r="I1" s="183"/>
    </row>
    <row r="2" spans="1:10" ht="15.6">
      <c r="A2" s="1" t="s">
        <v>171</v>
      </c>
      <c r="B2" s="1"/>
      <c r="C2" s="1"/>
      <c r="D2" s="1"/>
      <c r="E2" s="1"/>
      <c r="F2" s="1"/>
      <c r="G2" s="1"/>
      <c r="H2" s="1"/>
      <c r="I2" s="1"/>
    </row>
    <row r="4" spans="1:10" ht="15.6">
      <c r="B4" s="2"/>
      <c r="C4" s="2"/>
      <c r="D4" s="3" t="s">
        <v>179</v>
      </c>
      <c r="E4" s="3"/>
      <c r="F4" s="4"/>
      <c r="G4" s="4"/>
      <c r="H4" s="4"/>
      <c r="I4" s="5"/>
      <c r="J4" s="25"/>
    </row>
    <row r="5" spans="1:10" ht="15.6">
      <c r="B5" s="2"/>
      <c r="C5" s="2"/>
      <c r="D5" s="3"/>
      <c r="E5" s="3"/>
      <c r="F5" s="4"/>
      <c r="G5" s="4"/>
      <c r="H5" s="4"/>
      <c r="I5" s="5"/>
      <c r="J5" s="25"/>
    </row>
    <row r="6" spans="1:10" ht="15.6">
      <c r="B6" s="12"/>
      <c r="C6" s="12"/>
      <c r="D6" s="53"/>
      <c r="E6" s="54"/>
      <c r="F6" s="4"/>
      <c r="G6" s="4"/>
      <c r="H6" s="4"/>
      <c r="I6" s="5"/>
      <c r="J6" s="25"/>
    </row>
    <row r="7" spans="1:10" ht="26.4">
      <c r="A7" s="182" t="s">
        <v>342</v>
      </c>
      <c r="B7" s="47" t="s">
        <v>8</v>
      </c>
      <c r="C7" s="48" t="s">
        <v>0</v>
      </c>
      <c r="D7" s="49" t="s">
        <v>1</v>
      </c>
      <c r="E7" s="50" t="s">
        <v>2</v>
      </c>
      <c r="F7" s="51" t="s">
        <v>3</v>
      </c>
      <c r="G7" s="51" t="s">
        <v>4</v>
      </c>
      <c r="H7" s="51" t="s">
        <v>5</v>
      </c>
      <c r="I7" s="32" t="s">
        <v>9</v>
      </c>
      <c r="J7" s="52" t="s">
        <v>7</v>
      </c>
    </row>
    <row r="8" spans="1:10" ht="15.6">
      <c r="A8" s="117">
        <v>1</v>
      </c>
      <c r="B8" s="144">
        <v>11</v>
      </c>
      <c r="C8" s="118" t="s">
        <v>128</v>
      </c>
      <c r="D8" s="119" t="s">
        <v>129</v>
      </c>
      <c r="E8" s="100" t="s">
        <v>130</v>
      </c>
      <c r="F8" s="120" t="s">
        <v>125</v>
      </c>
      <c r="G8" s="120" t="s">
        <v>126</v>
      </c>
      <c r="H8" s="120"/>
      <c r="I8" s="121" t="s">
        <v>353</v>
      </c>
      <c r="J8" s="120" t="s">
        <v>127</v>
      </c>
    </row>
    <row r="9" spans="1:10" ht="15.6">
      <c r="A9" s="117">
        <v>2</v>
      </c>
      <c r="B9" s="144">
        <v>16</v>
      </c>
      <c r="C9" s="118" t="s">
        <v>93</v>
      </c>
      <c r="D9" s="119" t="s">
        <v>94</v>
      </c>
      <c r="E9" s="100" t="s">
        <v>95</v>
      </c>
      <c r="F9" s="120" t="s">
        <v>70</v>
      </c>
      <c r="G9" s="120" t="s">
        <v>71</v>
      </c>
      <c r="H9" s="120"/>
      <c r="I9" s="121" t="s">
        <v>354</v>
      </c>
      <c r="J9" s="120" t="s">
        <v>72</v>
      </c>
    </row>
    <row r="10" spans="1:10" ht="15.6">
      <c r="A10" s="117">
        <v>3</v>
      </c>
      <c r="B10" s="144">
        <v>17</v>
      </c>
      <c r="C10" s="118" t="s">
        <v>84</v>
      </c>
      <c r="D10" s="119" t="s">
        <v>85</v>
      </c>
      <c r="E10" s="100" t="s">
        <v>86</v>
      </c>
      <c r="F10" s="120" t="s">
        <v>70</v>
      </c>
      <c r="G10" s="120" t="s">
        <v>71</v>
      </c>
      <c r="H10" s="120"/>
      <c r="I10" s="121" t="s">
        <v>355</v>
      </c>
      <c r="J10" s="120" t="s">
        <v>72</v>
      </c>
    </row>
    <row r="11" spans="1:10" ht="15.6">
      <c r="A11" s="117">
        <v>4</v>
      </c>
      <c r="B11" s="144">
        <v>19</v>
      </c>
      <c r="C11" s="118" t="s">
        <v>162</v>
      </c>
      <c r="D11" s="119" t="s">
        <v>163</v>
      </c>
      <c r="E11" s="100">
        <v>41687</v>
      </c>
      <c r="F11" s="120" t="s">
        <v>320</v>
      </c>
      <c r="G11" s="120"/>
      <c r="H11" s="120"/>
      <c r="I11" s="121" t="s">
        <v>356</v>
      </c>
      <c r="J11" s="120" t="s">
        <v>156</v>
      </c>
    </row>
    <row r="12" spans="1:10" ht="15.6">
      <c r="A12" s="117">
        <v>5</v>
      </c>
      <c r="B12" s="144">
        <v>8</v>
      </c>
      <c r="C12" s="118" t="s">
        <v>214</v>
      </c>
      <c r="D12" s="119" t="s">
        <v>215</v>
      </c>
      <c r="E12" s="100" t="s">
        <v>216</v>
      </c>
      <c r="F12" s="120" t="s">
        <v>19</v>
      </c>
      <c r="G12" s="120" t="s">
        <v>20</v>
      </c>
      <c r="H12" s="120" t="s">
        <v>192</v>
      </c>
      <c r="I12" s="121" t="s">
        <v>357</v>
      </c>
      <c r="J12" s="120" t="s">
        <v>29</v>
      </c>
    </row>
    <row r="13" spans="1:10" ht="15.6">
      <c r="A13" s="117">
        <v>6</v>
      </c>
      <c r="B13" s="144">
        <v>9</v>
      </c>
      <c r="C13" s="118" t="s">
        <v>54</v>
      </c>
      <c r="D13" s="119" t="s">
        <v>55</v>
      </c>
      <c r="E13" s="100" t="s">
        <v>56</v>
      </c>
      <c r="F13" s="120" t="s">
        <v>19</v>
      </c>
      <c r="G13" s="120" t="s">
        <v>20</v>
      </c>
      <c r="H13" s="120" t="s">
        <v>192</v>
      </c>
      <c r="I13" s="121" t="s">
        <v>341</v>
      </c>
      <c r="J13" s="120" t="s">
        <v>29</v>
      </c>
    </row>
    <row r="15" spans="1:10" ht="15.6">
      <c r="B15" s="2"/>
      <c r="C15" s="2"/>
      <c r="D15" s="3" t="s">
        <v>183</v>
      </c>
      <c r="E15" s="3"/>
      <c r="F15" s="4"/>
      <c r="G15" s="4"/>
      <c r="H15" s="4"/>
      <c r="I15" s="5"/>
      <c r="J15" s="5"/>
    </row>
    <row r="17" spans="1:10" ht="26.4">
      <c r="A17" s="182" t="s">
        <v>342</v>
      </c>
      <c r="B17" s="47" t="s">
        <v>8</v>
      </c>
      <c r="C17" s="48" t="s">
        <v>0</v>
      </c>
      <c r="D17" s="49" t="s">
        <v>1</v>
      </c>
      <c r="E17" s="50" t="s">
        <v>2</v>
      </c>
      <c r="F17" s="51" t="s">
        <v>3</v>
      </c>
      <c r="G17" s="51" t="s">
        <v>4</v>
      </c>
      <c r="H17" s="51" t="s">
        <v>5</v>
      </c>
      <c r="I17" s="32" t="s">
        <v>9</v>
      </c>
      <c r="J17" s="52" t="s">
        <v>7</v>
      </c>
    </row>
    <row r="18" spans="1:10" ht="15.6">
      <c r="A18" s="117">
        <v>1</v>
      </c>
      <c r="B18" s="144">
        <v>12</v>
      </c>
      <c r="C18" s="118" t="s">
        <v>141</v>
      </c>
      <c r="D18" s="119" t="s">
        <v>129</v>
      </c>
      <c r="E18" s="100">
        <v>42570</v>
      </c>
      <c r="F18" s="120" t="s">
        <v>125</v>
      </c>
      <c r="G18" s="120" t="s">
        <v>126</v>
      </c>
      <c r="H18" s="120"/>
      <c r="I18" s="121" t="s">
        <v>358</v>
      </c>
      <c r="J18" s="120" t="s">
        <v>127</v>
      </c>
    </row>
    <row r="19" spans="1:10" ht="15.6">
      <c r="A19" s="117">
        <v>2</v>
      </c>
      <c r="B19" s="144">
        <v>18</v>
      </c>
      <c r="C19" s="118" t="s">
        <v>81</v>
      </c>
      <c r="D19" s="119" t="s">
        <v>82</v>
      </c>
      <c r="E19" s="100" t="s">
        <v>83</v>
      </c>
      <c r="F19" s="120" t="s">
        <v>70</v>
      </c>
      <c r="G19" s="120" t="s">
        <v>71</v>
      </c>
      <c r="H19" s="120"/>
      <c r="I19" s="121" t="s">
        <v>344</v>
      </c>
      <c r="J19" s="120" t="s">
        <v>72</v>
      </c>
    </row>
    <row r="20" spans="1:10" ht="15.6">
      <c r="A20" s="117"/>
      <c r="B20" s="144">
        <v>10</v>
      </c>
      <c r="C20" s="118" t="s">
        <v>237</v>
      </c>
      <c r="D20" s="119" t="s">
        <v>238</v>
      </c>
      <c r="E20" s="100" t="s">
        <v>241</v>
      </c>
      <c r="F20" s="120" t="s">
        <v>19</v>
      </c>
      <c r="G20" s="120"/>
      <c r="H20" s="120" t="s">
        <v>192</v>
      </c>
      <c r="I20" s="121" t="s">
        <v>341</v>
      </c>
      <c r="J20" s="120" t="s">
        <v>29</v>
      </c>
    </row>
  </sheetData>
  <sortState xmlns:xlrd2="http://schemas.microsoft.com/office/spreadsheetml/2017/richdata2" ref="A18:J20">
    <sortCondition ref="A18:A20"/>
  </sortState>
  <mergeCells count="1">
    <mergeCell ref="A1:I1"/>
  </mergeCells>
  <pageMargins left="0.7" right="0.7" top="0.75" bottom="0.75" header="0.3" footer="0.3"/>
  <pageSetup paperSize="9" scale="87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FF00"/>
  </sheetPr>
  <dimension ref="A1:M20"/>
  <sheetViews>
    <sheetView topLeftCell="A4" workbookViewId="0">
      <selection activeCell="L8" sqref="L8"/>
    </sheetView>
  </sheetViews>
  <sheetFormatPr defaultColWidth="9" defaultRowHeight="14.4"/>
  <cols>
    <col min="1" max="1" width="5" customWidth="1"/>
    <col min="2" max="2" width="8" customWidth="1"/>
    <col min="3" max="3" width="14.21875" bestFit="1" customWidth="1"/>
    <col min="4" max="4" width="11.88671875" bestFit="1" customWidth="1"/>
    <col min="5" max="5" width="11.33203125" bestFit="1" customWidth="1"/>
    <col min="6" max="6" width="14.109375" bestFit="1" customWidth="1"/>
    <col min="7" max="7" width="12.33203125" bestFit="1" customWidth="1"/>
    <col min="8" max="11" width="7.33203125" customWidth="1"/>
    <col min="12" max="12" width="9.44140625" bestFit="1" customWidth="1"/>
    <col min="13" max="13" width="13.77734375" bestFit="1" customWidth="1"/>
  </cols>
  <sheetData>
    <row r="1" spans="1:13" ht="15.6">
      <c r="A1" s="183" t="s">
        <v>18</v>
      </c>
      <c r="B1" s="183"/>
      <c r="C1" s="183"/>
      <c r="D1" s="183"/>
      <c r="E1" s="183"/>
      <c r="F1" s="183"/>
      <c r="G1" s="183"/>
      <c r="H1" s="183"/>
      <c r="I1" s="183"/>
    </row>
    <row r="2" spans="1:13" ht="15.6">
      <c r="A2" s="1" t="s">
        <v>171</v>
      </c>
      <c r="B2" s="1"/>
      <c r="C2" s="1"/>
      <c r="D2" s="1"/>
      <c r="E2" s="1"/>
      <c r="F2" s="1"/>
      <c r="G2" s="1"/>
      <c r="H2" s="1"/>
      <c r="I2" s="1"/>
    </row>
    <row r="4" spans="1:13" ht="15.6">
      <c r="A4" s="2"/>
      <c r="B4" s="3" t="s">
        <v>180</v>
      </c>
      <c r="C4" s="3"/>
      <c r="D4" s="4"/>
      <c r="E4" s="4"/>
      <c r="F4" s="4"/>
      <c r="G4" s="4"/>
      <c r="H4" s="5"/>
      <c r="I4" s="25"/>
    </row>
    <row r="5" spans="1:13">
      <c r="B5" s="13" t="s">
        <v>10</v>
      </c>
    </row>
    <row r="6" spans="1:13">
      <c r="A6" s="12"/>
      <c r="B6" s="13"/>
      <c r="C6" s="14"/>
      <c r="D6" s="15"/>
      <c r="E6" s="13"/>
      <c r="F6" s="13"/>
      <c r="G6" s="13"/>
      <c r="H6" s="184" t="s">
        <v>11</v>
      </c>
      <c r="I6" s="184"/>
      <c r="J6" s="184"/>
      <c r="K6" s="184"/>
      <c r="L6" s="41"/>
      <c r="M6" s="13"/>
    </row>
    <row r="7" spans="1:13" ht="34.049999999999997" customHeight="1">
      <c r="A7" s="178" t="s">
        <v>342</v>
      </c>
      <c r="B7" s="33" t="s">
        <v>0</v>
      </c>
      <c r="C7" s="34" t="s">
        <v>1</v>
      </c>
      <c r="D7" s="35" t="s">
        <v>2</v>
      </c>
      <c r="E7" s="36" t="s">
        <v>3</v>
      </c>
      <c r="F7" s="37" t="s">
        <v>4</v>
      </c>
      <c r="G7" s="37" t="s">
        <v>5</v>
      </c>
      <c r="H7" s="38">
        <v>1</v>
      </c>
      <c r="I7" s="42">
        <v>2</v>
      </c>
      <c r="J7" s="42">
        <v>3</v>
      </c>
      <c r="K7" s="43">
        <v>4</v>
      </c>
      <c r="L7" s="44" t="s">
        <v>12</v>
      </c>
      <c r="M7" s="45" t="s">
        <v>7</v>
      </c>
    </row>
    <row r="8" spans="1:13">
      <c r="A8" s="127">
        <v>1</v>
      </c>
      <c r="B8" s="22" t="s">
        <v>159</v>
      </c>
      <c r="C8" s="23" t="s">
        <v>160</v>
      </c>
      <c r="D8" s="94">
        <v>41666</v>
      </c>
      <c r="E8" s="24" t="s">
        <v>320</v>
      </c>
      <c r="F8" s="24"/>
      <c r="G8" s="24"/>
      <c r="H8" s="177">
        <v>4.17</v>
      </c>
      <c r="I8" s="177">
        <v>4.3</v>
      </c>
      <c r="J8" s="177">
        <v>4.2300000000000004</v>
      </c>
      <c r="K8" s="177">
        <v>4.47</v>
      </c>
      <c r="L8" s="172">
        <f t="shared" ref="L8:L16" si="0">MAX(H8:K8)</f>
        <v>4.47</v>
      </c>
      <c r="M8" s="24" t="s">
        <v>156</v>
      </c>
    </row>
    <row r="9" spans="1:13">
      <c r="A9" s="127">
        <v>2</v>
      </c>
      <c r="B9" s="22" t="s">
        <v>76</v>
      </c>
      <c r="C9" s="23" t="s">
        <v>77</v>
      </c>
      <c r="D9" s="94" t="s">
        <v>78</v>
      </c>
      <c r="E9" s="24" t="s">
        <v>70</v>
      </c>
      <c r="F9" s="24" t="s">
        <v>71</v>
      </c>
      <c r="G9" s="24"/>
      <c r="H9" s="177" t="s">
        <v>416</v>
      </c>
      <c r="I9" s="177">
        <v>4.28</v>
      </c>
      <c r="J9" s="177">
        <v>4.0199999999999996</v>
      </c>
      <c r="K9" s="177">
        <v>4.05</v>
      </c>
      <c r="L9" s="172">
        <f t="shared" si="0"/>
        <v>4.28</v>
      </c>
      <c r="M9" s="24" t="s">
        <v>72</v>
      </c>
    </row>
    <row r="10" spans="1:13">
      <c r="A10" s="127">
        <v>3</v>
      </c>
      <c r="B10" s="22" t="s">
        <v>104</v>
      </c>
      <c r="C10" s="23" t="s">
        <v>105</v>
      </c>
      <c r="D10" s="94">
        <v>41298</v>
      </c>
      <c r="E10" s="24" t="s">
        <v>97</v>
      </c>
      <c r="F10" s="24" t="s">
        <v>278</v>
      </c>
      <c r="G10" s="24"/>
      <c r="H10" s="177">
        <v>3.93</v>
      </c>
      <c r="I10" s="177">
        <v>4.08</v>
      </c>
      <c r="J10" s="177">
        <v>3.85</v>
      </c>
      <c r="K10" s="177">
        <v>4.1100000000000003</v>
      </c>
      <c r="L10" s="172">
        <f t="shared" si="0"/>
        <v>4.1100000000000003</v>
      </c>
      <c r="M10" s="24" t="s">
        <v>98</v>
      </c>
    </row>
    <row r="11" spans="1:13">
      <c r="A11" s="127">
        <v>4</v>
      </c>
      <c r="B11" s="22" t="s">
        <v>90</v>
      </c>
      <c r="C11" s="23" t="s">
        <v>158</v>
      </c>
      <c r="D11" s="94">
        <v>41753</v>
      </c>
      <c r="E11" s="24" t="s">
        <v>320</v>
      </c>
      <c r="F11" s="24"/>
      <c r="G11" s="24"/>
      <c r="H11" s="177">
        <v>4.04</v>
      </c>
      <c r="I11" s="177">
        <v>3.95</v>
      </c>
      <c r="J11" s="177">
        <v>4.0199999999999996</v>
      </c>
      <c r="K11" s="177">
        <v>3.76</v>
      </c>
      <c r="L11" s="172">
        <f t="shared" si="0"/>
        <v>4.04</v>
      </c>
      <c r="M11" s="24" t="s">
        <v>156</v>
      </c>
    </row>
    <row r="12" spans="1:13">
      <c r="A12" s="127">
        <v>5</v>
      </c>
      <c r="B12" s="22" t="s">
        <v>251</v>
      </c>
      <c r="C12" s="23" t="s">
        <v>252</v>
      </c>
      <c r="D12" s="94" t="s">
        <v>253</v>
      </c>
      <c r="E12" s="24" t="s">
        <v>70</v>
      </c>
      <c r="F12" s="24" t="s">
        <v>71</v>
      </c>
      <c r="G12" s="24"/>
      <c r="H12" s="177">
        <v>3.34</v>
      </c>
      <c r="I12" s="177">
        <v>3.34</v>
      </c>
      <c r="J12" s="177">
        <v>3.56</v>
      </c>
      <c r="K12" s="177">
        <v>3.46</v>
      </c>
      <c r="L12" s="172">
        <f t="shared" si="0"/>
        <v>3.56</v>
      </c>
      <c r="M12" s="24" t="s">
        <v>72</v>
      </c>
    </row>
    <row r="13" spans="1:13">
      <c r="A13" s="127">
        <v>6</v>
      </c>
      <c r="B13" s="22" t="s">
        <v>84</v>
      </c>
      <c r="C13" s="23" t="s">
        <v>239</v>
      </c>
      <c r="D13" s="94" t="s">
        <v>240</v>
      </c>
      <c r="E13" s="24" t="s">
        <v>19</v>
      </c>
      <c r="F13" s="24" t="s">
        <v>20</v>
      </c>
      <c r="G13" s="24" t="s">
        <v>192</v>
      </c>
      <c r="H13" s="177">
        <v>3.55</v>
      </c>
      <c r="I13" s="177">
        <v>3.47</v>
      </c>
      <c r="J13" s="177" t="s">
        <v>416</v>
      </c>
      <c r="K13" s="177">
        <v>3.26</v>
      </c>
      <c r="L13" s="172">
        <f t="shared" si="0"/>
        <v>3.55</v>
      </c>
      <c r="M13" s="24" t="s">
        <v>29</v>
      </c>
    </row>
    <row r="14" spans="1:13">
      <c r="A14" s="127">
        <v>7</v>
      </c>
      <c r="B14" s="22" t="s">
        <v>84</v>
      </c>
      <c r="C14" s="23" t="s">
        <v>164</v>
      </c>
      <c r="D14" s="94">
        <v>41754</v>
      </c>
      <c r="E14" s="24" t="s">
        <v>320</v>
      </c>
      <c r="F14" s="24"/>
      <c r="G14" s="24"/>
      <c r="H14" s="177" t="s">
        <v>416</v>
      </c>
      <c r="I14" s="177">
        <v>3.43</v>
      </c>
      <c r="J14" s="177">
        <v>3.42</v>
      </c>
      <c r="K14" s="177" t="s">
        <v>416</v>
      </c>
      <c r="L14" s="172">
        <f t="shared" si="0"/>
        <v>3.43</v>
      </c>
      <c r="M14" s="24" t="s">
        <v>156</v>
      </c>
    </row>
    <row r="15" spans="1:13">
      <c r="A15" s="127">
        <v>8</v>
      </c>
      <c r="B15" s="22" t="s">
        <v>87</v>
      </c>
      <c r="C15" s="23" t="s">
        <v>298</v>
      </c>
      <c r="D15" s="94">
        <v>41642</v>
      </c>
      <c r="E15" s="24" t="s">
        <v>97</v>
      </c>
      <c r="F15" s="24" t="s">
        <v>278</v>
      </c>
      <c r="G15" s="24"/>
      <c r="H15" s="177" t="s">
        <v>416</v>
      </c>
      <c r="I15" s="177" t="s">
        <v>416</v>
      </c>
      <c r="J15" s="177">
        <v>3.17</v>
      </c>
      <c r="K15" s="177" t="s">
        <v>416</v>
      </c>
      <c r="L15" s="172">
        <f t="shared" si="0"/>
        <v>3.17</v>
      </c>
      <c r="M15" s="24" t="s">
        <v>111</v>
      </c>
    </row>
    <row r="16" spans="1:13">
      <c r="A16" s="127">
        <v>9</v>
      </c>
      <c r="B16" s="22" t="s">
        <v>90</v>
      </c>
      <c r="C16" s="23" t="s">
        <v>91</v>
      </c>
      <c r="D16" s="94" t="s">
        <v>92</v>
      </c>
      <c r="E16" s="24" t="s">
        <v>70</v>
      </c>
      <c r="F16" s="24" t="s">
        <v>71</v>
      </c>
      <c r="G16" s="24"/>
      <c r="H16" s="177">
        <v>3.02</v>
      </c>
      <c r="I16" s="177" t="s">
        <v>416</v>
      </c>
      <c r="J16" s="177" t="s">
        <v>416</v>
      </c>
      <c r="K16" s="177" t="s">
        <v>416</v>
      </c>
      <c r="L16" s="172">
        <f t="shared" si="0"/>
        <v>3.02</v>
      </c>
      <c r="M16" s="24" t="s">
        <v>72</v>
      </c>
    </row>
    <row r="17" spans="1:13">
      <c r="A17" s="127"/>
      <c r="B17" s="22" t="s">
        <v>137</v>
      </c>
      <c r="C17" s="23" t="s">
        <v>138</v>
      </c>
      <c r="D17" s="94">
        <v>41926</v>
      </c>
      <c r="E17" s="24" t="s">
        <v>125</v>
      </c>
      <c r="F17" s="24" t="s">
        <v>126</v>
      </c>
      <c r="G17" s="24"/>
      <c r="H17" s="177" t="s">
        <v>416</v>
      </c>
      <c r="I17" s="177" t="s">
        <v>416</v>
      </c>
      <c r="J17" s="177" t="s">
        <v>416</v>
      </c>
      <c r="K17" s="177" t="s">
        <v>416</v>
      </c>
      <c r="L17" s="172" t="s">
        <v>417</v>
      </c>
      <c r="M17" s="24" t="s">
        <v>127</v>
      </c>
    </row>
    <row r="18" spans="1:13">
      <c r="A18" s="127"/>
      <c r="B18" s="22" t="s">
        <v>137</v>
      </c>
      <c r="C18" s="23" t="s">
        <v>311</v>
      </c>
      <c r="D18" s="94">
        <v>41897</v>
      </c>
      <c r="E18" s="24" t="s">
        <v>125</v>
      </c>
      <c r="F18" s="24" t="s">
        <v>126</v>
      </c>
      <c r="G18" s="24"/>
      <c r="H18" s="177" t="s">
        <v>416</v>
      </c>
      <c r="I18" s="177" t="s">
        <v>416</v>
      </c>
      <c r="J18" s="177" t="s">
        <v>416</v>
      </c>
      <c r="K18" s="177" t="s">
        <v>416</v>
      </c>
      <c r="L18" s="172" t="s">
        <v>417</v>
      </c>
      <c r="M18" s="24" t="s">
        <v>127</v>
      </c>
    </row>
    <row r="19" spans="1:13">
      <c r="A19" s="127"/>
      <c r="B19" s="22" t="s">
        <v>318</v>
      </c>
      <c r="C19" s="23" t="s">
        <v>319</v>
      </c>
      <c r="D19" s="94">
        <v>41837</v>
      </c>
      <c r="E19" s="24" t="s">
        <v>125</v>
      </c>
      <c r="F19" s="24" t="s">
        <v>126</v>
      </c>
      <c r="G19" s="24"/>
      <c r="H19" s="177" t="s">
        <v>416</v>
      </c>
      <c r="I19" s="177" t="s">
        <v>416</v>
      </c>
      <c r="J19" s="177" t="s">
        <v>416</v>
      </c>
      <c r="K19" s="177" t="s">
        <v>416</v>
      </c>
      <c r="L19" s="172" t="s">
        <v>417</v>
      </c>
      <c r="M19" s="24" t="s">
        <v>127</v>
      </c>
    </row>
    <row r="20" spans="1:13">
      <c r="A20" s="127"/>
      <c r="B20" s="22" t="s">
        <v>119</v>
      </c>
      <c r="C20" s="23" t="s">
        <v>120</v>
      </c>
      <c r="D20" s="94">
        <v>41324</v>
      </c>
      <c r="E20" s="24" t="s">
        <v>97</v>
      </c>
      <c r="F20" s="24" t="s">
        <v>278</v>
      </c>
      <c r="G20" s="24"/>
      <c r="H20" s="177" t="s">
        <v>416</v>
      </c>
      <c r="I20" s="177" t="s">
        <v>416</v>
      </c>
      <c r="J20" s="177" t="s">
        <v>416</v>
      </c>
      <c r="K20" s="177" t="s">
        <v>416</v>
      </c>
      <c r="L20" s="172" t="s">
        <v>417</v>
      </c>
      <c r="M20" s="24" t="s">
        <v>111</v>
      </c>
    </row>
  </sheetData>
  <sortState xmlns:xlrd2="http://schemas.microsoft.com/office/spreadsheetml/2017/richdata2" ref="A8:M20">
    <sortCondition descending="1" ref="L8:L20"/>
  </sortState>
  <mergeCells count="2">
    <mergeCell ref="H6:K6"/>
    <mergeCell ref="A1:I1"/>
  </mergeCells>
  <pageMargins left="0.7" right="0.7" top="0.75" bottom="0.75" header="0.3" footer="0.3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92D050"/>
  </sheetPr>
  <dimension ref="A1:M15"/>
  <sheetViews>
    <sheetView workbookViewId="0">
      <selection activeCell="L8" sqref="L8"/>
    </sheetView>
  </sheetViews>
  <sheetFormatPr defaultColWidth="9" defaultRowHeight="14.4"/>
  <cols>
    <col min="1" max="1" width="7.33203125" customWidth="1"/>
    <col min="2" max="2" width="10.21875" customWidth="1"/>
    <col min="3" max="3" width="12.33203125" bestFit="1" customWidth="1"/>
    <col min="4" max="4" width="11.88671875" bestFit="1" customWidth="1"/>
    <col min="5" max="5" width="11.33203125" bestFit="1" customWidth="1"/>
    <col min="6" max="6" width="14.109375" bestFit="1" customWidth="1"/>
    <col min="7" max="7" width="12.33203125" bestFit="1" customWidth="1"/>
    <col min="8" max="8" width="7.21875" customWidth="1"/>
    <col min="9" max="9" width="8" customWidth="1"/>
    <col min="10" max="10" width="8.109375" customWidth="1"/>
    <col min="11" max="11" width="8.6640625" customWidth="1"/>
    <col min="12" max="12" width="9.44140625" bestFit="1" customWidth="1"/>
    <col min="13" max="13" width="13.77734375" bestFit="1" customWidth="1"/>
  </cols>
  <sheetData>
    <row r="1" spans="1:13" ht="15.6">
      <c r="A1" s="183" t="s">
        <v>18</v>
      </c>
      <c r="B1" s="183"/>
      <c r="C1" s="183"/>
      <c r="D1" s="183"/>
      <c r="E1" s="183"/>
      <c r="F1" s="183"/>
      <c r="G1" s="183"/>
      <c r="H1" s="183"/>
      <c r="I1" s="183"/>
    </row>
    <row r="2" spans="1:13" ht="15.6">
      <c r="A2" s="1" t="s">
        <v>171</v>
      </c>
      <c r="B2" s="1"/>
      <c r="C2" s="1"/>
      <c r="D2" s="1"/>
      <c r="E2" s="1"/>
      <c r="F2" s="1"/>
      <c r="G2" s="1"/>
      <c r="H2" s="1"/>
      <c r="I2" s="1"/>
    </row>
    <row r="4" spans="1:13" ht="15.6">
      <c r="A4" s="2"/>
      <c r="B4" s="3" t="s">
        <v>181</v>
      </c>
      <c r="C4" s="3"/>
      <c r="D4" s="4"/>
      <c r="E4" s="4"/>
      <c r="F4" s="4"/>
      <c r="G4" s="4"/>
      <c r="H4" s="5"/>
      <c r="I4" s="25"/>
    </row>
    <row r="5" spans="1:13">
      <c r="B5" s="13" t="s">
        <v>10</v>
      </c>
    </row>
    <row r="6" spans="1:13">
      <c r="A6" s="12"/>
      <c r="B6" s="13"/>
      <c r="C6" s="14"/>
      <c r="D6" s="15"/>
      <c r="E6" s="13"/>
      <c r="F6" s="13"/>
      <c r="G6" s="13"/>
      <c r="H6" s="184" t="s">
        <v>11</v>
      </c>
      <c r="I6" s="184"/>
      <c r="J6" s="184"/>
      <c r="K6" s="184"/>
      <c r="L6" s="41"/>
      <c r="M6" s="13"/>
    </row>
    <row r="7" spans="1:13" ht="30" customHeight="1">
      <c r="A7" s="176" t="s">
        <v>342</v>
      </c>
      <c r="B7" s="33" t="s">
        <v>0</v>
      </c>
      <c r="C7" s="34" t="s">
        <v>1</v>
      </c>
      <c r="D7" s="35" t="s">
        <v>2</v>
      </c>
      <c r="E7" s="36" t="s">
        <v>3</v>
      </c>
      <c r="F7" s="37" t="s">
        <v>4</v>
      </c>
      <c r="G7" s="37" t="s">
        <v>5</v>
      </c>
      <c r="H7" s="38">
        <v>1</v>
      </c>
      <c r="I7" s="42">
        <v>2</v>
      </c>
      <c r="J7" s="42">
        <v>3</v>
      </c>
      <c r="K7" s="43">
        <v>4</v>
      </c>
      <c r="L7" s="44" t="s">
        <v>12</v>
      </c>
      <c r="M7" s="45" t="s">
        <v>7</v>
      </c>
    </row>
    <row r="8" spans="1:13">
      <c r="A8" s="127">
        <v>1</v>
      </c>
      <c r="B8" s="22" t="s">
        <v>66</v>
      </c>
      <c r="C8" s="23" t="s">
        <v>67</v>
      </c>
      <c r="D8" s="94" t="s">
        <v>68</v>
      </c>
      <c r="E8" s="24" t="s">
        <v>19</v>
      </c>
      <c r="F8" s="24" t="s">
        <v>20</v>
      </c>
      <c r="G8" s="24" t="s">
        <v>192</v>
      </c>
      <c r="H8" s="122" t="s">
        <v>416</v>
      </c>
      <c r="I8" s="122">
        <v>4.01</v>
      </c>
      <c r="J8" s="122">
        <v>4.17</v>
      </c>
      <c r="K8" s="122">
        <v>4</v>
      </c>
      <c r="L8" s="172">
        <f t="shared" ref="L8:L13" si="0">MAX(H8:K8)</f>
        <v>4.17</v>
      </c>
      <c r="M8" s="24" t="s">
        <v>29</v>
      </c>
    </row>
    <row r="9" spans="1:13">
      <c r="A9" s="127">
        <v>2</v>
      </c>
      <c r="B9" s="22" t="s">
        <v>233</v>
      </c>
      <c r="C9" s="23" t="s">
        <v>36</v>
      </c>
      <c r="D9" s="94" t="s">
        <v>234</v>
      </c>
      <c r="E9" s="24" t="s">
        <v>19</v>
      </c>
      <c r="F9" s="24" t="s">
        <v>20</v>
      </c>
      <c r="G9" s="24" t="s">
        <v>192</v>
      </c>
      <c r="H9" s="122">
        <v>3.53</v>
      </c>
      <c r="I9" s="122">
        <v>2.78</v>
      </c>
      <c r="J9" s="122">
        <v>3.39</v>
      </c>
      <c r="K9" s="122">
        <v>3.42</v>
      </c>
      <c r="L9" s="172">
        <f t="shared" si="0"/>
        <v>3.53</v>
      </c>
      <c r="M9" s="24" t="s">
        <v>29</v>
      </c>
    </row>
    <row r="10" spans="1:13">
      <c r="A10" s="127">
        <v>3</v>
      </c>
      <c r="B10" s="22" t="s">
        <v>168</v>
      </c>
      <c r="C10" s="23" t="s">
        <v>169</v>
      </c>
      <c r="D10" s="94">
        <v>42309</v>
      </c>
      <c r="E10" s="24" t="s">
        <v>320</v>
      </c>
      <c r="F10" s="24"/>
      <c r="G10" s="24"/>
      <c r="H10" s="122">
        <v>3.48</v>
      </c>
      <c r="I10" s="122">
        <v>3.45</v>
      </c>
      <c r="J10" s="122">
        <v>3.5</v>
      </c>
      <c r="K10" s="122">
        <v>3.4</v>
      </c>
      <c r="L10" s="172">
        <f t="shared" si="0"/>
        <v>3.5</v>
      </c>
      <c r="M10" s="24" t="s">
        <v>156</v>
      </c>
    </row>
    <row r="11" spans="1:13">
      <c r="A11" s="127">
        <v>4</v>
      </c>
      <c r="B11" s="22" t="s">
        <v>79</v>
      </c>
      <c r="C11" s="23" t="s">
        <v>80</v>
      </c>
      <c r="D11" s="94" t="s">
        <v>262</v>
      </c>
      <c r="E11" s="24" t="s">
        <v>70</v>
      </c>
      <c r="F11" s="24" t="s">
        <v>71</v>
      </c>
      <c r="G11" s="24"/>
      <c r="H11" s="122">
        <v>3.19</v>
      </c>
      <c r="I11" s="122" t="s">
        <v>416</v>
      </c>
      <c r="J11" s="122">
        <v>3.07</v>
      </c>
      <c r="K11" s="122">
        <v>3.31</v>
      </c>
      <c r="L11" s="172">
        <f t="shared" si="0"/>
        <v>3.31</v>
      </c>
      <c r="M11" s="24" t="s">
        <v>72</v>
      </c>
    </row>
    <row r="12" spans="1:13">
      <c r="A12" s="127">
        <v>5</v>
      </c>
      <c r="B12" s="22" t="s">
        <v>162</v>
      </c>
      <c r="C12" s="23" t="s">
        <v>301</v>
      </c>
      <c r="D12" s="94">
        <v>42046</v>
      </c>
      <c r="E12" s="24" t="s">
        <v>97</v>
      </c>
      <c r="F12" s="24" t="s">
        <v>278</v>
      </c>
      <c r="G12" s="24"/>
      <c r="H12" s="122">
        <v>3.09</v>
      </c>
      <c r="I12" s="122">
        <v>2.97</v>
      </c>
      <c r="J12" s="122">
        <v>3.14</v>
      </c>
      <c r="K12" s="122" t="s">
        <v>416</v>
      </c>
      <c r="L12" s="172">
        <f t="shared" si="0"/>
        <v>3.14</v>
      </c>
      <c r="M12" s="24" t="s">
        <v>111</v>
      </c>
    </row>
    <row r="13" spans="1:13">
      <c r="A13" s="127">
        <v>6</v>
      </c>
      <c r="B13" s="22" t="s">
        <v>281</v>
      </c>
      <c r="C13" s="23" t="s">
        <v>105</v>
      </c>
      <c r="D13" s="94">
        <v>42475</v>
      </c>
      <c r="E13" s="24" t="s">
        <v>97</v>
      </c>
      <c r="F13" s="24" t="s">
        <v>278</v>
      </c>
      <c r="G13" s="24"/>
      <c r="H13" s="122" t="s">
        <v>416</v>
      </c>
      <c r="I13" s="122">
        <v>2.75</v>
      </c>
      <c r="J13" s="122">
        <v>2.82</v>
      </c>
      <c r="K13" s="122">
        <v>2.9</v>
      </c>
      <c r="L13" s="172">
        <f t="shared" si="0"/>
        <v>2.9</v>
      </c>
      <c r="M13" s="24" t="s">
        <v>98</v>
      </c>
    </row>
    <row r="14" spans="1:13">
      <c r="A14" s="127"/>
      <c r="B14" s="22" t="s">
        <v>87</v>
      </c>
      <c r="C14" s="23" t="s">
        <v>254</v>
      </c>
      <c r="D14" s="94" t="s">
        <v>255</v>
      </c>
      <c r="E14" s="24" t="s">
        <v>70</v>
      </c>
      <c r="F14" s="24" t="s">
        <v>71</v>
      </c>
      <c r="G14" s="24"/>
      <c r="H14" s="122" t="s">
        <v>416</v>
      </c>
      <c r="I14" s="122" t="s">
        <v>416</v>
      </c>
      <c r="J14" s="122" t="s">
        <v>416</v>
      </c>
      <c r="K14" s="122" t="s">
        <v>416</v>
      </c>
      <c r="L14" s="172" t="s">
        <v>417</v>
      </c>
      <c r="M14" s="24" t="s">
        <v>72</v>
      </c>
    </row>
    <row r="15" spans="1:13">
      <c r="A15" s="127"/>
      <c r="B15" s="22" t="s">
        <v>310</v>
      </c>
      <c r="C15" s="23" t="s">
        <v>311</v>
      </c>
      <c r="D15" s="94">
        <v>42901</v>
      </c>
      <c r="E15" s="24" t="s">
        <v>125</v>
      </c>
      <c r="F15" s="24" t="s">
        <v>126</v>
      </c>
      <c r="G15" s="24"/>
      <c r="H15" s="122" t="s">
        <v>416</v>
      </c>
      <c r="I15" s="122" t="s">
        <v>416</v>
      </c>
      <c r="J15" s="122" t="s">
        <v>416</v>
      </c>
      <c r="K15" s="122" t="s">
        <v>416</v>
      </c>
      <c r="L15" s="172" t="s">
        <v>417</v>
      </c>
      <c r="M15" s="24" t="s">
        <v>127</v>
      </c>
    </row>
  </sheetData>
  <sortState xmlns:xlrd2="http://schemas.microsoft.com/office/spreadsheetml/2017/richdata2" ref="A8:M15">
    <sortCondition descending="1" ref="L8:L15"/>
  </sortState>
  <mergeCells count="2">
    <mergeCell ref="H6:K6"/>
    <mergeCell ref="A1:I1"/>
  </mergeCells>
  <pageMargins left="0.7" right="0.7" top="0.75" bottom="0.75" header="0.3" footer="0.3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37"/>
  <sheetViews>
    <sheetView topLeftCell="A4" workbookViewId="0">
      <selection activeCell="A18" sqref="A18:XFD18"/>
    </sheetView>
  </sheetViews>
  <sheetFormatPr defaultColWidth="9" defaultRowHeight="14.4"/>
  <cols>
    <col min="1" max="1" width="6.109375" customWidth="1"/>
    <col min="2" max="2" width="8.77734375" customWidth="1"/>
    <col min="3" max="3" width="12.77734375" customWidth="1"/>
    <col min="4" max="4" width="11.88671875" bestFit="1" customWidth="1"/>
    <col min="5" max="5" width="11.33203125" customWidth="1"/>
    <col min="6" max="6" width="14.109375" bestFit="1" customWidth="1"/>
    <col min="7" max="7" width="12.33203125" bestFit="1" customWidth="1"/>
    <col min="8" max="8" width="6.88671875" customWidth="1"/>
    <col min="9" max="9" width="7.33203125" customWidth="1"/>
    <col min="10" max="10" width="7" customWidth="1"/>
    <col min="11" max="11" width="5.109375" hidden="1" customWidth="1"/>
    <col min="12" max="12" width="6.6640625" customWidth="1"/>
    <col min="13" max="13" width="6.21875" hidden="1" customWidth="1"/>
    <col min="14" max="14" width="5.88671875" hidden="1" customWidth="1"/>
    <col min="15" max="15" width="9.6640625" customWidth="1"/>
    <col min="16" max="16" width="14.5546875" customWidth="1"/>
  </cols>
  <sheetData>
    <row r="1" spans="1:16" ht="15.6">
      <c r="A1" s="183" t="s">
        <v>18</v>
      </c>
      <c r="B1" s="183"/>
      <c r="C1" s="183"/>
      <c r="D1" s="183"/>
      <c r="E1" s="183"/>
      <c r="F1" s="183"/>
      <c r="G1" s="183"/>
      <c r="H1" s="183"/>
      <c r="I1" s="183"/>
    </row>
    <row r="2" spans="1:16" ht="15.6">
      <c r="A2" s="1" t="s">
        <v>171</v>
      </c>
      <c r="B2" s="1"/>
      <c r="C2" s="1"/>
      <c r="D2" s="1"/>
      <c r="E2" s="1"/>
      <c r="F2" s="1"/>
      <c r="G2" s="1"/>
      <c r="H2" s="1"/>
      <c r="I2" s="1"/>
    </row>
    <row r="4" spans="1:16" ht="15.6">
      <c r="A4" s="2"/>
      <c r="B4" s="161" t="s">
        <v>176</v>
      </c>
      <c r="C4" s="3"/>
      <c r="D4" s="4"/>
      <c r="E4" s="4"/>
      <c r="F4" s="4"/>
      <c r="G4" s="4"/>
      <c r="H4" s="5"/>
      <c r="I4" s="25"/>
    </row>
    <row r="5" spans="1:16" ht="16.2" thickBot="1">
      <c r="A5" s="6"/>
      <c r="B5" s="7">
        <v>3</v>
      </c>
      <c r="C5" s="7" t="s">
        <v>13</v>
      </c>
      <c r="D5" s="8"/>
      <c r="E5" s="9"/>
      <c r="F5" s="10"/>
      <c r="G5" s="11"/>
      <c r="H5" s="11"/>
      <c r="I5" s="26"/>
      <c r="J5" s="26"/>
      <c r="K5" s="26"/>
      <c r="L5" s="26"/>
      <c r="M5" s="27"/>
      <c r="N5" s="27"/>
      <c r="O5" s="28"/>
      <c r="P5" s="6"/>
    </row>
    <row r="6" spans="1:16">
      <c r="A6" s="12"/>
      <c r="B6" s="13"/>
      <c r="C6" s="14"/>
      <c r="D6" s="15"/>
      <c r="E6" s="13"/>
      <c r="F6" s="13"/>
      <c r="G6" s="13"/>
      <c r="H6" s="188" t="s">
        <v>11</v>
      </c>
      <c r="I6" s="189"/>
      <c r="J6" s="189"/>
      <c r="K6" s="189"/>
      <c r="L6" s="189"/>
      <c r="M6" s="189"/>
      <c r="N6" s="190"/>
      <c r="O6" s="29"/>
      <c r="P6" s="13"/>
    </row>
    <row r="7" spans="1:16" ht="30" customHeight="1">
      <c r="A7" s="175" t="s">
        <v>342</v>
      </c>
      <c r="B7" s="128" t="s">
        <v>0</v>
      </c>
      <c r="C7" s="129" t="s">
        <v>1</v>
      </c>
      <c r="D7" s="130" t="s">
        <v>2</v>
      </c>
      <c r="E7" s="131" t="s">
        <v>3</v>
      </c>
      <c r="F7" s="132" t="s">
        <v>4</v>
      </c>
      <c r="G7" s="132" t="s">
        <v>5</v>
      </c>
      <c r="H7" s="133">
        <v>1</v>
      </c>
      <c r="I7" s="134">
        <v>2</v>
      </c>
      <c r="J7" s="134">
        <v>3</v>
      </c>
      <c r="K7" s="135" t="s">
        <v>16</v>
      </c>
      <c r="L7" s="136">
        <v>4</v>
      </c>
      <c r="M7" s="134">
        <v>5</v>
      </c>
      <c r="N7" s="136">
        <v>6</v>
      </c>
      <c r="O7" s="137" t="s">
        <v>12</v>
      </c>
      <c r="P7" s="138" t="s">
        <v>7</v>
      </c>
    </row>
    <row r="8" spans="1:16">
      <c r="A8" s="124">
        <v>1</v>
      </c>
      <c r="B8" s="20" t="s">
        <v>104</v>
      </c>
      <c r="C8" s="63" t="s">
        <v>105</v>
      </c>
      <c r="D8" s="95">
        <v>41298</v>
      </c>
      <c r="E8" s="40" t="s">
        <v>97</v>
      </c>
      <c r="F8" s="40" t="s">
        <v>278</v>
      </c>
      <c r="G8" s="40"/>
      <c r="H8" s="117">
        <v>6.94</v>
      </c>
      <c r="I8" s="117">
        <v>7.28</v>
      </c>
      <c r="J8" s="117">
        <v>6.73</v>
      </c>
      <c r="K8" s="117"/>
      <c r="L8" s="173">
        <v>6.8</v>
      </c>
      <c r="M8" s="46"/>
      <c r="N8" s="46"/>
      <c r="O8" s="172">
        <f>MAX(H8:J8,L8:N8)</f>
        <v>7.28</v>
      </c>
      <c r="P8" s="40" t="s">
        <v>98</v>
      </c>
    </row>
    <row r="9" spans="1:16">
      <c r="A9" s="124">
        <v>2</v>
      </c>
      <c r="B9" s="20" t="s">
        <v>162</v>
      </c>
      <c r="C9" s="63" t="s">
        <v>163</v>
      </c>
      <c r="D9" s="95">
        <v>41687</v>
      </c>
      <c r="E9" s="40" t="s">
        <v>320</v>
      </c>
      <c r="F9" s="40"/>
      <c r="G9" s="40"/>
      <c r="H9" s="117">
        <v>5.88</v>
      </c>
      <c r="I9" s="117">
        <v>3.73</v>
      </c>
      <c r="J9" s="117">
        <v>5.67</v>
      </c>
      <c r="K9" s="117"/>
      <c r="L9" s="173">
        <v>5.53</v>
      </c>
      <c r="M9" s="46"/>
      <c r="N9" s="46"/>
      <c r="O9" s="172">
        <f>MAX(H9:J9,L9:N9)</f>
        <v>5.88</v>
      </c>
      <c r="P9" s="40" t="s">
        <v>156</v>
      </c>
    </row>
    <row r="10" spans="1:16">
      <c r="A10" s="124">
        <v>3</v>
      </c>
      <c r="B10" s="20" t="s">
        <v>133</v>
      </c>
      <c r="C10" s="63" t="s">
        <v>134</v>
      </c>
      <c r="D10" s="95">
        <v>41802</v>
      </c>
      <c r="E10" s="40" t="s">
        <v>125</v>
      </c>
      <c r="F10" s="40" t="s">
        <v>126</v>
      </c>
      <c r="G10" s="40"/>
      <c r="H10" s="117">
        <v>5.59</v>
      </c>
      <c r="I10" s="117">
        <v>4.22</v>
      </c>
      <c r="J10" s="117">
        <v>4.75</v>
      </c>
      <c r="K10" s="117"/>
      <c r="L10" s="173">
        <v>4.55</v>
      </c>
      <c r="M10" s="46"/>
      <c r="N10" s="46"/>
      <c r="O10" s="172">
        <f>MAX(H10:J10,L10:N10)</f>
        <v>5.59</v>
      </c>
      <c r="P10" s="40" t="s">
        <v>127</v>
      </c>
    </row>
    <row r="11" spans="1:16">
      <c r="A11" s="124">
        <v>4</v>
      </c>
      <c r="B11" s="20" t="s">
        <v>87</v>
      </c>
      <c r="C11" s="63" t="s">
        <v>88</v>
      </c>
      <c r="D11" s="95" t="s">
        <v>89</v>
      </c>
      <c r="E11" s="40" t="s">
        <v>70</v>
      </c>
      <c r="F11" s="40" t="s">
        <v>71</v>
      </c>
      <c r="G11" s="40"/>
      <c r="H11" s="117">
        <v>5.43</v>
      </c>
      <c r="I11" s="117">
        <v>5.0599999999999996</v>
      </c>
      <c r="J11" s="117">
        <v>5.42</v>
      </c>
      <c r="K11" s="117"/>
      <c r="L11" s="173">
        <v>5.01</v>
      </c>
      <c r="M11" s="46"/>
      <c r="N11" s="46"/>
      <c r="O11" s="172">
        <f>MAX(H11:J11,L11:N11)</f>
        <v>5.43</v>
      </c>
      <c r="P11" s="40" t="s">
        <v>72</v>
      </c>
    </row>
    <row r="12" spans="1:16">
      <c r="A12" s="124">
        <v>5</v>
      </c>
      <c r="B12" s="20" t="s">
        <v>90</v>
      </c>
      <c r="C12" s="63" t="s">
        <v>91</v>
      </c>
      <c r="D12" s="95" t="s">
        <v>92</v>
      </c>
      <c r="E12" s="40" t="s">
        <v>70</v>
      </c>
      <c r="F12" s="40" t="s">
        <v>71</v>
      </c>
      <c r="G12" s="40"/>
      <c r="H12" s="117">
        <v>4.75</v>
      </c>
      <c r="I12" s="117">
        <v>5.39</v>
      </c>
      <c r="J12" s="117">
        <v>5.18</v>
      </c>
      <c r="K12" s="117"/>
      <c r="L12" s="174" t="s">
        <v>416</v>
      </c>
      <c r="M12" s="46"/>
      <c r="N12" s="46"/>
      <c r="O12" s="172">
        <f>MAX(H12:J12,L12:N12)</f>
        <v>5.39</v>
      </c>
      <c r="P12" s="40" t="s">
        <v>72</v>
      </c>
    </row>
    <row r="13" spans="1:16">
      <c r="A13" s="152"/>
    </row>
    <row r="14" spans="1:16" ht="15.6">
      <c r="A14" s="2"/>
      <c r="B14" s="161" t="s">
        <v>182</v>
      </c>
      <c r="C14" s="3"/>
      <c r="D14" s="4"/>
      <c r="E14" s="4"/>
      <c r="F14" s="4"/>
      <c r="G14" s="4"/>
      <c r="H14" s="5"/>
      <c r="I14" s="25"/>
    </row>
    <row r="15" spans="1:16" ht="16.2" thickBot="1">
      <c r="B15" s="7">
        <v>2</v>
      </c>
      <c r="C15" s="7" t="s">
        <v>13</v>
      </c>
    </row>
    <row r="16" spans="1:16">
      <c r="A16" s="12"/>
      <c r="B16" s="13"/>
      <c r="C16" s="14"/>
      <c r="D16" s="15"/>
      <c r="E16" s="13"/>
      <c r="F16" s="13"/>
      <c r="G16" s="13"/>
      <c r="H16" s="188" t="s">
        <v>11</v>
      </c>
      <c r="I16" s="189"/>
      <c r="J16" s="189"/>
      <c r="K16" s="189"/>
      <c r="L16" s="189"/>
      <c r="M16" s="189"/>
      <c r="N16" s="190"/>
      <c r="O16" s="29"/>
      <c r="P16" s="13"/>
    </row>
    <row r="17" spans="1:16" ht="28.05" customHeight="1">
      <c r="A17" s="175" t="s">
        <v>342</v>
      </c>
      <c r="B17" s="128" t="s">
        <v>0</v>
      </c>
      <c r="C17" s="129" t="s">
        <v>1</v>
      </c>
      <c r="D17" s="130" t="s">
        <v>2</v>
      </c>
      <c r="E17" s="131" t="s">
        <v>3</v>
      </c>
      <c r="F17" s="132" t="s">
        <v>4</v>
      </c>
      <c r="G17" s="132" t="s">
        <v>5</v>
      </c>
      <c r="H17" s="133">
        <v>1</v>
      </c>
      <c r="I17" s="139">
        <v>2</v>
      </c>
      <c r="J17" s="139">
        <v>3</v>
      </c>
      <c r="K17" s="140" t="s">
        <v>16</v>
      </c>
      <c r="L17" s="141">
        <v>4</v>
      </c>
      <c r="M17" s="139">
        <v>5</v>
      </c>
      <c r="N17" s="141">
        <v>6</v>
      </c>
      <c r="O17" s="142" t="s">
        <v>12</v>
      </c>
      <c r="P17" s="143" t="s">
        <v>7</v>
      </c>
    </row>
    <row r="18" spans="1:16" ht="16.8" customHeight="1">
      <c r="A18" s="124">
        <v>1</v>
      </c>
      <c r="B18" s="20" t="s">
        <v>221</v>
      </c>
      <c r="C18" s="63" t="s">
        <v>222</v>
      </c>
      <c r="D18" s="95" t="s">
        <v>223</v>
      </c>
      <c r="E18" s="40" t="s">
        <v>19</v>
      </c>
      <c r="F18" s="40" t="s">
        <v>20</v>
      </c>
      <c r="G18" s="40" t="s">
        <v>192</v>
      </c>
      <c r="H18" s="173">
        <v>7.43</v>
      </c>
      <c r="I18" s="173">
        <v>7.54</v>
      </c>
      <c r="J18" s="173">
        <v>7.61</v>
      </c>
      <c r="K18" s="173"/>
      <c r="L18" s="173">
        <v>7.78</v>
      </c>
      <c r="M18" s="46"/>
      <c r="N18" s="46"/>
      <c r="O18" s="172">
        <f t="shared" ref="O18:O25" si="0">MAX(H18:J18,L18:N18)</f>
        <v>7.78</v>
      </c>
      <c r="P18" s="40" t="s">
        <v>29</v>
      </c>
    </row>
    <row r="19" spans="1:16" ht="16.8" customHeight="1">
      <c r="A19" s="124">
        <v>2</v>
      </c>
      <c r="B19" s="20" t="s">
        <v>259</v>
      </c>
      <c r="C19" s="63" t="s">
        <v>260</v>
      </c>
      <c r="D19" s="95" t="s">
        <v>261</v>
      </c>
      <c r="E19" s="40" t="s">
        <v>70</v>
      </c>
      <c r="F19" s="40" t="s">
        <v>71</v>
      </c>
      <c r="G19" s="40"/>
      <c r="H19" s="173">
        <v>7.37</v>
      </c>
      <c r="I19" s="173">
        <v>7.22</v>
      </c>
      <c r="J19" s="173">
        <v>7.34</v>
      </c>
      <c r="K19" s="173"/>
      <c r="L19" s="173">
        <v>7.6</v>
      </c>
      <c r="M19" s="46"/>
      <c r="N19" s="46"/>
      <c r="O19" s="172">
        <f t="shared" si="0"/>
        <v>7.6</v>
      </c>
      <c r="P19" s="40" t="s">
        <v>72</v>
      </c>
    </row>
    <row r="20" spans="1:16" ht="15.6" customHeight="1">
      <c r="A20" s="124">
        <v>3</v>
      </c>
      <c r="B20" s="20" t="s">
        <v>224</v>
      </c>
      <c r="C20" s="63" t="s">
        <v>222</v>
      </c>
      <c r="D20" s="95" t="s">
        <v>223</v>
      </c>
      <c r="E20" s="40" t="s">
        <v>19</v>
      </c>
      <c r="F20" s="40" t="s">
        <v>20</v>
      </c>
      <c r="G20" s="40" t="s">
        <v>192</v>
      </c>
      <c r="H20" s="173">
        <v>7.17</v>
      </c>
      <c r="I20" s="173">
        <v>6.81</v>
      </c>
      <c r="J20" s="173">
        <v>6.8</v>
      </c>
      <c r="K20" s="173"/>
      <c r="L20" s="173">
        <v>7.28</v>
      </c>
      <c r="M20" s="46"/>
      <c r="N20" s="46"/>
      <c r="O20" s="172">
        <f t="shared" si="0"/>
        <v>7.28</v>
      </c>
      <c r="P20" s="40" t="s">
        <v>29</v>
      </c>
    </row>
    <row r="21" spans="1:16" ht="15.6" customHeight="1">
      <c r="A21" s="124">
        <v>4</v>
      </c>
      <c r="B21" s="20" t="s">
        <v>139</v>
      </c>
      <c r="C21" s="63" t="s">
        <v>140</v>
      </c>
      <c r="D21" s="95">
        <v>42434</v>
      </c>
      <c r="E21" s="40" t="s">
        <v>125</v>
      </c>
      <c r="F21" s="40" t="s">
        <v>126</v>
      </c>
      <c r="G21" s="40"/>
      <c r="H21" s="173">
        <v>7.14</v>
      </c>
      <c r="I21" s="173">
        <v>7.27</v>
      </c>
      <c r="J21" s="173">
        <v>7.16</v>
      </c>
      <c r="K21" s="173"/>
      <c r="L21" s="173">
        <v>6.75</v>
      </c>
      <c r="M21" s="46"/>
      <c r="N21" s="46"/>
      <c r="O21" s="172">
        <f t="shared" si="0"/>
        <v>7.27</v>
      </c>
      <c r="P21" s="40" t="s">
        <v>127</v>
      </c>
    </row>
    <row r="22" spans="1:16" ht="15.6" customHeight="1">
      <c r="A22" s="124">
        <v>5</v>
      </c>
      <c r="B22" s="20" t="s">
        <v>79</v>
      </c>
      <c r="C22" s="63" t="s">
        <v>80</v>
      </c>
      <c r="D22" s="95" t="s">
        <v>262</v>
      </c>
      <c r="E22" s="40" t="s">
        <v>70</v>
      </c>
      <c r="F22" s="40" t="s">
        <v>71</v>
      </c>
      <c r="G22" s="40"/>
      <c r="H22" s="173">
        <v>6.13</v>
      </c>
      <c r="I22" s="173">
        <v>6.27</v>
      </c>
      <c r="J22" s="173">
        <v>5.32</v>
      </c>
      <c r="K22" s="173"/>
      <c r="L22" s="173">
        <v>5.62</v>
      </c>
      <c r="M22" s="46"/>
      <c r="N22" s="46"/>
      <c r="O22" s="172">
        <f t="shared" si="0"/>
        <v>6.27</v>
      </c>
      <c r="P22" s="40" t="s">
        <v>72</v>
      </c>
    </row>
    <row r="23" spans="1:16">
      <c r="A23" s="124">
        <v>6</v>
      </c>
      <c r="B23" s="20" t="s">
        <v>230</v>
      </c>
      <c r="C23" s="63" t="s">
        <v>231</v>
      </c>
      <c r="D23" s="95" t="s">
        <v>232</v>
      </c>
      <c r="E23" s="40" t="s">
        <v>19</v>
      </c>
      <c r="F23" s="40" t="s">
        <v>20</v>
      </c>
      <c r="G23" s="40" t="s">
        <v>192</v>
      </c>
      <c r="H23" s="173">
        <v>5.89</v>
      </c>
      <c r="I23" s="173">
        <v>6.25</v>
      </c>
      <c r="J23" s="173">
        <v>6</v>
      </c>
      <c r="K23" s="173"/>
      <c r="L23" s="173">
        <v>6.06</v>
      </c>
      <c r="M23" s="46"/>
      <c r="N23" s="46"/>
      <c r="O23" s="172">
        <f t="shared" si="0"/>
        <v>6.25</v>
      </c>
      <c r="P23" s="40" t="s">
        <v>29</v>
      </c>
    </row>
    <row r="24" spans="1:16">
      <c r="A24" s="124">
        <v>7</v>
      </c>
      <c r="B24" s="20" t="s">
        <v>145</v>
      </c>
      <c r="C24" s="63" t="s">
        <v>138</v>
      </c>
      <c r="D24" s="95">
        <v>42769</v>
      </c>
      <c r="E24" s="40" t="s">
        <v>125</v>
      </c>
      <c r="F24" s="40" t="s">
        <v>126</v>
      </c>
      <c r="G24" s="40"/>
      <c r="H24" s="173">
        <v>6.02</v>
      </c>
      <c r="I24" s="173">
        <v>5.35</v>
      </c>
      <c r="J24" s="174" t="s">
        <v>416</v>
      </c>
      <c r="K24" s="173"/>
      <c r="L24" s="173">
        <v>4.8899999999999997</v>
      </c>
      <c r="M24" s="46"/>
      <c r="N24" s="46"/>
      <c r="O24" s="172">
        <f t="shared" si="0"/>
        <v>6.02</v>
      </c>
      <c r="P24" s="40" t="s">
        <v>127</v>
      </c>
    </row>
    <row r="25" spans="1:16">
      <c r="A25" s="124">
        <v>8</v>
      </c>
      <c r="B25" s="20" t="s">
        <v>148</v>
      </c>
      <c r="C25" s="63" t="s">
        <v>149</v>
      </c>
      <c r="D25" s="95">
        <v>43164</v>
      </c>
      <c r="E25" s="40" t="s">
        <v>125</v>
      </c>
      <c r="F25" s="40" t="s">
        <v>126</v>
      </c>
      <c r="G25" s="40"/>
      <c r="H25" s="173">
        <v>5.7</v>
      </c>
      <c r="I25" s="173">
        <v>5.5</v>
      </c>
      <c r="J25" s="173">
        <v>5.77</v>
      </c>
      <c r="K25" s="173"/>
      <c r="L25" s="173">
        <v>5</v>
      </c>
      <c r="M25" s="46"/>
      <c r="N25" s="46"/>
      <c r="O25" s="172">
        <f t="shared" si="0"/>
        <v>5.77</v>
      </c>
      <c r="P25" s="40" t="s">
        <v>127</v>
      </c>
    </row>
    <row r="27" spans="1:16">
      <c r="H27" s="148"/>
    </row>
    <row r="28" spans="1:16">
      <c r="H28" s="148"/>
    </row>
    <row r="29" spans="1:16">
      <c r="H29" s="148"/>
    </row>
    <row r="30" spans="1:16">
      <c r="H30" s="148"/>
    </row>
    <row r="31" spans="1:16">
      <c r="H31" s="148"/>
    </row>
    <row r="32" spans="1:16">
      <c r="H32" s="148"/>
    </row>
    <row r="33" spans="8:8">
      <c r="H33" s="148"/>
    </row>
    <row r="34" spans="8:8">
      <c r="H34" s="148"/>
    </row>
    <row r="35" spans="8:8">
      <c r="H35" s="148"/>
    </row>
    <row r="36" spans="8:8">
      <c r="H36" s="148"/>
    </row>
    <row r="37" spans="8:8">
      <c r="H37" s="148"/>
    </row>
  </sheetData>
  <sortState xmlns:xlrd2="http://schemas.microsoft.com/office/spreadsheetml/2017/richdata2" ref="A18:P25">
    <sortCondition descending="1" ref="O18:O25"/>
  </sortState>
  <mergeCells count="3">
    <mergeCell ref="H6:N6"/>
    <mergeCell ref="H16:N16"/>
    <mergeCell ref="A1:I1"/>
  </mergeCells>
  <pageMargins left="0.7" right="0.7" top="0.75" bottom="0.75" header="0.3" footer="0.3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4BE0F-16F8-46C7-A429-6809147F2B4E}">
  <sheetPr>
    <tabColor rgb="FFFFFF00"/>
  </sheetPr>
  <dimension ref="A1:H75"/>
  <sheetViews>
    <sheetView workbookViewId="0">
      <selection sqref="A1:H1"/>
    </sheetView>
  </sheetViews>
  <sheetFormatPr defaultColWidth="8.88671875" defaultRowHeight="13.8"/>
  <cols>
    <col min="1" max="1" width="5.44140625" style="55" customWidth="1"/>
    <col min="2" max="2" width="9.109375" style="55" bestFit="1" customWidth="1"/>
    <col min="3" max="3" width="13.109375" style="55" bestFit="1" customWidth="1"/>
    <col min="4" max="4" width="10.33203125" style="55" bestFit="1" customWidth="1"/>
    <col min="5" max="5" width="8.77734375" style="55" bestFit="1" customWidth="1"/>
    <col min="6" max="6" width="12.21875" style="55" bestFit="1" customWidth="1"/>
    <col min="7" max="7" width="12.5546875" style="55" bestFit="1" customWidth="1"/>
    <col min="8" max="8" width="8.109375" style="55" bestFit="1" customWidth="1"/>
    <col min="9" max="16384" width="8.88671875" style="55"/>
  </cols>
  <sheetData>
    <row r="1" spans="1:8" customFormat="1" ht="15.6">
      <c r="A1" s="183" t="s">
        <v>18</v>
      </c>
      <c r="B1" s="183"/>
      <c r="C1" s="183"/>
      <c r="D1" s="183"/>
      <c r="E1" s="183"/>
      <c r="F1" s="183"/>
      <c r="G1" s="183"/>
      <c r="H1" s="183"/>
    </row>
    <row r="2" spans="1:8" customFormat="1" ht="15.6">
      <c r="A2" s="1" t="s">
        <v>171</v>
      </c>
      <c r="B2" s="1"/>
      <c r="C2" s="1"/>
      <c r="D2" s="1"/>
      <c r="E2" s="1"/>
      <c r="F2" s="1"/>
      <c r="G2" s="1"/>
      <c r="H2" s="1"/>
    </row>
    <row r="4" spans="1:8" ht="15.6">
      <c r="A4" s="56"/>
      <c r="B4" s="57" t="s">
        <v>335</v>
      </c>
      <c r="C4" s="58"/>
      <c r="D4" s="58"/>
      <c r="E4" s="58"/>
      <c r="F4" s="58"/>
      <c r="G4" s="5"/>
      <c r="H4" s="5"/>
    </row>
    <row r="5" spans="1:8" ht="15.6">
      <c r="A5" s="59"/>
      <c r="B5" s="61" t="s">
        <v>339</v>
      </c>
      <c r="C5" s="58"/>
      <c r="D5" s="58"/>
      <c r="E5" s="58"/>
      <c r="F5" s="58"/>
      <c r="G5" s="5"/>
      <c r="H5" s="5"/>
    </row>
    <row r="6" spans="1:8" ht="14.4" thickBot="1">
      <c r="A6" s="154"/>
      <c r="B6" s="162">
        <v>1</v>
      </c>
      <c r="C6" s="162" t="s">
        <v>170</v>
      </c>
      <c r="D6" s="154"/>
      <c r="E6" s="154"/>
      <c r="F6" s="154"/>
      <c r="G6" s="154"/>
      <c r="H6" s="154"/>
    </row>
    <row r="7" spans="1:8" ht="14.4" thickBot="1">
      <c r="A7" s="155" t="s">
        <v>342</v>
      </c>
      <c r="B7" s="156" t="s">
        <v>0</v>
      </c>
      <c r="C7" s="157" t="s">
        <v>1</v>
      </c>
      <c r="D7" s="158" t="s">
        <v>336</v>
      </c>
      <c r="E7" s="158" t="s">
        <v>337</v>
      </c>
      <c r="F7" s="158" t="s">
        <v>338</v>
      </c>
      <c r="G7" s="159" t="s">
        <v>7</v>
      </c>
      <c r="H7" s="158" t="s">
        <v>9</v>
      </c>
    </row>
    <row r="8" spans="1:8">
      <c r="A8" s="191">
        <v>1</v>
      </c>
      <c r="B8" s="160" t="s">
        <v>128</v>
      </c>
      <c r="C8" s="151" t="s">
        <v>129</v>
      </c>
      <c r="D8" s="163">
        <v>41375</v>
      </c>
      <c r="E8" s="153" t="s">
        <v>125</v>
      </c>
      <c r="F8" s="153" t="s">
        <v>126</v>
      </c>
      <c r="G8" s="153" t="s">
        <v>127</v>
      </c>
      <c r="H8" s="194" t="s">
        <v>406</v>
      </c>
    </row>
    <row r="9" spans="1:8">
      <c r="A9" s="192"/>
      <c r="B9" s="160" t="s">
        <v>137</v>
      </c>
      <c r="C9" s="151" t="s">
        <v>138</v>
      </c>
      <c r="D9" s="163">
        <v>41926</v>
      </c>
      <c r="E9" s="153" t="s">
        <v>125</v>
      </c>
      <c r="F9" s="153" t="s">
        <v>126</v>
      </c>
      <c r="G9" s="153" t="s">
        <v>127</v>
      </c>
      <c r="H9" s="195"/>
    </row>
    <row r="10" spans="1:8">
      <c r="A10" s="192"/>
      <c r="B10" s="160" t="s">
        <v>312</v>
      </c>
      <c r="C10" s="151" t="s">
        <v>313</v>
      </c>
      <c r="D10" s="163">
        <v>41559</v>
      </c>
      <c r="E10" s="153" t="s">
        <v>125</v>
      </c>
      <c r="F10" s="153" t="s">
        <v>126</v>
      </c>
      <c r="G10" s="153" t="s">
        <v>127</v>
      </c>
      <c r="H10" s="195"/>
    </row>
    <row r="11" spans="1:8" ht="14.4" thickBot="1">
      <c r="A11" s="197"/>
      <c r="B11" s="160" t="s">
        <v>123</v>
      </c>
      <c r="C11" s="151" t="s">
        <v>124</v>
      </c>
      <c r="D11" s="163">
        <v>41306</v>
      </c>
      <c r="E11" s="153" t="s">
        <v>125</v>
      </c>
      <c r="F11" s="153" t="s">
        <v>126</v>
      </c>
      <c r="G11" s="153" t="s">
        <v>127</v>
      </c>
      <c r="H11" s="196"/>
    </row>
    <row r="12" spans="1:8">
      <c r="A12" s="191">
        <v>2</v>
      </c>
      <c r="B12" s="160" t="s">
        <v>113</v>
      </c>
      <c r="C12" s="151" t="s">
        <v>114</v>
      </c>
      <c r="D12" s="163">
        <v>41829</v>
      </c>
      <c r="E12" s="153" t="s">
        <v>97</v>
      </c>
      <c r="F12" s="153" t="s">
        <v>278</v>
      </c>
      <c r="G12" s="153" t="s">
        <v>111</v>
      </c>
      <c r="H12" s="194" t="s">
        <v>409</v>
      </c>
    </row>
    <row r="13" spans="1:8">
      <c r="A13" s="192"/>
      <c r="B13" s="160" t="s">
        <v>117</v>
      </c>
      <c r="C13" s="151" t="s">
        <v>118</v>
      </c>
      <c r="D13" s="163">
        <v>41511</v>
      </c>
      <c r="E13" s="153" t="s">
        <v>97</v>
      </c>
      <c r="F13" s="153" t="s">
        <v>278</v>
      </c>
      <c r="G13" s="153" t="s">
        <v>111</v>
      </c>
      <c r="H13" s="195"/>
    </row>
    <row r="14" spans="1:8">
      <c r="A14" s="192"/>
      <c r="B14" s="160" t="s">
        <v>84</v>
      </c>
      <c r="C14" s="151" t="s">
        <v>112</v>
      </c>
      <c r="D14" s="163">
        <v>41797</v>
      </c>
      <c r="E14" s="153" t="s">
        <v>97</v>
      </c>
      <c r="F14" s="153" t="s">
        <v>278</v>
      </c>
      <c r="G14" s="153" t="s">
        <v>111</v>
      </c>
      <c r="H14" s="195"/>
    </row>
    <row r="15" spans="1:8" ht="14.4" thickBot="1">
      <c r="A15" s="197"/>
      <c r="B15" s="160" t="s">
        <v>119</v>
      </c>
      <c r="C15" s="151" t="s">
        <v>120</v>
      </c>
      <c r="D15" s="163">
        <v>41324</v>
      </c>
      <c r="E15" s="153" t="s">
        <v>97</v>
      </c>
      <c r="F15" s="153" t="s">
        <v>278</v>
      </c>
      <c r="G15" s="153" t="s">
        <v>111</v>
      </c>
      <c r="H15" s="196"/>
    </row>
    <row r="16" spans="1:8">
      <c r="A16" s="191">
        <v>3</v>
      </c>
      <c r="B16" s="160" t="s">
        <v>76</v>
      </c>
      <c r="C16" s="151" t="s">
        <v>77</v>
      </c>
      <c r="D16" s="163" t="s">
        <v>78</v>
      </c>
      <c r="E16" s="153" t="s">
        <v>70</v>
      </c>
      <c r="F16" s="153" t="s">
        <v>71</v>
      </c>
      <c r="G16" s="153" t="s">
        <v>72</v>
      </c>
      <c r="H16" s="194" t="s">
        <v>403</v>
      </c>
    </row>
    <row r="17" spans="1:8">
      <c r="A17" s="192"/>
      <c r="B17" s="160" t="s">
        <v>248</v>
      </c>
      <c r="C17" s="151" t="s">
        <v>249</v>
      </c>
      <c r="D17" s="163" t="s">
        <v>250</v>
      </c>
      <c r="E17" s="153" t="s">
        <v>70</v>
      </c>
      <c r="F17" s="153" t="s">
        <v>71</v>
      </c>
      <c r="G17" s="153" t="s">
        <v>72</v>
      </c>
      <c r="H17" s="195"/>
    </row>
    <row r="18" spans="1:8">
      <c r="A18" s="192"/>
      <c r="B18" s="160" t="s">
        <v>93</v>
      </c>
      <c r="C18" s="151" t="s">
        <v>94</v>
      </c>
      <c r="D18" s="163" t="s">
        <v>95</v>
      </c>
      <c r="E18" s="153" t="s">
        <v>70</v>
      </c>
      <c r="F18" s="153" t="s">
        <v>71</v>
      </c>
      <c r="G18" s="153" t="s">
        <v>72</v>
      </c>
      <c r="H18" s="195"/>
    </row>
    <row r="19" spans="1:8" ht="14.4" thickBot="1">
      <c r="A19" s="197"/>
      <c r="B19" s="160" t="s">
        <v>121</v>
      </c>
      <c r="C19" s="151" t="s">
        <v>246</v>
      </c>
      <c r="D19" s="163" t="s">
        <v>247</v>
      </c>
      <c r="E19" s="153" t="s">
        <v>70</v>
      </c>
      <c r="F19" s="153" t="s">
        <v>71</v>
      </c>
      <c r="G19" s="153" t="s">
        <v>72</v>
      </c>
      <c r="H19" s="196"/>
    </row>
    <row r="20" spans="1:8">
      <c r="A20" s="191">
        <v>4</v>
      </c>
      <c r="B20" s="160" t="s">
        <v>332</v>
      </c>
      <c r="C20" s="151" t="s">
        <v>160</v>
      </c>
      <c r="D20" s="163">
        <v>41666</v>
      </c>
      <c r="E20" s="153" t="s">
        <v>320</v>
      </c>
      <c r="F20" s="153"/>
      <c r="G20" s="153" t="s">
        <v>156</v>
      </c>
      <c r="H20" s="194" t="s">
        <v>404</v>
      </c>
    </row>
    <row r="21" spans="1:8">
      <c r="A21" s="192"/>
      <c r="B21" s="160" t="s">
        <v>165</v>
      </c>
      <c r="C21" s="151" t="s">
        <v>166</v>
      </c>
      <c r="D21" s="163">
        <v>41693</v>
      </c>
      <c r="E21" s="153" t="s">
        <v>320</v>
      </c>
      <c r="F21" s="153"/>
      <c r="G21" s="153" t="s">
        <v>156</v>
      </c>
      <c r="H21" s="195"/>
    </row>
    <row r="22" spans="1:8">
      <c r="A22" s="192"/>
      <c r="B22" s="160" t="s">
        <v>90</v>
      </c>
      <c r="C22" s="151" t="s">
        <v>333</v>
      </c>
      <c r="D22" s="163">
        <v>41753</v>
      </c>
      <c r="E22" s="153" t="s">
        <v>320</v>
      </c>
      <c r="F22" s="153"/>
      <c r="G22" s="153" t="s">
        <v>156</v>
      </c>
      <c r="H22" s="195"/>
    </row>
    <row r="23" spans="1:8" ht="14.4" thickBot="1">
      <c r="A23" s="197"/>
      <c r="B23" s="160" t="s">
        <v>30</v>
      </c>
      <c r="C23" s="151" t="s">
        <v>157</v>
      </c>
      <c r="D23" s="163">
        <v>41410</v>
      </c>
      <c r="E23" s="153" t="s">
        <v>320</v>
      </c>
      <c r="F23" s="153"/>
      <c r="G23" s="153" t="s">
        <v>156</v>
      </c>
      <c r="H23" s="196"/>
    </row>
    <row r="24" spans="1:8">
      <c r="A24" s="191">
        <v>5</v>
      </c>
      <c r="B24" s="146" t="s">
        <v>22</v>
      </c>
      <c r="C24" s="151" t="s">
        <v>23</v>
      </c>
      <c r="D24" s="163" t="s">
        <v>24</v>
      </c>
      <c r="E24" s="153" t="s">
        <v>19</v>
      </c>
      <c r="F24" s="153" t="s">
        <v>20</v>
      </c>
      <c r="G24" s="147" t="s">
        <v>21</v>
      </c>
      <c r="H24" s="194" t="s">
        <v>405</v>
      </c>
    </row>
    <row r="25" spans="1:8">
      <c r="A25" s="192"/>
      <c r="B25" s="160" t="s">
        <v>50</v>
      </c>
      <c r="C25" s="151" t="s">
        <v>51</v>
      </c>
      <c r="D25" s="163" t="s">
        <v>52</v>
      </c>
      <c r="E25" s="153" t="s">
        <v>19</v>
      </c>
      <c r="F25" s="153" t="s">
        <v>20</v>
      </c>
      <c r="G25" s="147" t="s">
        <v>29</v>
      </c>
      <c r="H25" s="195"/>
    </row>
    <row r="26" spans="1:8">
      <c r="A26" s="192"/>
      <c r="B26" s="160" t="s">
        <v>84</v>
      </c>
      <c r="C26" s="151" t="s">
        <v>239</v>
      </c>
      <c r="D26" s="163" t="s">
        <v>240</v>
      </c>
      <c r="E26" s="153" t="s">
        <v>19</v>
      </c>
      <c r="F26" s="153" t="s">
        <v>20</v>
      </c>
      <c r="G26" s="147" t="s">
        <v>29</v>
      </c>
      <c r="H26" s="195"/>
    </row>
    <row r="27" spans="1:8" ht="14.4" thickBot="1">
      <c r="A27" s="197"/>
      <c r="B27" s="160" t="s">
        <v>73</v>
      </c>
      <c r="C27" s="151" t="s">
        <v>190</v>
      </c>
      <c r="D27" s="163" t="s">
        <v>191</v>
      </c>
      <c r="E27" s="153" t="s">
        <v>19</v>
      </c>
      <c r="F27" s="153" t="s">
        <v>20</v>
      </c>
      <c r="G27" s="147" t="s">
        <v>21</v>
      </c>
      <c r="H27" s="196"/>
    </row>
    <row r="28" spans="1:8">
      <c r="A28" s="191">
        <v>6</v>
      </c>
      <c r="B28" s="160" t="s">
        <v>321</v>
      </c>
      <c r="C28" s="151" t="s">
        <v>161</v>
      </c>
      <c r="D28" s="163">
        <v>41836</v>
      </c>
      <c r="E28" s="153" t="s">
        <v>320</v>
      </c>
      <c r="F28" s="153"/>
      <c r="G28" s="153" t="s">
        <v>156</v>
      </c>
      <c r="H28" s="194" t="s">
        <v>407</v>
      </c>
    </row>
    <row r="29" spans="1:8">
      <c r="A29" s="192"/>
      <c r="B29" s="160" t="s">
        <v>323</v>
      </c>
      <c r="C29" s="151" t="s">
        <v>324</v>
      </c>
      <c r="D29" s="163">
        <v>41805</v>
      </c>
      <c r="E29" s="153" t="s">
        <v>320</v>
      </c>
      <c r="F29" s="153"/>
      <c r="G29" s="153" t="s">
        <v>156</v>
      </c>
      <c r="H29" s="195"/>
    </row>
    <row r="30" spans="1:8">
      <c r="A30" s="192"/>
      <c r="B30" s="160" t="s">
        <v>87</v>
      </c>
      <c r="C30" s="151" t="s">
        <v>167</v>
      </c>
      <c r="D30" s="163">
        <v>41925</v>
      </c>
      <c r="E30" s="153" t="s">
        <v>320</v>
      </c>
      <c r="F30" s="153"/>
      <c r="G30" s="153" t="s">
        <v>156</v>
      </c>
      <c r="H30" s="195"/>
    </row>
    <row r="31" spans="1:8" ht="14.4" thickBot="1">
      <c r="A31" s="197"/>
      <c r="B31" s="160" t="s">
        <v>330</v>
      </c>
      <c r="C31" s="151" t="s">
        <v>331</v>
      </c>
      <c r="D31" s="163">
        <v>41908</v>
      </c>
      <c r="E31" s="153" t="s">
        <v>320</v>
      </c>
      <c r="F31" s="153"/>
      <c r="G31" s="153" t="s">
        <v>156</v>
      </c>
      <c r="H31" s="196"/>
    </row>
    <row r="32" spans="1:8">
      <c r="A32" s="191">
        <v>7</v>
      </c>
      <c r="B32" s="160" t="s">
        <v>25</v>
      </c>
      <c r="C32" s="151" t="s">
        <v>26</v>
      </c>
      <c r="D32" s="163" t="s">
        <v>27</v>
      </c>
      <c r="E32" s="153" t="s">
        <v>19</v>
      </c>
      <c r="F32" s="153" t="s">
        <v>20</v>
      </c>
      <c r="G32" s="147" t="s">
        <v>21</v>
      </c>
      <c r="H32" s="194" t="s">
        <v>408</v>
      </c>
    </row>
    <row r="33" spans="1:8">
      <c r="A33" s="192"/>
      <c r="B33" s="160" t="s">
        <v>38</v>
      </c>
      <c r="C33" s="151" t="s">
        <v>39</v>
      </c>
      <c r="D33" s="163" t="s">
        <v>40</v>
      </c>
      <c r="E33" s="153" t="s">
        <v>19</v>
      </c>
      <c r="F33" s="153" t="s">
        <v>20</v>
      </c>
      <c r="G33" s="147" t="s">
        <v>29</v>
      </c>
      <c r="H33" s="195"/>
    </row>
    <row r="34" spans="1:8">
      <c r="A34" s="192"/>
      <c r="B34" s="160" t="s">
        <v>214</v>
      </c>
      <c r="C34" s="151" t="s">
        <v>215</v>
      </c>
      <c r="D34" s="163" t="s">
        <v>216</v>
      </c>
      <c r="E34" s="153" t="s">
        <v>19</v>
      </c>
      <c r="F34" s="153" t="s">
        <v>20</v>
      </c>
      <c r="G34" s="147" t="s">
        <v>29</v>
      </c>
      <c r="H34" s="195"/>
    </row>
    <row r="35" spans="1:8">
      <c r="A35" s="197"/>
      <c r="B35" s="160" t="s">
        <v>31</v>
      </c>
      <c r="C35" s="151" t="s">
        <v>32</v>
      </c>
      <c r="D35" s="163" t="s">
        <v>33</v>
      </c>
      <c r="E35" s="153" t="s">
        <v>19</v>
      </c>
      <c r="F35" s="153" t="s">
        <v>20</v>
      </c>
      <c r="G35" s="147" t="s">
        <v>29</v>
      </c>
      <c r="H35" s="196"/>
    </row>
    <row r="49" spans="1:8" ht="15.6">
      <c r="A49" s="59"/>
      <c r="B49" s="61" t="s">
        <v>340</v>
      </c>
      <c r="C49" s="58"/>
      <c r="D49" s="58"/>
      <c r="E49" s="58"/>
      <c r="F49" s="58"/>
      <c r="G49" s="5"/>
      <c r="H49" s="5"/>
    </row>
    <row r="50" spans="1:8" ht="14.4" thickBot="1">
      <c r="A50" s="154"/>
      <c r="B50" s="162"/>
      <c r="C50" s="162"/>
      <c r="D50" s="154"/>
      <c r="E50" s="154"/>
      <c r="F50" s="154"/>
      <c r="G50" s="154"/>
      <c r="H50" s="154"/>
    </row>
    <row r="51" spans="1:8" ht="14.4" thickBot="1">
      <c r="A51" s="155" t="s">
        <v>342</v>
      </c>
      <c r="B51" s="156" t="s">
        <v>0</v>
      </c>
      <c r="C51" s="157" t="s">
        <v>1</v>
      </c>
      <c r="D51" s="158" t="s">
        <v>336</v>
      </c>
      <c r="E51" s="158" t="s">
        <v>337</v>
      </c>
      <c r="F51" s="158" t="s">
        <v>338</v>
      </c>
      <c r="G51" s="159" t="s">
        <v>7</v>
      </c>
      <c r="H51" s="158" t="s">
        <v>9</v>
      </c>
    </row>
    <row r="52" spans="1:8">
      <c r="A52" s="191">
        <v>1</v>
      </c>
      <c r="B52" s="160" t="s">
        <v>147</v>
      </c>
      <c r="C52" s="151" t="s">
        <v>146</v>
      </c>
      <c r="D52" s="163">
        <v>42824</v>
      </c>
      <c r="E52" s="153" t="s">
        <v>125</v>
      </c>
      <c r="F52" s="153" t="s">
        <v>126</v>
      </c>
      <c r="G52" s="153" t="s">
        <v>127</v>
      </c>
      <c r="H52" s="194" t="s">
        <v>413</v>
      </c>
    </row>
    <row r="53" spans="1:8">
      <c r="A53" s="192"/>
      <c r="B53" s="160" t="s">
        <v>141</v>
      </c>
      <c r="C53" s="151" t="s">
        <v>129</v>
      </c>
      <c r="D53" s="163">
        <v>42570</v>
      </c>
      <c r="E53" s="153" t="s">
        <v>125</v>
      </c>
      <c r="F53" s="153" t="s">
        <v>126</v>
      </c>
      <c r="G53" s="153" t="s">
        <v>127</v>
      </c>
      <c r="H53" s="195"/>
    </row>
    <row r="54" spans="1:8">
      <c r="A54" s="192"/>
      <c r="B54" s="160" t="s">
        <v>38</v>
      </c>
      <c r="C54" s="151" t="s">
        <v>302</v>
      </c>
      <c r="D54" s="163">
        <v>42254</v>
      </c>
      <c r="E54" s="153" t="s">
        <v>125</v>
      </c>
      <c r="F54" s="153" t="s">
        <v>126</v>
      </c>
      <c r="G54" s="153" t="s">
        <v>150</v>
      </c>
      <c r="H54" s="195"/>
    </row>
    <row r="55" spans="1:8" ht="14.4" thickBot="1">
      <c r="A55" s="197"/>
      <c r="B55" s="160" t="s">
        <v>47</v>
      </c>
      <c r="C55" s="151" t="s">
        <v>393</v>
      </c>
      <c r="D55" s="163" t="s">
        <v>394</v>
      </c>
      <c r="E55" s="153" t="s">
        <v>125</v>
      </c>
      <c r="F55" s="153" t="s">
        <v>126</v>
      </c>
      <c r="G55" s="153" t="s">
        <v>150</v>
      </c>
      <c r="H55" s="196"/>
    </row>
    <row r="56" spans="1:8">
      <c r="A56" s="191">
        <v>2</v>
      </c>
      <c r="B56" s="160" t="s">
        <v>66</v>
      </c>
      <c r="C56" s="151" t="s">
        <v>67</v>
      </c>
      <c r="D56" s="163" t="s">
        <v>68</v>
      </c>
      <c r="E56" s="153" t="s">
        <v>19</v>
      </c>
      <c r="F56" s="153" t="s">
        <v>20</v>
      </c>
      <c r="G56" s="147" t="s">
        <v>29</v>
      </c>
      <c r="H56" s="194" t="s">
        <v>410</v>
      </c>
    </row>
    <row r="57" spans="1:8">
      <c r="A57" s="192"/>
      <c r="B57" s="160" t="s">
        <v>69</v>
      </c>
      <c r="C57" s="151" t="s">
        <v>228</v>
      </c>
      <c r="D57" s="163" t="s">
        <v>229</v>
      </c>
      <c r="E57" s="153" t="s">
        <v>19</v>
      </c>
      <c r="F57" s="153" t="s">
        <v>20</v>
      </c>
      <c r="G57" s="147" t="s">
        <v>29</v>
      </c>
      <c r="H57" s="195"/>
    </row>
    <row r="58" spans="1:8">
      <c r="A58" s="192"/>
      <c r="B58" s="160" t="s">
        <v>221</v>
      </c>
      <c r="C58" s="151" t="s">
        <v>222</v>
      </c>
      <c r="D58" s="163" t="s">
        <v>223</v>
      </c>
      <c r="E58" s="153" t="s">
        <v>19</v>
      </c>
      <c r="F58" s="153" t="s">
        <v>20</v>
      </c>
      <c r="G58" s="147" t="s">
        <v>29</v>
      </c>
      <c r="H58" s="195"/>
    </row>
    <row r="59" spans="1:8" ht="14.4" thickBot="1">
      <c r="A59" s="193"/>
      <c r="B59" s="160" t="s">
        <v>46</v>
      </c>
      <c r="C59" s="151" t="s">
        <v>402</v>
      </c>
      <c r="D59" s="163" t="s">
        <v>394</v>
      </c>
      <c r="E59" s="153" t="s">
        <v>19</v>
      </c>
      <c r="F59" s="153" t="s">
        <v>20</v>
      </c>
      <c r="G59" s="147" t="s">
        <v>29</v>
      </c>
      <c r="H59" s="196"/>
    </row>
    <row r="60" spans="1:8">
      <c r="A60" s="191">
        <v>3</v>
      </c>
      <c r="B60" s="160" t="s">
        <v>224</v>
      </c>
      <c r="C60" s="151" t="s">
        <v>222</v>
      </c>
      <c r="D60" s="163" t="s">
        <v>223</v>
      </c>
      <c r="E60" s="153" t="s">
        <v>19</v>
      </c>
      <c r="F60" s="153" t="s">
        <v>20</v>
      </c>
      <c r="G60" s="147" t="s">
        <v>29</v>
      </c>
      <c r="H60" s="194" t="s">
        <v>411</v>
      </c>
    </row>
    <row r="61" spans="1:8">
      <c r="A61" s="192"/>
      <c r="B61" s="160" t="s">
        <v>63</v>
      </c>
      <c r="C61" s="151" t="s">
        <v>64</v>
      </c>
      <c r="D61" s="163" t="s">
        <v>65</v>
      </c>
      <c r="E61" s="153" t="s">
        <v>19</v>
      </c>
      <c r="F61" s="153" t="s">
        <v>20</v>
      </c>
      <c r="G61" s="147" t="s">
        <v>29</v>
      </c>
      <c r="H61" s="195"/>
    </row>
    <row r="62" spans="1:8">
      <c r="A62" s="192"/>
      <c r="B62" s="160" t="s">
        <v>233</v>
      </c>
      <c r="C62" s="151" t="s">
        <v>36</v>
      </c>
      <c r="D62" s="163" t="s">
        <v>234</v>
      </c>
      <c r="E62" s="153" t="s">
        <v>19</v>
      </c>
      <c r="F62" s="153" t="s">
        <v>20</v>
      </c>
      <c r="G62" s="147" t="s">
        <v>29</v>
      </c>
      <c r="H62" s="195"/>
    </row>
    <row r="63" spans="1:8" ht="14.4" thickBot="1">
      <c r="A63" s="197"/>
      <c r="B63" s="160" t="s">
        <v>57</v>
      </c>
      <c r="C63" s="151" t="s">
        <v>58</v>
      </c>
      <c r="D63" s="163" t="s">
        <v>59</v>
      </c>
      <c r="E63" s="153" t="s">
        <v>19</v>
      </c>
      <c r="F63" s="153" t="s">
        <v>20</v>
      </c>
      <c r="G63" s="147" t="s">
        <v>29</v>
      </c>
      <c r="H63" s="196"/>
    </row>
    <row r="64" spans="1:8">
      <c r="A64" s="191">
        <v>4</v>
      </c>
      <c r="B64" s="160" t="s">
        <v>168</v>
      </c>
      <c r="C64" s="151" t="s">
        <v>169</v>
      </c>
      <c r="D64" s="163">
        <v>42309</v>
      </c>
      <c r="E64" s="153" t="s">
        <v>320</v>
      </c>
      <c r="F64" s="153"/>
      <c r="G64" s="153" t="s">
        <v>156</v>
      </c>
      <c r="H64" s="194" t="s">
        <v>414</v>
      </c>
    </row>
    <row r="65" spans="1:8">
      <c r="A65" s="192"/>
      <c r="B65" s="160" t="s">
        <v>325</v>
      </c>
      <c r="C65" s="151" t="s">
        <v>326</v>
      </c>
      <c r="D65" s="163" t="s">
        <v>334</v>
      </c>
      <c r="E65" s="153" t="s">
        <v>320</v>
      </c>
      <c r="F65" s="153"/>
      <c r="G65" s="153" t="s">
        <v>156</v>
      </c>
      <c r="H65" s="195"/>
    </row>
    <row r="66" spans="1:8">
      <c r="A66" s="192"/>
      <c r="B66" s="160" t="s">
        <v>35</v>
      </c>
      <c r="C66" s="151" t="s">
        <v>328</v>
      </c>
      <c r="D66" s="163" t="s">
        <v>329</v>
      </c>
      <c r="E66" s="153" t="s">
        <v>320</v>
      </c>
      <c r="F66" s="153"/>
      <c r="G66" s="153" t="s">
        <v>156</v>
      </c>
      <c r="H66" s="195"/>
    </row>
    <row r="67" spans="1:8" ht="14.4" thickBot="1">
      <c r="A67" s="197"/>
      <c r="B67" s="160" t="s">
        <v>327</v>
      </c>
      <c r="C67" s="151" t="s">
        <v>205</v>
      </c>
      <c r="D67" s="163">
        <v>42075</v>
      </c>
      <c r="E67" s="153" t="s">
        <v>320</v>
      </c>
      <c r="F67" s="153"/>
      <c r="G67" s="153" t="s">
        <v>156</v>
      </c>
      <c r="H67" s="196"/>
    </row>
    <row r="68" spans="1:8">
      <c r="A68" s="191">
        <v>5</v>
      </c>
      <c r="B68" s="160" t="s">
        <v>286</v>
      </c>
      <c r="C68" s="151" t="s">
        <v>108</v>
      </c>
      <c r="D68" s="163">
        <v>42589</v>
      </c>
      <c r="E68" s="153" t="s">
        <v>97</v>
      </c>
      <c r="F68" s="153" t="s">
        <v>278</v>
      </c>
      <c r="G68" s="153" t="s">
        <v>98</v>
      </c>
      <c r="H68" s="194" t="s">
        <v>415</v>
      </c>
    </row>
    <row r="69" spans="1:8">
      <c r="A69" s="192"/>
      <c r="B69" s="160" t="s">
        <v>37</v>
      </c>
      <c r="C69" s="151" t="s">
        <v>299</v>
      </c>
      <c r="D69" s="163">
        <v>42278</v>
      </c>
      <c r="E69" s="153" t="s">
        <v>97</v>
      </c>
      <c r="F69" s="153" t="s">
        <v>278</v>
      </c>
      <c r="G69" s="153" t="s">
        <v>111</v>
      </c>
      <c r="H69" s="195"/>
    </row>
    <row r="70" spans="1:8">
      <c r="A70" s="192"/>
      <c r="B70" s="160" t="s">
        <v>87</v>
      </c>
      <c r="C70" s="151" t="s">
        <v>300</v>
      </c>
      <c r="D70" s="163">
        <v>42205</v>
      </c>
      <c r="E70" s="153" t="s">
        <v>97</v>
      </c>
      <c r="F70" s="153" t="s">
        <v>278</v>
      </c>
      <c r="G70" s="153" t="s">
        <v>111</v>
      </c>
      <c r="H70" s="195"/>
    </row>
    <row r="71" spans="1:8" ht="14.4" thickBot="1">
      <c r="A71" s="197"/>
      <c r="B71" s="160" t="s">
        <v>162</v>
      </c>
      <c r="C71" s="151" t="s">
        <v>301</v>
      </c>
      <c r="D71" s="163">
        <v>42046</v>
      </c>
      <c r="E71" s="153" t="s">
        <v>97</v>
      </c>
      <c r="F71" s="153" t="s">
        <v>278</v>
      </c>
      <c r="G71" s="153" t="s">
        <v>111</v>
      </c>
      <c r="H71" s="196"/>
    </row>
    <row r="72" spans="1:8">
      <c r="A72" s="191">
        <v>6</v>
      </c>
      <c r="B72" s="160" t="s">
        <v>259</v>
      </c>
      <c r="C72" s="151" t="s">
        <v>260</v>
      </c>
      <c r="D72" s="163" t="s">
        <v>261</v>
      </c>
      <c r="E72" s="153" t="s">
        <v>70</v>
      </c>
      <c r="F72" s="153" t="s">
        <v>71</v>
      </c>
      <c r="G72" s="153" t="s">
        <v>72</v>
      </c>
      <c r="H72" s="194" t="s">
        <v>412</v>
      </c>
    </row>
    <row r="73" spans="1:8">
      <c r="A73" s="192"/>
      <c r="B73" s="160" t="s">
        <v>266</v>
      </c>
      <c r="C73" s="151" t="s">
        <v>267</v>
      </c>
      <c r="D73" s="163" t="s">
        <v>268</v>
      </c>
      <c r="E73" s="153" t="s">
        <v>70</v>
      </c>
      <c r="F73" s="153" t="s">
        <v>71</v>
      </c>
      <c r="G73" s="153" t="s">
        <v>72</v>
      </c>
      <c r="H73" s="195"/>
    </row>
    <row r="74" spans="1:8">
      <c r="A74" s="192"/>
      <c r="B74" s="160" t="s">
        <v>81</v>
      </c>
      <c r="C74" s="151" t="s">
        <v>82</v>
      </c>
      <c r="D74" s="163" t="s">
        <v>83</v>
      </c>
      <c r="E74" s="153" t="s">
        <v>70</v>
      </c>
      <c r="F74" s="153" t="s">
        <v>71</v>
      </c>
      <c r="G74" s="153" t="s">
        <v>72</v>
      </c>
      <c r="H74" s="195"/>
    </row>
    <row r="75" spans="1:8">
      <c r="A75" s="197"/>
      <c r="B75" s="160" t="s">
        <v>117</v>
      </c>
      <c r="C75" s="151" t="s">
        <v>269</v>
      </c>
      <c r="D75" s="163" t="s">
        <v>270</v>
      </c>
      <c r="E75" s="153" t="s">
        <v>70</v>
      </c>
      <c r="F75" s="153" t="s">
        <v>71</v>
      </c>
      <c r="G75" s="153" t="s">
        <v>72</v>
      </c>
      <c r="H75" s="196"/>
    </row>
  </sheetData>
  <mergeCells count="27">
    <mergeCell ref="A1:H1"/>
    <mergeCell ref="A24:A27"/>
    <mergeCell ref="H24:H27"/>
    <mergeCell ref="A16:A19"/>
    <mergeCell ref="H16:H19"/>
    <mergeCell ref="A8:A11"/>
    <mergeCell ref="H8:H11"/>
    <mergeCell ref="A72:A75"/>
    <mergeCell ref="H72:H75"/>
    <mergeCell ref="A12:A15"/>
    <mergeCell ref="H12:H15"/>
    <mergeCell ref="A28:A31"/>
    <mergeCell ref="H28:H31"/>
    <mergeCell ref="A20:A23"/>
    <mergeCell ref="H20:H23"/>
    <mergeCell ref="A52:A55"/>
    <mergeCell ref="H52:H55"/>
    <mergeCell ref="A64:A67"/>
    <mergeCell ref="H64:H67"/>
    <mergeCell ref="A68:A71"/>
    <mergeCell ref="H68:H71"/>
    <mergeCell ref="A56:A59"/>
    <mergeCell ref="H56:H59"/>
    <mergeCell ref="A60:A63"/>
    <mergeCell ref="H60:H63"/>
    <mergeCell ref="A32:A35"/>
    <mergeCell ref="H32:H35"/>
  </mergeCells>
  <pageMargins left="0.31496062992126" right="0.31496062992126" top="0.74803149606299202" bottom="0.74803149606299202" header="0.31496062992126" footer="0.31496062992126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60M_A </vt:lpstr>
      <vt:lpstr>60M_B </vt:lpstr>
      <vt:lpstr>200M_A </vt:lpstr>
      <vt:lpstr>200M_B </vt:lpstr>
      <vt:lpstr>600M_AB</vt:lpstr>
      <vt:lpstr>TolisM_A</vt:lpstr>
      <vt:lpstr>TolisM_B</vt:lpstr>
      <vt:lpstr>rutulys_M</vt:lpstr>
      <vt:lpstr>60B_A </vt:lpstr>
      <vt:lpstr>60B_B </vt:lpstr>
      <vt:lpstr>200B_A </vt:lpstr>
      <vt:lpstr>200B_B </vt:lpstr>
      <vt:lpstr>600B_AB</vt:lpstr>
      <vt:lpstr>TolisB_A</vt:lpstr>
      <vt:lpstr>TolisB_B</vt:lpstr>
      <vt:lpstr>rutulysB</vt:lpstr>
      <vt:lpstr>Est.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Vardenis Pavardenis</cp:lastModifiedBy>
  <cp:lastPrinted>2026-04-29T13:39:39Z</cp:lastPrinted>
  <dcterms:created xsi:type="dcterms:W3CDTF">2015-06-05T18:17:00Z</dcterms:created>
  <dcterms:modified xsi:type="dcterms:W3CDTF">2026-04-29T16:21:27Z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F4861AE64BB344A9A85404F849376448_12</vt:lpwstr>
  </property>
  <property fmtid="{D5CDD505-2E9C-101B-9397-08002B2CF9AE}" pid="3" name="KSOProductBuildVer">
    <vt:lpwstr>1033-12.2.0.20323</vt:lpwstr>
  </property>
</Properties>
</file>