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A770C7C8-0178-4255-8AEB-62FCD554990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Viršelis" sheetId="1" r:id="rId1"/>
    <sheet name="Sprintas,Barjerai M" sheetId="2" r:id="rId2"/>
    <sheet name="30 Msb" sheetId="3" r:id="rId3"/>
    <sheet name="30 Msb suvestine" sheetId="4" r:id="rId4"/>
    <sheet name="Sprintas,Barjerai B" sheetId="5" r:id="rId5"/>
    <sheet name="30 Bsb" sheetId="6" r:id="rId6"/>
    <sheet name="30 Bsb suvestine" sheetId="7" r:id="rId7"/>
    <sheet name="Bėgimai M" sheetId="8" r:id="rId8"/>
    <sheet name="30 Mb" sheetId="9" r:id="rId9"/>
    <sheet name="Bėgimai B" sheetId="10" r:id="rId10"/>
    <sheet name="30 Bb" sheetId="11" r:id="rId11"/>
    <sheet name="Sportinis ėjimas M" sheetId="12" r:id="rId12"/>
    <sheet name="Sportinis ėjimas B" sheetId="13" r:id="rId13"/>
    <sheet name="Šuoliai M" sheetId="14" r:id="rId14"/>
    <sheet name="30 Mš" sheetId="15" r:id="rId15"/>
    <sheet name="Tolis M" sheetId="16" r:id="rId16"/>
    <sheet name="Aukštis M" sheetId="17" r:id="rId17"/>
    <sheet name="Šuoliai B" sheetId="18" r:id="rId18"/>
    <sheet name="30 Bš" sheetId="19" r:id="rId19"/>
    <sheet name="Tolis B" sheetId="20" r:id="rId20"/>
    <sheet name="Aukštis B" sheetId="21" r:id="rId21"/>
    <sheet name="Metimai M" sheetId="22" r:id="rId22"/>
    <sheet name="30 Mm" sheetId="23" r:id="rId23"/>
    <sheet name="Kamuoliuko metimas M" sheetId="24" r:id="rId24"/>
    <sheet name="Med. kamuolio metimas" sheetId="25" r:id="rId25"/>
    <sheet name="Metimai B" sheetId="26" r:id="rId26"/>
    <sheet name="30 Bm" sheetId="27" r:id="rId27"/>
    <sheet name="Kamuoliuko metimas B" sheetId="28" r:id="rId28"/>
    <sheet name="Med. kamuolio metimas B" sheetId="29" r:id="rId29"/>
  </sheets>
  <externalReferences>
    <externalReference r:id="rId30"/>
    <externalReference r:id="rId31"/>
    <externalReference r:id="rId32"/>
    <externalReference r:id="rId33"/>
    <externalReference r:id="rId34"/>
    <externalReference r:id="rId35"/>
  </externalReferences>
  <definedNames>
    <definedName name="beg">[1]nbox!$C$70:$D$105</definedName>
    <definedName name="brez">[2]beg_rez!$I$5:$AN$77</definedName>
    <definedName name="dal">[2]dal_r!$D$3:$AX$76</definedName>
    <definedName name="diena">[1]nbox!$A$2:$B$3</definedName>
    <definedName name="dt">[2]TITULdata!$A$3:$F$12</definedName>
    <definedName name="fina">[2]st6tk!$V$35:$AE$40</definedName>
    <definedName name="fina4tk">[2]st4tk!$V$32:$AE$35</definedName>
    <definedName name="finatk">[2]st4tk!$W$32:$AE$35</definedName>
    <definedName name="finb">[2]st6tk!$V$42:$AE$47</definedName>
    <definedName name="finb4tk">[2]st4tk!$V$39:$AE$42</definedName>
    <definedName name="finbtk">[2]st4tk!$W$39:$AE$42</definedName>
    <definedName name="gend">[1]nbox!$F$2:$G$3</definedName>
    <definedName name="hj">[2]hj!$B$11:$N$51</definedName>
    <definedName name="id">[1]id!$D$2:$J$952</definedName>
    <definedName name="kal">[2]kalendorius!$A$3:$M$51</definedName>
    <definedName name="klp">#REF!</definedName>
    <definedName name="komj">'[2]viso J tsk'!$C$3:$F$16</definedName>
    <definedName name="komjc">'[2]viso JC tsk'!$C$3:$F$16</definedName>
    <definedName name="kv">[2]st6tk!$AF$54:$AG$63</definedName>
    <definedName name="kv4tk">[2]st4tk!$U$49:$V$58</definedName>
    <definedName name="kvabs">'[3]3km sp ėj'!#REF!</definedName>
    <definedName name="kvall">'[3]4x200m'!#REF!</definedName>
    <definedName name="kvh">[2]jauniai!$C$16:$D$25</definedName>
    <definedName name="kvi">[2]kv!$D$4:$E$313</definedName>
    <definedName name="kvli">[1]kv!$D$4:$E$403</definedName>
    <definedName name="kvlt">[1]kv!$K$4:$L$283</definedName>
    <definedName name="kvmt">[2]jauniai!$I$3:$J$12</definedName>
    <definedName name="kvt">[2]kv!$K$4:$L$313</definedName>
    <definedName name="kvtt">[2]hj!$Y$12:$Z$21</definedName>
    <definedName name="kvvs">[2]jauniai!$I$16:$J$25</definedName>
    <definedName name="liist">[2]list!$D$2:$I$1397</definedName>
    <definedName name="list">[2]list!$C$2:$W$1401</definedName>
    <definedName name="min">[1]nbox!$I$9:$J$94</definedName>
    <definedName name="mv">[2]TITULdata!$P$3:$S$12</definedName>
    <definedName name="ofc">[2]TITULdata!$J$17:$K$46</definedName>
    <definedName name="offc">[2]TITULdata!$K$17:$M$46</definedName>
    <definedName name="pbsb">[4]startlist!$Q$30:$S$1002</definedName>
    <definedName name="prad">[2]TITULdata!$S$17:$T$24</definedName>
    <definedName name="prg">[2]TITULdata!$J$3:$L$13</definedName>
    <definedName name="progr">[2]Progr!$A$9:$BE$55</definedName>
    <definedName name="rank">[2]st6tk!$I$10:$R$81</definedName>
    <definedName name="rankk">[2]st12tk!$Z$10:$AG$81</definedName>
    <definedName name="rek">[2]rek!$E$4:$Y$1080</definedName>
    <definedName name="rez">[2]beg_r!$D$2:$AX$75</definedName>
    <definedName name="rngt">[1]nbox!$C$9:$E$69</definedName>
    <definedName name="rngtd">[2]TITULdata!$C$17:$H$46</definedName>
    <definedName name="rzfasv">'[1]60m fab V'!$U$9:$AD$14</definedName>
    <definedName name="rzfbsm">'[1]60m fab M'!$T$19:$AK$24</definedName>
    <definedName name="rzfbsv">'[1]60m fab V'!$U$19:$AD$24</definedName>
    <definedName name="rzfrutm">'[1]Rut M'!$A$41:$P$48</definedName>
    <definedName name="rzfrutv">'[1]Rut V'!$A$41:$P$48</definedName>
    <definedName name="rzfrutvj">'[1]Rut V(6kg)'!$A$41:$P$48</definedName>
    <definedName name="rzfsdm">#REF!</definedName>
    <definedName name="rzfsdv">#REF!</definedName>
    <definedName name="rzfsm">'[1]60m bb M'!$U$9:$AK$14</definedName>
    <definedName name="rzfssm">#REF!</definedName>
    <definedName name="rzfsv">#REF!</definedName>
    <definedName name="rzfswm">#REF!</definedName>
    <definedName name="rzftrm">'[1]Triš M'!$A$41:$P$48</definedName>
    <definedName name="rzftrv">'[1]Triš V'!$A$41:$P$48</definedName>
    <definedName name="rzftv">'[1]tolis v'!$A$41:$P$48</definedName>
    <definedName name="rziiv">'[1]3000m V'!$B$9:$J$52</definedName>
    <definedName name="rzim">#REF!</definedName>
    <definedName name="rzrutm">'[1]Rut M'!$A$7:$M$34</definedName>
    <definedName name="rzrutv">'[1]Rut V'!$A$7:$M$34</definedName>
    <definedName name="rzrutvj">'[1]Rut V(6kg)'!$A$7:$M$34</definedName>
    <definedName name="rzsdfam">#REF!</definedName>
    <definedName name="rzsfam">'[1]60m bb M'!$B$9:$S$89</definedName>
    <definedName name="rzsfav">#REF!</definedName>
    <definedName name="rzsm">'[1]60m M'!$B$8:$R$89</definedName>
    <definedName name="rzssfam">#REF!</definedName>
    <definedName name="rzsssfav">'[1]400m V'!$B$9:$R$89</definedName>
    <definedName name="rzsv">'[1]60m V'!$B$9:$R$89</definedName>
    <definedName name="rzsvfb">'[1]60m fab V'!$B$19:$R$89</definedName>
    <definedName name="rzswfam">#REF!</definedName>
    <definedName name="rztrm">'[1]Triš M'!$A$7:$M$34</definedName>
    <definedName name="rztrv">'[1]Triš V'!$A$7:$M$34</definedName>
    <definedName name="rztv">'[1]tolis v'!$A$7:$L$34</definedName>
    <definedName name="rzvm">'[1]800m M'!$B$9:$R$86</definedName>
    <definedName name="rzvv">'[1]800m V'!$B$9:$Q$85</definedName>
    <definedName name="rzvvv">'[1]1500m V'!$B$9:$Q$76</definedName>
    <definedName name="sbest">[1]nbox!$X$4:$Z$35</definedName>
    <definedName name="Sektoriu_Tolis_V_List">#REF!</definedName>
    <definedName name="stm">[1]Programa!$H$6:$I$98</definedName>
    <definedName name="stn">[5]pr_vald!$H$6:$J$89</definedName>
    <definedName name="tech">[2]dal_r!$A$54:$B$84</definedName>
    <definedName name="tech_dal">[2]tech_dal!$B$10:$AG$70</definedName>
    <definedName name="tech_r">[2]tech_dal!$B$10:$AG$72</definedName>
    <definedName name="time">[1]nbox!$B$107:$C$122</definedName>
    <definedName name="tsk">[2]TITULdata!$P$17:$Q$88</definedName>
    <definedName name="tskk">#REF!</definedName>
    <definedName name="uzb">[4]startlist!$E$1:$H$28</definedName>
    <definedName name="vaišis">#REF!</definedName>
    <definedName name="vt4tk">[2]st4tk!$I$10:$S$81</definedName>
    <definedName name="vtbt">[2]st4tk!$K$10:$S$81</definedName>
    <definedName name="vttb">[2]st6tk!$K$10:$R$81</definedName>
    <definedName name="zlist">[6]List!$E$2:$L$515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39" roundtripDataChecksum="2FUzhpWF7bMBtme0pkUHq0p4lAD+MrkjK1fQbA0U4q8="/>
    </ext>
  </extLst>
</workbook>
</file>

<file path=xl/calcChain.xml><?xml version="1.0" encoding="utf-8"?>
<calcChain xmlns="http://schemas.openxmlformats.org/spreadsheetml/2006/main">
  <c r="M20" i="26" l="1"/>
  <c r="A20" i="26"/>
  <c r="M19" i="26"/>
  <c r="M18" i="26"/>
  <c r="A18" i="26"/>
  <c r="M17" i="26"/>
  <c r="A17" i="26"/>
  <c r="M16" i="26"/>
  <c r="M15" i="26"/>
  <c r="M14" i="26"/>
  <c r="M13" i="26"/>
  <c r="M12" i="26"/>
  <c r="M11" i="26"/>
  <c r="M10" i="26"/>
  <c r="M9" i="26"/>
  <c r="M8" i="26"/>
  <c r="M15" i="22"/>
  <c r="A15" i="22"/>
  <c r="M14" i="22"/>
  <c r="A14" i="22"/>
  <c r="M13" i="22"/>
  <c r="M12" i="22"/>
  <c r="M11" i="22"/>
  <c r="M10" i="22"/>
  <c r="M9" i="22"/>
  <c r="M8" i="22"/>
  <c r="J10" i="20"/>
  <c r="J9" i="20"/>
  <c r="J8" i="20"/>
  <c r="J7" i="20"/>
  <c r="M11" i="18"/>
  <c r="M10" i="18"/>
  <c r="M9" i="18"/>
  <c r="M8" i="18"/>
  <c r="M11" i="14"/>
  <c r="M10" i="14"/>
  <c r="M9" i="14"/>
  <c r="M8" i="14"/>
  <c r="M8" i="13"/>
  <c r="A8" i="13"/>
  <c r="M8" i="12"/>
  <c r="A8" i="12"/>
  <c r="M15" i="10"/>
  <c r="M14" i="10"/>
  <c r="M13" i="10"/>
  <c r="A13" i="10"/>
  <c r="A14" i="10" s="1"/>
  <c r="A15" i="10" s="1"/>
  <c r="M12" i="10"/>
  <c r="A12" i="10"/>
  <c r="M11" i="10"/>
  <c r="M10" i="10"/>
  <c r="M9" i="10"/>
  <c r="M8" i="10"/>
  <c r="M15" i="8"/>
  <c r="A15" i="8"/>
  <c r="M14" i="8"/>
  <c r="M13" i="8"/>
  <c r="M12" i="8"/>
  <c r="M11" i="8"/>
  <c r="M10" i="8"/>
  <c r="M9" i="8"/>
  <c r="M8" i="8"/>
  <c r="M18" i="5"/>
  <c r="M17" i="5"/>
  <c r="M16" i="5"/>
  <c r="M15" i="5"/>
  <c r="M14" i="5"/>
  <c r="M13" i="5"/>
  <c r="M11" i="5"/>
  <c r="M10" i="5"/>
  <c r="M9" i="5"/>
  <c r="M8" i="5"/>
  <c r="M28" i="2"/>
  <c r="M27" i="2"/>
  <c r="M26" i="2"/>
  <c r="M25" i="2"/>
  <c r="M24" i="2"/>
  <c r="M23" i="2"/>
  <c r="M22" i="2"/>
  <c r="M21" i="2"/>
  <c r="M20" i="2"/>
  <c r="M19" i="2"/>
  <c r="M18" i="2"/>
  <c r="M17" i="2"/>
  <c r="M16" i="2"/>
  <c r="M15" i="2"/>
  <c r="M14" i="2"/>
  <c r="M13" i="2"/>
  <c r="M12" i="2"/>
  <c r="M11" i="2"/>
  <c r="M10" i="2"/>
  <c r="M9" i="2"/>
  <c r="M8" i="2"/>
</calcChain>
</file>

<file path=xl/sharedStrings.xml><?xml version="1.0" encoding="utf-8"?>
<sst xmlns="http://schemas.openxmlformats.org/spreadsheetml/2006/main" count="2299" uniqueCount="283">
  <si>
    <t>ATVIRAS KLAIPĖDOS MIESTO VAIKŲ U12 ČEMPIONATAS</t>
  </si>
  <si>
    <t>2026 m. gegužės 21 d.</t>
  </si>
  <si>
    <t>Klaipėdos miesto centrinis stadionas</t>
  </si>
  <si>
    <t>Varžybų vyriausiasis teisėjas</t>
  </si>
  <si>
    <t>Viltė Čiapienė</t>
  </si>
  <si>
    <t>Varžybų vyriausiasi sekretoriai</t>
  </si>
  <si>
    <t>Eglė Bogužė</t>
  </si>
  <si>
    <t>Klaipėda, 2026 m. gegužės 21 d.</t>
  </si>
  <si>
    <t>Mergaitės</t>
  </si>
  <si>
    <t>Sprintas/Barjerai</t>
  </si>
  <si>
    <t>Vieta</t>
  </si>
  <si>
    <t>Vardas</t>
  </si>
  <si>
    <t>Pavardė</t>
  </si>
  <si>
    <t>Gimimo data</t>
  </si>
  <si>
    <t>Komanda</t>
  </si>
  <si>
    <t>SUC</t>
  </si>
  <si>
    <t>30 m</t>
  </si>
  <si>
    <t>50 m bb</t>
  </si>
  <si>
    <t>150 m</t>
  </si>
  <si>
    <t>Viso taškų</t>
  </si>
  <si>
    <t>Treneris</t>
  </si>
  <si>
    <t>Rezult</t>
  </si>
  <si>
    <t>Taškai</t>
  </si>
  <si>
    <t>Viltė</t>
  </si>
  <si>
    <t>Bružaitė</t>
  </si>
  <si>
    <t>Klaipėda</t>
  </si>
  <si>
    <t>Klaipėdos LAM</t>
  </si>
  <si>
    <t>V. Baronienė</t>
  </si>
  <si>
    <t>Elzė</t>
  </si>
  <si>
    <t>Kontrimaitė</t>
  </si>
  <si>
    <t>J. Petrilė</t>
  </si>
  <si>
    <t>Goda</t>
  </si>
  <si>
    <t>Pauliūtė</t>
  </si>
  <si>
    <t>Šilutė</t>
  </si>
  <si>
    <t>Šilutės SM</t>
  </si>
  <si>
    <t>L. Leikuvienė</t>
  </si>
  <si>
    <t>Justė</t>
  </si>
  <si>
    <t>Damanskytė</t>
  </si>
  <si>
    <t>V. Čiapienė</t>
  </si>
  <si>
    <t>Luknė</t>
  </si>
  <si>
    <t>Norvilaitė</t>
  </si>
  <si>
    <t>B. Mickus</t>
  </si>
  <si>
    <t>Augustė</t>
  </si>
  <si>
    <t>Smagurytė</t>
  </si>
  <si>
    <t>Ž. Pažemeckienė</t>
  </si>
  <si>
    <t>Agata</t>
  </si>
  <si>
    <t>Juškaitė</t>
  </si>
  <si>
    <t>Vanesa</t>
  </si>
  <si>
    <t>Slušnytė</t>
  </si>
  <si>
    <t>Matėja</t>
  </si>
  <si>
    <t>Zabitytė</t>
  </si>
  <si>
    <t>Liepa</t>
  </si>
  <si>
    <t>Umantaitė</t>
  </si>
  <si>
    <t>Mila</t>
  </si>
  <si>
    <t>Pažemeckaitė</t>
  </si>
  <si>
    <t>Deksnytė</t>
  </si>
  <si>
    <t>K.Kozlovienė</t>
  </si>
  <si>
    <t>Pareigytė</t>
  </si>
  <si>
    <t>Klaipėdos r.</t>
  </si>
  <si>
    <t>Klaipėdos r. SC</t>
  </si>
  <si>
    <t>L. Gruzdienė</t>
  </si>
  <si>
    <t>Marija</t>
  </si>
  <si>
    <t>Stonkutė</t>
  </si>
  <si>
    <t>Angelina</t>
  </si>
  <si>
    <t>Ruikė</t>
  </si>
  <si>
    <t>Andrėja</t>
  </si>
  <si>
    <t>Vaičekauskytė</t>
  </si>
  <si>
    <t>LAA</t>
  </si>
  <si>
    <t>Otilija</t>
  </si>
  <si>
    <t>Kunickytė</t>
  </si>
  <si>
    <t>Gustė</t>
  </si>
  <si>
    <t>Motiejauskaitė</t>
  </si>
  <si>
    <t>Sofija</t>
  </si>
  <si>
    <t>Rauktytė</t>
  </si>
  <si>
    <t>Aurėja</t>
  </si>
  <si>
    <t>Bacytė</t>
  </si>
  <si>
    <t>Luka</t>
  </si>
  <si>
    <t>Macytė</t>
  </si>
  <si>
    <t>Juta</t>
  </si>
  <si>
    <t>Malčiūtė</t>
  </si>
  <si>
    <t>DNS</t>
  </si>
  <si>
    <t>Airinė</t>
  </si>
  <si>
    <t>Meškytė</t>
  </si>
  <si>
    <t>Evelina</t>
  </si>
  <si>
    <t>Pociūtė</t>
  </si>
  <si>
    <t>Rimkutė</t>
  </si>
  <si>
    <t>Darija</t>
  </si>
  <si>
    <t>Shevchenko</t>
  </si>
  <si>
    <t>N. Krakiene</t>
  </si>
  <si>
    <t>Ainė</t>
  </si>
  <si>
    <t>Virškutė</t>
  </si>
  <si>
    <t>bėgimas iš</t>
  </si>
  <si>
    <t>Takas</t>
  </si>
  <si>
    <t>Rezultatas</t>
  </si>
  <si>
    <t>Berniukai</t>
  </si>
  <si>
    <t>Danielius</t>
  </si>
  <si>
    <t>Jurčys</t>
  </si>
  <si>
    <t>Adomas</t>
  </si>
  <si>
    <t>Kleinas</t>
  </si>
  <si>
    <t>Vilhelmas</t>
  </si>
  <si>
    <t>Gedaminas</t>
  </si>
  <si>
    <t>Latanauskas</t>
  </si>
  <si>
    <t xml:space="preserve">Justas </t>
  </si>
  <si>
    <t>Toleikis</t>
  </si>
  <si>
    <t>Arnas</t>
  </si>
  <si>
    <t>Levencovas</t>
  </si>
  <si>
    <t>Armandas</t>
  </si>
  <si>
    <t>Petrikauskas</t>
  </si>
  <si>
    <t>Naglis</t>
  </si>
  <si>
    <t>Balskus</t>
  </si>
  <si>
    <t>Kristupas</t>
  </si>
  <si>
    <t>Stonkus</t>
  </si>
  <si>
    <t>Jonas</t>
  </si>
  <si>
    <t>Zabiela</t>
  </si>
  <si>
    <t>Vasaris</t>
  </si>
  <si>
    <t>Bukčius</t>
  </si>
  <si>
    <t>Konstantin</t>
  </si>
  <si>
    <t>Fokin</t>
  </si>
  <si>
    <t>DNF</t>
  </si>
  <si>
    <t>Herkus</t>
  </si>
  <si>
    <t>Gečas</t>
  </si>
  <si>
    <t>Kajus</t>
  </si>
  <si>
    <t>Krasnopiorov</t>
  </si>
  <si>
    <t>Danas</t>
  </si>
  <si>
    <t>Stalnionis</t>
  </si>
  <si>
    <t>Justas</t>
  </si>
  <si>
    <t>Bėgimai</t>
  </si>
  <si>
    <t>600 m</t>
  </si>
  <si>
    <t>Elija</t>
  </si>
  <si>
    <t>Nevieraitė</t>
  </si>
  <si>
    <t>2:06,97</t>
  </si>
  <si>
    <t>Mėta</t>
  </si>
  <si>
    <t>Budrikaitė</t>
  </si>
  <si>
    <t>2:15,50</t>
  </si>
  <si>
    <t>Janukonytė</t>
  </si>
  <si>
    <t>2:44,89</t>
  </si>
  <si>
    <t>L. Milikauskaitė</t>
  </si>
  <si>
    <t>Gabrielė</t>
  </si>
  <si>
    <t>Janušaitė</t>
  </si>
  <si>
    <t>2:23,26</t>
  </si>
  <si>
    <t>Vengalytė</t>
  </si>
  <si>
    <t>2:36,88</t>
  </si>
  <si>
    <t>Vakarė</t>
  </si>
  <si>
    <t>Jukniūtė</t>
  </si>
  <si>
    <t>2:28,98</t>
  </si>
  <si>
    <t>Saulė</t>
  </si>
  <si>
    <t>Buivydaitė</t>
  </si>
  <si>
    <t>3:01,48</t>
  </si>
  <si>
    <t>L. Bružas</t>
  </si>
  <si>
    <t>Petruškevičiūtė</t>
  </si>
  <si>
    <t>2:48,05</t>
  </si>
  <si>
    <t>Isabelle</t>
  </si>
  <si>
    <t>Opulskytė</t>
  </si>
  <si>
    <t>Eliza</t>
  </si>
  <si>
    <t>Staponkutė</t>
  </si>
  <si>
    <t>Žiogas</t>
  </si>
  <si>
    <t>2:11,27</t>
  </si>
  <si>
    <t>Erikas</t>
  </si>
  <si>
    <t>Norvaiša</t>
  </si>
  <si>
    <t>2:21,05</t>
  </si>
  <si>
    <t>Raidas</t>
  </si>
  <si>
    <t>Petraitis</t>
  </si>
  <si>
    <t>2:09,34</t>
  </si>
  <si>
    <t>Adrijus</t>
  </si>
  <si>
    <t>Kunkulis</t>
  </si>
  <si>
    <t>2:29,16</t>
  </si>
  <si>
    <t>Markas</t>
  </si>
  <si>
    <t>Lucenko</t>
  </si>
  <si>
    <t>2:21,33</t>
  </si>
  <si>
    <t>Aleks</t>
  </si>
  <si>
    <t>Soponaru</t>
  </si>
  <si>
    <t>2:27,40</t>
  </si>
  <si>
    <t>Rodinas</t>
  </si>
  <si>
    <t>2:26,02</t>
  </si>
  <si>
    <t>K. Murašovas</t>
  </si>
  <si>
    <t>Tadas</t>
  </si>
  <si>
    <t>Ptakauskas</t>
  </si>
  <si>
    <t>2:30,73</t>
  </si>
  <si>
    <t>Pečiūra</t>
  </si>
  <si>
    <t>Aironas</t>
  </si>
  <si>
    <t>Gronskis</t>
  </si>
  <si>
    <t>Antanas</t>
  </si>
  <si>
    <t>Musvydas</t>
  </si>
  <si>
    <t>Pagėgiai</t>
  </si>
  <si>
    <t>Pagėgių MSM</t>
  </si>
  <si>
    <t>A. Jankantienė</t>
  </si>
  <si>
    <t>Jokūbas</t>
  </si>
  <si>
    <t>Fetingis</t>
  </si>
  <si>
    <t>Adas</t>
  </si>
  <si>
    <t>Petrauskas</t>
  </si>
  <si>
    <t>Sportinis ėjimas</t>
  </si>
  <si>
    <t>500 m sp. ėjimas</t>
  </si>
  <si>
    <t>Ksenija</t>
  </si>
  <si>
    <t>Zaiceva</t>
  </si>
  <si>
    <t>3:15,55</t>
  </si>
  <si>
    <t>Polina</t>
  </si>
  <si>
    <t>Kanapeckaitė</t>
  </si>
  <si>
    <t>Matas</t>
  </si>
  <si>
    <t>Litvinas</t>
  </si>
  <si>
    <t>3:13,73</t>
  </si>
  <si>
    <t>Šuoliai</t>
  </si>
  <si>
    <t>Aukštis</t>
  </si>
  <si>
    <t>Tolis</t>
  </si>
  <si>
    <t>Aurelija</t>
  </si>
  <si>
    <t>Nikolajeva</t>
  </si>
  <si>
    <t>Dominyka</t>
  </si>
  <si>
    <t>Melvydaitė</t>
  </si>
  <si>
    <t>Fausta</t>
  </si>
  <si>
    <t>Vozgirdaitė</t>
  </si>
  <si>
    <t>Rugilė</t>
  </si>
  <si>
    <t>Gervelytė</t>
  </si>
  <si>
    <t>A. Vilčinskienė</t>
  </si>
  <si>
    <t>Vestina</t>
  </si>
  <si>
    <t>Burdukaitė</t>
  </si>
  <si>
    <t>Račkauskaitė</t>
  </si>
  <si>
    <t>Tolis (12 m įsibėgėjimas)</t>
  </si>
  <si>
    <t>Bandymai</t>
  </si>
  <si>
    <t>O</t>
  </si>
  <si>
    <t>XR</t>
  </si>
  <si>
    <t>XXO</t>
  </si>
  <si>
    <t>XXX</t>
  </si>
  <si>
    <t>XO</t>
  </si>
  <si>
    <t>Kasparaitis</t>
  </si>
  <si>
    <t>Duoplys</t>
  </si>
  <si>
    <t>Aidas</t>
  </si>
  <si>
    <t>Kuniauskas</t>
  </si>
  <si>
    <t>Jurbarkas</t>
  </si>
  <si>
    <t>Jurbarko SC</t>
  </si>
  <si>
    <t>A.Domeika</t>
  </si>
  <si>
    <t>Timofej</t>
  </si>
  <si>
    <t>Ulybin</t>
  </si>
  <si>
    <t>Juozapavičius</t>
  </si>
  <si>
    <t>Jankantas</t>
  </si>
  <si>
    <t>L. Stanienė</t>
  </si>
  <si>
    <t>XXR</t>
  </si>
  <si>
    <t>Metimai</t>
  </si>
  <si>
    <t>Kamuoliuko metimas</t>
  </si>
  <si>
    <t>Med. Kam. Metimas</t>
  </si>
  <si>
    <t>Sadovskaja</t>
  </si>
  <si>
    <t>Mingailė</t>
  </si>
  <si>
    <t>Šikšniūtė</t>
  </si>
  <si>
    <t>Aistė</t>
  </si>
  <si>
    <t>Lukošiūtė</t>
  </si>
  <si>
    <t>Sofia</t>
  </si>
  <si>
    <t>Diržiūtė</t>
  </si>
  <si>
    <t>Bužaitė</t>
  </si>
  <si>
    <t>Kotryna</t>
  </si>
  <si>
    <t>Skarbaliūtė</t>
  </si>
  <si>
    <t>Mikaločiūtė</t>
  </si>
  <si>
    <t>Auksė</t>
  </si>
  <si>
    <t>Aliukonytė</t>
  </si>
  <si>
    <t>Rasa</t>
  </si>
  <si>
    <t>Lileikytė</t>
  </si>
  <si>
    <t>150 g kamuoliuko metimas</t>
  </si>
  <si>
    <t>Medicininio kamuolio metimas</t>
  </si>
  <si>
    <t>Yehor</t>
  </si>
  <si>
    <t>Kuzmych</t>
  </si>
  <si>
    <t>V. Murašovas</t>
  </si>
  <si>
    <t>Emilis</t>
  </si>
  <si>
    <t>Zubas</t>
  </si>
  <si>
    <t>Genčius</t>
  </si>
  <si>
    <t>A. Pleskys</t>
  </si>
  <si>
    <t>Donatas</t>
  </si>
  <si>
    <t>Orlovas</t>
  </si>
  <si>
    <t>Simonas</t>
  </si>
  <si>
    <t>Aleksynas</t>
  </si>
  <si>
    <t>Pletkus</t>
  </si>
  <si>
    <t>Jakas</t>
  </si>
  <si>
    <t>Gerdvilas</t>
  </si>
  <si>
    <t>Matvejevas</t>
  </si>
  <si>
    <t>Jorintas</t>
  </si>
  <si>
    <t>Valančauskas</t>
  </si>
  <si>
    <t>Valaitis</t>
  </si>
  <si>
    <t>Motiejus</t>
  </si>
  <si>
    <t>Juškus</t>
  </si>
  <si>
    <t>Jasinskas</t>
  </si>
  <si>
    <t>Dominykas</t>
  </si>
  <si>
    <t>Lomsargis</t>
  </si>
  <si>
    <t>Pijus</t>
  </si>
  <si>
    <t>Čeremnovas</t>
  </si>
  <si>
    <t>Dargužis</t>
  </si>
  <si>
    <t>Daniel</t>
  </si>
  <si>
    <t>Naeim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</si>
</sst>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"/>
    <numFmt numFmtId="165" formatCode="m:ss.00"/>
  </numFmts>
  <fonts count="19" x14ac:knownFonts="1">
    <font>
      <sz val="11"/>
      <color theme="1"/>
      <name val="Calibri"/>
      <scheme val="minor"/>
    </font>
    <font>
      <sz val="10"/>
      <color theme="1"/>
      <name val="Times New Roman"/>
    </font>
    <font>
      <sz val="16"/>
      <color theme="1"/>
      <name val="Times New Roman"/>
    </font>
    <font>
      <b/>
      <sz val="16"/>
      <color theme="1"/>
      <name val="Times New Roman"/>
    </font>
    <font>
      <b/>
      <sz val="10"/>
      <color theme="1"/>
      <name val="Times New Roman"/>
    </font>
    <font>
      <b/>
      <sz val="12"/>
      <color theme="1"/>
      <name val="Times New Roman"/>
    </font>
    <font>
      <sz val="11"/>
      <color theme="1"/>
      <name val="Times New Roman"/>
    </font>
    <font>
      <sz val="11"/>
      <color theme="1"/>
      <name val="Calibri"/>
    </font>
    <font>
      <sz val="8"/>
      <color theme="1"/>
      <name val="Times New Roman"/>
    </font>
    <font>
      <i/>
      <sz val="12"/>
      <color theme="1"/>
      <name val="Times New Roman"/>
    </font>
    <font>
      <sz val="12"/>
      <color theme="1"/>
      <name val="Times New Roman"/>
    </font>
    <font>
      <b/>
      <sz val="8"/>
      <color theme="1"/>
      <name val="Times New Roman"/>
    </font>
    <font>
      <b/>
      <sz val="7"/>
      <color theme="1"/>
      <name val="Times New Roman"/>
    </font>
    <font>
      <sz val="7"/>
      <color theme="1"/>
      <name val="Times New Roman"/>
    </font>
    <font>
      <b/>
      <sz val="9"/>
      <color theme="1"/>
      <name val="Times New Roman"/>
    </font>
    <font>
      <sz val="11"/>
      <name val="Calibri"/>
    </font>
    <font>
      <sz val="10"/>
      <color rgb="FFFFFFFF"/>
      <name val="Times New Roman"/>
    </font>
    <font>
      <b/>
      <u/>
      <sz val="10"/>
      <color theme="1"/>
      <name val="Times New Roman"/>
    </font>
    <font>
      <b/>
      <u/>
      <sz val="10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49" fontId="5" fillId="0" borderId="0" xfId="0" applyNumberFormat="1" applyFont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vertical="center"/>
    </xf>
    <xf numFmtId="4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1" fillId="0" borderId="0" xfId="0" applyNumberFormat="1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2" fontId="4" fillId="0" borderId="0" xfId="0" applyNumberFormat="1" applyFont="1" applyAlignment="1">
      <alignment horizontal="left" vertical="center"/>
    </xf>
    <xf numFmtId="0" fontId="10" fillId="0" borderId="0" xfId="0" applyFont="1" applyAlignment="1">
      <alignment vertical="center"/>
    </xf>
    <xf numFmtId="49" fontId="10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4" fillId="0" borderId="1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2" borderId="17" xfId="0" applyFont="1" applyFill="1" applyBorder="1" applyAlignment="1">
      <alignment horizontal="right" vertical="center"/>
    </xf>
    <xf numFmtId="0" fontId="4" fillId="2" borderId="18" xfId="0" applyFont="1" applyFill="1" applyBorder="1" applyAlignment="1">
      <alignment horizontal="left" vertical="center"/>
    </xf>
    <xf numFmtId="164" fontId="1" fillId="2" borderId="19" xfId="0" applyNumberFormat="1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2" fontId="1" fillId="0" borderId="19" xfId="0" applyNumberFormat="1" applyFont="1" applyBorder="1" applyAlignment="1">
      <alignment horizontal="center" vertical="center"/>
    </xf>
    <xf numFmtId="1" fontId="4" fillId="2" borderId="20" xfId="0" applyNumberFormat="1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left" vertical="center"/>
    </xf>
    <xf numFmtId="0" fontId="1" fillId="0" borderId="17" xfId="0" applyFont="1" applyBorder="1" applyAlignment="1">
      <alignment horizontal="right" vertical="center"/>
    </xf>
    <xf numFmtId="0" fontId="4" fillId="0" borderId="18" xfId="0" applyFont="1" applyBorder="1" applyAlignment="1">
      <alignment horizontal="left" vertical="center"/>
    </xf>
    <xf numFmtId="164" fontId="1" fillId="0" borderId="19" xfId="0" applyNumberFormat="1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" fontId="4" fillId="0" borderId="20" xfId="0" applyNumberFormat="1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1" fillId="2" borderId="22" xfId="0" applyFont="1" applyFill="1" applyBorder="1" applyAlignment="1">
      <alignment horizontal="right" vertical="center"/>
    </xf>
    <xf numFmtId="0" fontId="4" fillId="2" borderId="23" xfId="0" applyFont="1" applyFill="1" applyBorder="1" applyAlignment="1">
      <alignment horizontal="left" vertical="center"/>
    </xf>
    <xf numFmtId="0" fontId="14" fillId="0" borderId="24" xfId="0" applyFont="1" applyBorder="1" applyAlignment="1">
      <alignment horizontal="center" vertical="center"/>
    </xf>
    <xf numFmtId="0" fontId="14" fillId="0" borderId="25" xfId="0" applyFont="1" applyBorder="1" applyAlignment="1">
      <alignment horizontal="left" vertical="center"/>
    </xf>
    <xf numFmtId="0" fontId="1" fillId="2" borderId="19" xfId="0" applyFont="1" applyFill="1" applyBorder="1" applyAlignment="1">
      <alignment horizontal="right" vertical="center"/>
    </xf>
    <xf numFmtId="0" fontId="1" fillId="2" borderId="24" xfId="0" applyFont="1" applyFill="1" applyBorder="1" applyAlignment="1">
      <alignment horizontal="right" vertical="center"/>
    </xf>
    <xf numFmtId="0" fontId="1" fillId="2" borderId="26" xfId="0" applyFont="1" applyFill="1" applyBorder="1" applyAlignment="1">
      <alignment horizontal="right" vertical="center"/>
    </xf>
    <xf numFmtId="0" fontId="4" fillId="2" borderId="27" xfId="0" applyFont="1" applyFill="1" applyBorder="1" applyAlignment="1">
      <alignment horizontal="left" vertical="center"/>
    </xf>
    <xf numFmtId="164" fontId="1" fillId="2" borderId="20" xfId="0" applyNumberFormat="1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left" vertical="center"/>
    </xf>
    <xf numFmtId="165" fontId="16" fillId="2" borderId="28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65" fontId="1" fillId="0" borderId="4" xfId="0" applyNumberFormat="1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2" fontId="10" fillId="0" borderId="0" xfId="0" applyNumberFormat="1" applyFont="1" applyAlignment="1">
      <alignment horizontal="left" vertical="center"/>
    </xf>
    <xf numFmtId="0" fontId="13" fillId="2" borderId="19" xfId="0" applyFont="1" applyFill="1" applyBorder="1" applyAlignment="1">
      <alignment horizontal="left" vertical="center"/>
    </xf>
    <xf numFmtId="0" fontId="4" fillId="2" borderId="19" xfId="0" applyFont="1" applyFill="1" applyBorder="1" applyAlignment="1">
      <alignment horizontal="left" vertical="center"/>
    </xf>
    <xf numFmtId="1" fontId="4" fillId="2" borderId="19" xfId="0" applyNumberFormat="1" applyFont="1" applyFill="1" applyBorder="1" applyAlignment="1">
      <alignment horizontal="center" vertical="center"/>
    </xf>
    <xf numFmtId="2" fontId="1" fillId="0" borderId="29" xfId="0" applyNumberFormat="1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/>
    </xf>
    <xf numFmtId="0" fontId="14" fillId="0" borderId="24" xfId="0" applyFont="1" applyBorder="1" applyAlignment="1">
      <alignment horizontal="right" vertical="center"/>
    </xf>
    <xf numFmtId="0" fontId="14" fillId="0" borderId="33" xfId="0" applyFont="1" applyBorder="1" applyAlignment="1">
      <alignment horizontal="left" vertical="center"/>
    </xf>
    <xf numFmtId="0" fontId="11" fillId="0" borderId="33" xfId="0" applyFont="1" applyBorder="1" applyAlignment="1">
      <alignment horizontal="center" vertical="center"/>
    </xf>
    <xf numFmtId="0" fontId="14" fillId="0" borderId="32" xfId="0" applyFont="1" applyBorder="1" applyAlignment="1">
      <alignment horizontal="left" vertical="center"/>
    </xf>
    <xf numFmtId="0" fontId="14" fillId="0" borderId="34" xfId="0" applyFont="1" applyBorder="1" applyAlignment="1">
      <alignment horizontal="center" vertical="center"/>
    </xf>
    <xf numFmtId="2" fontId="11" fillId="0" borderId="24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2" fontId="4" fillId="0" borderId="26" xfId="0" applyNumberFormat="1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9" fontId="13" fillId="0" borderId="0" xfId="0" applyNumberFormat="1" applyFont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2" fontId="1" fillId="0" borderId="35" xfId="0" applyNumberFormat="1" applyFont="1" applyBorder="1" applyAlignment="1">
      <alignment horizontal="center" vertical="center"/>
    </xf>
    <xf numFmtId="0" fontId="1" fillId="2" borderId="20" xfId="0" applyFont="1" applyFill="1" applyBorder="1" applyAlignment="1">
      <alignment horizontal="right" vertical="center"/>
    </xf>
    <xf numFmtId="0" fontId="14" fillId="0" borderId="34" xfId="0" applyFont="1" applyBorder="1" applyAlignment="1">
      <alignment horizontal="right" vertical="center"/>
    </xf>
    <xf numFmtId="0" fontId="1" fillId="0" borderId="19" xfId="0" applyFont="1" applyBorder="1" applyAlignment="1">
      <alignment horizontal="center" vertical="center"/>
    </xf>
    <xf numFmtId="49" fontId="11" fillId="0" borderId="0" xfId="0" applyNumberFormat="1" applyFont="1" applyAlignment="1">
      <alignment horizontal="left" vertical="center" wrapText="1"/>
    </xf>
    <xf numFmtId="49" fontId="5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14" fillId="0" borderId="24" xfId="0" applyFont="1" applyBorder="1" applyAlignment="1">
      <alignment horizontal="center" vertical="center" wrapText="1"/>
    </xf>
    <xf numFmtId="2" fontId="11" fillId="0" borderId="34" xfId="0" applyNumberFormat="1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37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2" fontId="1" fillId="0" borderId="37" xfId="0" applyNumberFormat="1" applyFont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2" fontId="4" fillId="0" borderId="20" xfId="0" applyNumberFormat="1" applyFont="1" applyBorder="1" applyAlignment="1">
      <alignment horizontal="center" vertical="center"/>
    </xf>
    <xf numFmtId="0" fontId="11" fillId="0" borderId="24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5" fillId="0" borderId="10" xfId="0" applyFont="1" applyBorder="1"/>
    <xf numFmtId="0" fontId="14" fillId="0" borderId="8" xfId="0" applyFont="1" applyBorder="1" applyAlignment="1">
      <alignment horizontal="center" vertical="center" wrapText="1"/>
    </xf>
    <xf numFmtId="0" fontId="15" fillId="0" borderId="15" xfId="0" applyFont="1" applyBorder="1"/>
    <xf numFmtId="0" fontId="14" fillId="0" borderId="11" xfId="0" applyFont="1" applyBorder="1" applyAlignment="1">
      <alignment horizontal="left" vertical="center"/>
    </xf>
    <xf numFmtId="0" fontId="15" fillId="0" borderId="16" xfId="0" applyFont="1" applyBorder="1"/>
    <xf numFmtId="0" fontId="5" fillId="0" borderId="0" xfId="0" applyFont="1" applyAlignment="1">
      <alignment horizontal="center" vertical="center"/>
    </xf>
    <xf numFmtId="0" fontId="0" fillId="0" borderId="0" xfId="0"/>
    <xf numFmtId="0" fontId="4" fillId="0" borderId="5" xfId="0" applyFont="1" applyBorder="1" applyAlignment="1">
      <alignment horizontal="center" vertical="center"/>
    </xf>
    <xf numFmtId="0" fontId="15" fillId="0" borderId="12" xfId="0" applyFont="1" applyBorder="1"/>
    <xf numFmtId="0" fontId="14" fillId="0" borderId="6" xfId="0" applyFont="1" applyBorder="1" applyAlignment="1">
      <alignment horizontal="right" vertical="center"/>
    </xf>
    <xf numFmtId="0" fontId="15" fillId="0" borderId="13" xfId="0" applyFont="1" applyBorder="1"/>
    <xf numFmtId="0" fontId="14" fillId="0" borderId="7" xfId="0" applyFont="1" applyBorder="1" applyAlignment="1">
      <alignment horizontal="left" vertical="center"/>
    </xf>
    <xf numFmtId="0" fontId="15" fillId="0" borderId="14" xfId="0" applyFont="1" applyBorder="1"/>
    <xf numFmtId="0" fontId="14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4" fillId="0" borderId="8" xfId="0" applyFont="1" applyBorder="1" applyAlignment="1">
      <alignment horizontal="right" vertical="center"/>
    </xf>
    <xf numFmtId="0" fontId="14" fillId="0" borderId="30" xfId="0" applyFont="1" applyBorder="1" applyAlignment="1">
      <alignment horizontal="center" vertical="center"/>
    </xf>
    <xf numFmtId="0" fontId="15" fillId="0" borderId="31" xfId="0" applyFont="1" applyBorder="1"/>
    <xf numFmtId="0" fontId="15" fillId="0" borderId="32" xfId="0" applyFont="1" applyBorder="1"/>
    <xf numFmtId="2" fontId="11" fillId="0" borderId="30" xfId="0" applyNumberFormat="1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15" fillId="0" borderId="36" xfId="0" applyFont="1" applyBorder="1"/>
    <xf numFmtId="0" fontId="11" fillId="0" borderId="9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customschemas.google.com/relationships/workbookmetadata" Target="metadata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5.xml"/><Relationship Id="rId42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4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3.xml"/><Relationship Id="rId40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Relationship Id="rId35" Type="http://schemas.openxmlformats.org/officeDocument/2006/relationships/externalLink" Target="externalLinks/externalLink6.xml"/><Relationship Id="rId43" Type="http://schemas.openxmlformats.org/officeDocument/2006/relationships/calcChain" Target="calcChain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LTU_ziema/LTU_zpb2010.xls" TargetMode="External"/><Relationship Id="rId1" Type="http://schemas.openxmlformats.org/officeDocument/2006/relationships/externalLinkPath" Target="/LTU_ziema/LTU_zpb201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lt/resu/2009in/LTU_JAUNIAI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nts%20and%20Settings/User/Desktop/Varzybos/protokolai2009ziema/LJnP0207.xls" TargetMode="External"/><Relationship Id="rId1" Type="http://schemas.openxmlformats.org/officeDocument/2006/relationships/externalLinkPath" Target="/Documents%20and%20Settings/User/Desktop/Varzybos/protokolai2009ziema/LJnP0207.xls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newest2011.xls" TargetMode="External"/><Relationship Id="rId1" Type="http://schemas.openxmlformats.org/officeDocument/2006/relationships/externalLinkPath" Target="/DOCUME~1/User/LOCALS~1/Temp/newest2011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../DOCUME~1/User/LOCALS~1/Temp/Klaip&#279;dos%20&#269;empionatas.xls" TargetMode="External"/><Relationship Id="rId1" Type="http://schemas.openxmlformats.org/officeDocument/2006/relationships/externalLinkPath" Target="/DOCUME~1/User/LOCALS~1/Temp/Klaip&#279;dos%20&#269;empionatas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www.laf.lt/Users/berzas/AppData/Roaming/Microsoft/Excel/zonin4s/paraiskos_12-1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startas"/>
      <sheetName val="id"/>
      <sheetName val="Programa"/>
      <sheetName val="5000m spėj"/>
      <sheetName val="10000m spėj"/>
      <sheetName val="400m V"/>
      <sheetName val="60m bb f V"/>
      <sheetName val="TITUL"/>
      <sheetName val="nbox"/>
      <sheetName val="60m fab M"/>
      <sheetName val="60m fab V"/>
      <sheetName val="400m M"/>
      <sheetName val="1500m M"/>
      <sheetName val="1500m V"/>
      <sheetName val="Kartis M"/>
      <sheetName val="Kartis V"/>
      <sheetName val="60m bb M"/>
      <sheetName val="60m M"/>
      <sheetName val="60m V"/>
      <sheetName val="200m"/>
      <sheetName val="800m M"/>
      <sheetName val="800m V"/>
      <sheetName val="3000m M"/>
      <sheetName val="3000m V"/>
      <sheetName val="Aukštis M"/>
      <sheetName val="Aukštis V"/>
      <sheetName val="tolis m"/>
      <sheetName val="tolis v"/>
      <sheetName val="Rut M"/>
      <sheetName val="Rut V"/>
      <sheetName val="Rut V(6kg)"/>
      <sheetName val="Triš M"/>
      <sheetName val="Triš V"/>
      <sheetName val="kv"/>
      <sheetName val="rek"/>
      <sheetName val="teisėjai"/>
      <sheetName val="60m bb f V (2)"/>
      <sheetName val="60m fab V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k"/>
      <sheetName val="st8tk"/>
      <sheetName val="prez6tkz"/>
      <sheetName val="stABS"/>
      <sheetName val="st6tk"/>
      <sheetName val="list"/>
      <sheetName val="dal_r"/>
      <sheetName val="beg_r"/>
      <sheetName val="beg_rez"/>
      <sheetName val="tech_dal"/>
      <sheetName val="hj"/>
      <sheetName val="met"/>
      <sheetName val="vj"/>
      <sheetName val="mett"/>
      <sheetName val="kalendorius"/>
      <sheetName val="TITULdata"/>
      <sheetName val="Progr"/>
      <sheetName val="Varz progr"/>
      <sheetName val="eest"/>
      <sheetName val="est"/>
      <sheetName val="st4tk"/>
      <sheetName val="prez4tkz"/>
      <sheetName val="st12tk"/>
      <sheetName val="st24tk"/>
      <sheetName val="clmn to qdr (rez)"/>
      <sheetName val="clmn to qdr"/>
      <sheetName val="jauniai"/>
      <sheetName val="Komd"/>
      <sheetName val="Kom zona"/>
      <sheetName val="viso JC tsk"/>
      <sheetName val="viso J tsk"/>
      <sheetName val="kv"/>
      <sheetName val="kval lpsn lent"/>
      <sheetName val="TASKS"/>
      <sheetName val="REZULTATAI"/>
      <sheetName val="dal_r hj"/>
      <sheetName val="dal_v vj"/>
      <sheetName val="dal_v me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INIS"/>
      <sheetName val="KOMANDINIAI"/>
      <sheetName val="60m M"/>
      <sheetName val="60m V"/>
      <sheetName val="300m  M"/>
      <sheetName val="300m V"/>
      <sheetName val="600m M"/>
      <sheetName val="600m V"/>
      <sheetName val="1000m M"/>
      <sheetName val="1000m V"/>
      <sheetName val="3000m M"/>
      <sheetName val="3000m V"/>
      <sheetName val="klb"/>
      <sheetName val="60mbb M"/>
      <sheetName val="60mbb V"/>
      <sheetName val="Aukštis M"/>
      <sheetName val="Aukštis V"/>
      <sheetName val="60m V (2)"/>
      <sheetName val="kartis M"/>
      <sheetName val="kartis V"/>
      <sheetName val="tolis M"/>
      <sheetName val="tolis V"/>
      <sheetName val="triš M"/>
      <sheetName val="triš V"/>
      <sheetName val="rut M"/>
      <sheetName val="rut V"/>
      <sheetName val="3km sp ėj"/>
      <sheetName val="5km sp ėj"/>
      <sheetName val="4x200m"/>
      <sheetName val="5-kove "/>
      <sheetName val="7-kove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takai"/>
      <sheetName val="4takai"/>
      <sheetName val="4takai_time"/>
      <sheetName val="dist_8tk"/>
      <sheetName val="distance_2x23"/>
      <sheetName val="distance_3x15"/>
      <sheetName val="distance_1beg"/>
      <sheetName val="vertikalus"/>
      <sheetName val="kartisV"/>
      <sheetName val="horizontalus"/>
      <sheetName val="kv"/>
      <sheetName val="rek"/>
      <sheetName val="startlist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TITUL"/>
      <sheetName val="id"/>
      <sheetName val="teisėjai"/>
      <sheetName val="nbox"/>
      <sheetName val="Programa"/>
      <sheetName val="pr_vald"/>
      <sheetName val="60bb.99"/>
      <sheetName val="60fab"/>
      <sheetName val="60bbM"/>
      <sheetName val="60bbV"/>
      <sheetName val="60mM"/>
      <sheetName val="60mV"/>
      <sheetName val="200fab"/>
      <sheetName val="200mM"/>
      <sheetName val="200mV"/>
      <sheetName val="400mF"/>
      <sheetName val="400m"/>
      <sheetName val="400mM"/>
      <sheetName val="400mV"/>
      <sheetName val="400m(2)"/>
      <sheetName val="distance_6x8"/>
      <sheetName val="800mM"/>
      <sheetName val="800mV"/>
      <sheetName val="distance_25-12-12"/>
      <sheetName val="distance_2x23"/>
      <sheetName val="distance_1beg"/>
      <sheetName val="1500mM"/>
      <sheetName val="1500mV"/>
      <sheetName val="3000mM"/>
      <sheetName val="3000mV"/>
      <sheetName val="1500mklb"/>
      <sheetName val="2000mklb"/>
      <sheetName val="vertic"/>
      <sheetName val="aukštisM"/>
      <sheetName val="aukštisV"/>
      <sheetName val="kartisV"/>
      <sheetName val="horiz"/>
      <sheetName val="tolisV"/>
      <sheetName val="tolisM"/>
      <sheetName val="rutV"/>
      <sheetName val="rutM"/>
      <sheetName val="rut6kg"/>
      <sheetName val="trišM"/>
      <sheetName val="trišV"/>
      <sheetName val="kv"/>
      <sheetName val="rek"/>
      <sheetName val="startlist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 refreshError="1"/>
      <sheetData sheetId="45" refreshError="1"/>
      <sheetData sheetId="46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omandos"/>
      <sheetName val="Sheet4"/>
      <sheetName val="List"/>
      <sheetName val="Dalyviai"/>
      <sheetName val="Kelmė"/>
      <sheetName val="Klaipėdos raj."/>
      <sheetName val="Kretinga"/>
      <sheetName val="Mažeikiai"/>
      <sheetName val="N.Akmenė"/>
      <sheetName val="Palanga"/>
      <sheetName val="Pagėgiai"/>
      <sheetName val="Plungė"/>
      <sheetName val="Skuodas"/>
      <sheetName val="Šilalė"/>
      <sheetName val="Šilutė"/>
      <sheetName val="Tauragė"/>
      <sheetName val="Telšiai"/>
      <sheetName val="Sheet8"/>
      <sheetName val="Sheet3"/>
      <sheetName val="Sheet9"/>
      <sheetName val="Sheet1"/>
      <sheetName val="Sheet2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K35"/>
  <sheetViews>
    <sheetView tabSelected="1" workbookViewId="0"/>
  </sheetViews>
  <sheetFormatPr defaultColWidth="14.44140625" defaultRowHeight="15" customHeight="1" x14ac:dyDescent="0.3"/>
  <cols>
    <col min="1" max="1" width="4.44140625" customWidth="1"/>
    <col min="2" max="2" width="0.5546875" customWidth="1"/>
    <col min="3" max="3" width="3.6640625" customWidth="1"/>
    <col min="4" max="14" width="5.6640625" customWidth="1"/>
    <col min="15" max="15" width="6.6640625" customWidth="1"/>
    <col min="16" max="25" width="5.6640625" customWidth="1"/>
    <col min="26" max="26" width="9.109375" customWidth="1"/>
  </cols>
  <sheetData>
    <row r="1" spans="1:11" ht="12.75" customHeight="1" x14ac:dyDescent="0.3">
      <c r="A1" s="1"/>
      <c r="B1" s="2"/>
      <c r="C1" s="1"/>
      <c r="D1" s="1"/>
      <c r="E1" s="1"/>
      <c r="F1" s="1"/>
      <c r="G1" s="1"/>
      <c r="H1" s="1"/>
      <c r="I1" s="1"/>
      <c r="J1" s="1"/>
      <c r="K1" s="1"/>
    </row>
    <row r="2" spans="1:11" ht="12.75" customHeight="1" x14ac:dyDescent="0.3">
      <c r="A2" s="1"/>
      <c r="B2" s="2"/>
      <c r="C2" s="1"/>
      <c r="D2" s="1"/>
      <c r="E2" s="1"/>
      <c r="F2" s="1"/>
      <c r="G2" s="1"/>
      <c r="H2" s="1"/>
      <c r="I2" s="1"/>
      <c r="J2" s="1"/>
      <c r="K2" s="1"/>
    </row>
    <row r="3" spans="1:11" ht="12.75" customHeight="1" x14ac:dyDescent="0.3">
      <c r="A3" s="1"/>
      <c r="B3" s="2"/>
      <c r="C3" s="1"/>
      <c r="D3" s="1"/>
      <c r="E3" s="1"/>
      <c r="F3" s="1"/>
      <c r="G3" s="1"/>
      <c r="H3" s="1"/>
      <c r="I3" s="1"/>
      <c r="J3" s="1"/>
      <c r="K3" s="1"/>
    </row>
    <row r="4" spans="1:11" ht="12.75" customHeight="1" x14ac:dyDescent="0.3">
      <c r="A4" s="1"/>
      <c r="B4" s="2"/>
      <c r="C4" s="1"/>
      <c r="D4" s="1"/>
      <c r="E4" s="1"/>
      <c r="F4" s="1"/>
      <c r="G4" s="1"/>
      <c r="H4" s="1"/>
      <c r="I4" s="1"/>
      <c r="J4" s="1"/>
      <c r="K4" s="1"/>
    </row>
    <row r="5" spans="1:11" ht="12.75" customHeight="1" x14ac:dyDescent="0.3">
      <c r="A5" s="1"/>
      <c r="B5" s="2"/>
      <c r="C5" s="1"/>
      <c r="D5" s="1"/>
      <c r="E5" s="1"/>
      <c r="F5" s="1"/>
      <c r="G5" s="1"/>
      <c r="H5" s="1"/>
      <c r="I5" s="1"/>
      <c r="J5" s="1"/>
      <c r="K5" s="1"/>
    </row>
    <row r="6" spans="1:11" ht="12.75" customHeight="1" x14ac:dyDescent="0.3">
      <c r="A6" s="1"/>
      <c r="B6" s="2"/>
      <c r="C6" s="1"/>
      <c r="D6" s="1"/>
      <c r="E6" s="1"/>
      <c r="F6" s="1"/>
      <c r="G6" s="1"/>
      <c r="H6" s="1"/>
      <c r="I6" s="1"/>
      <c r="J6" s="1"/>
      <c r="K6" s="1"/>
    </row>
    <row r="7" spans="1:11" ht="12.75" customHeight="1" x14ac:dyDescent="0.3">
      <c r="A7" s="1"/>
      <c r="B7" s="2"/>
      <c r="C7" s="1"/>
      <c r="D7" s="1"/>
      <c r="E7" s="1"/>
      <c r="F7" s="1"/>
      <c r="G7" s="1"/>
      <c r="H7" s="1"/>
      <c r="I7" s="1"/>
      <c r="J7" s="1"/>
      <c r="K7" s="1"/>
    </row>
    <row r="8" spans="1:11" ht="12.75" customHeight="1" x14ac:dyDescent="0.3">
      <c r="A8" s="1"/>
      <c r="B8" s="2"/>
      <c r="C8" s="1"/>
      <c r="D8" s="1"/>
      <c r="E8" s="1"/>
      <c r="F8" s="1"/>
      <c r="G8" s="1"/>
      <c r="H8" s="1"/>
      <c r="I8" s="1"/>
      <c r="J8" s="1"/>
      <c r="K8" s="1"/>
    </row>
    <row r="9" spans="1:11" ht="12.75" customHeight="1" x14ac:dyDescent="0.3">
      <c r="A9" s="1"/>
      <c r="B9" s="2"/>
      <c r="C9" s="1"/>
      <c r="D9" s="1"/>
      <c r="E9" s="1"/>
      <c r="F9" s="1"/>
      <c r="G9" s="1"/>
      <c r="H9" s="1"/>
      <c r="I9" s="1"/>
      <c r="J9" s="1"/>
      <c r="K9" s="1"/>
    </row>
    <row r="10" spans="1:11" ht="12.75" customHeight="1" x14ac:dyDescent="0.3">
      <c r="A10" s="1"/>
      <c r="B10" s="2"/>
      <c r="C10" s="1"/>
      <c r="D10" s="1"/>
      <c r="E10" s="1"/>
      <c r="F10" s="1"/>
      <c r="G10" s="1"/>
      <c r="H10" s="1"/>
      <c r="I10" s="1"/>
      <c r="J10" s="1"/>
      <c r="K10" s="1"/>
    </row>
    <row r="11" spans="1:11" ht="12.75" customHeight="1" x14ac:dyDescent="0.3">
      <c r="A11" s="3"/>
      <c r="B11" s="4"/>
      <c r="C11" s="3"/>
      <c r="D11" s="5" t="s">
        <v>0</v>
      </c>
      <c r="E11" s="3"/>
      <c r="F11" s="3"/>
      <c r="G11" s="3"/>
      <c r="H11" s="3"/>
      <c r="I11" s="3"/>
      <c r="J11" s="3"/>
      <c r="K11" s="3"/>
    </row>
    <row r="12" spans="1:11" ht="12.75" customHeight="1" x14ac:dyDescent="0.3">
      <c r="A12" s="1"/>
      <c r="B12" s="2"/>
      <c r="C12" s="1"/>
      <c r="D12" s="1"/>
      <c r="E12" s="1"/>
      <c r="F12" s="1"/>
      <c r="G12" s="1"/>
      <c r="H12" s="1"/>
      <c r="I12" s="1"/>
      <c r="J12" s="1"/>
      <c r="K12" s="1"/>
    </row>
    <row r="13" spans="1:11" ht="12.75" customHeight="1" x14ac:dyDescent="0.3">
      <c r="A13" s="1"/>
      <c r="B13" s="2"/>
      <c r="C13" s="1"/>
      <c r="D13" s="5"/>
      <c r="E13" s="1"/>
      <c r="F13" s="1"/>
      <c r="G13" s="1"/>
      <c r="H13" s="1"/>
      <c r="I13" s="1"/>
      <c r="J13" s="1"/>
      <c r="K13" s="1"/>
    </row>
    <row r="14" spans="1:11" ht="12.75" customHeight="1" x14ac:dyDescent="0.3">
      <c r="A14" s="1"/>
      <c r="B14" s="2"/>
      <c r="C14" s="1"/>
      <c r="D14" s="1"/>
      <c r="E14" s="1"/>
      <c r="F14" s="1"/>
      <c r="G14" s="1"/>
      <c r="H14" s="1"/>
      <c r="I14" s="1"/>
      <c r="J14" s="1"/>
      <c r="K14" s="1"/>
    </row>
    <row r="15" spans="1:11" ht="12.75" customHeight="1" x14ac:dyDescent="0.3">
      <c r="A15" s="1"/>
      <c r="B15" s="2"/>
      <c r="C15" s="1"/>
      <c r="D15" s="6"/>
      <c r="E15" s="1"/>
      <c r="F15" s="1"/>
      <c r="G15" s="1"/>
      <c r="H15" s="1"/>
      <c r="I15" s="1"/>
      <c r="J15" s="1"/>
      <c r="K15" s="1"/>
    </row>
    <row r="16" spans="1:11" ht="17.25" customHeight="1" x14ac:dyDescent="0.3">
      <c r="A16" s="1"/>
      <c r="B16" s="2"/>
      <c r="C16" s="1"/>
      <c r="D16" s="6"/>
      <c r="E16" s="1"/>
      <c r="F16" s="1"/>
      <c r="G16" s="1"/>
      <c r="H16" s="1"/>
      <c r="I16" s="1"/>
      <c r="J16" s="1"/>
      <c r="K16" s="1"/>
    </row>
    <row r="17" spans="1:11" ht="4.5" customHeight="1" x14ac:dyDescent="0.3">
      <c r="A17" s="1"/>
      <c r="B17" s="2"/>
      <c r="C17" s="1"/>
      <c r="D17" s="1"/>
      <c r="E17" s="1"/>
      <c r="F17" s="1"/>
      <c r="G17" s="1"/>
      <c r="H17" s="1"/>
      <c r="I17" s="1"/>
      <c r="J17" s="1"/>
      <c r="K17" s="1"/>
    </row>
    <row r="18" spans="1:11" ht="3" customHeight="1" x14ac:dyDescent="0.3">
      <c r="A18" s="7"/>
      <c r="B18" s="1"/>
      <c r="C18" s="7"/>
      <c r="D18" s="7"/>
      <c r="E18" s="7"/>
      <c r="F18" s="7"/>
      <c r="G18" s="7"/>
      <c r="H18" s="7"/>
      <c r="I18" s="7"/>
      <c r="J18" s="7"/>
      <c r="K18" s="7"/>
    </row>
    <row r="19" spans="1:11" ht="4.5" customHeight="1" x14ac:dyDescent="0.3">
      <c r="A19" s="1"/>
      <c r="B19" s="2"/>
      <c r="C19" s="1"/>
      <c r="D19" s="1"/>
      <c r="E19" s="1"/>
      <c r="F19" s="1"/>
      <c r="G19" s="1"/>
      <c r="H19" s="1"/>
      <c r="I19" s="1"/>
      <c r="J19" s="1"/>
      <c r="K19" s="1"/>
    </row>
    <row r="20" spans="1:11" ht="12.75" customHeight="1" x14ac:dyDescent="0.3">
      <c r="A20" s="1"/>
      <c r="B20" s="2"/>
      <c r="C20" s="1"/>
      <c r="D20" s="1"/>
      <c r="E20" s="1"/>
      <c r="F20" s="1"/>
      <c r="G20" s="1"/>
      <c r="H20" s="1"/>
      <c r="I20" s="1"/>
      <c r="J20" s="1"/>
      <c r="K20" s="1"/>
    </row>
    <row r="21" spans="1:11" ht="12.75" customHeight="1" x14ac:dyDescent="0.3">
      <c r="A21" s="1"/>
      <c r="B21" s="2"/>
      <c r="C21" s="1"/>
      <c r="D21" s="1"/>
      <c r="E21" s="1"/>
      <c r="F21" s="1"/>
      <c r="G21" s="1"/>
      <c r="H21" s="1"/>
      <c r="I21" s="1"/>
      <c r="J21" s="1"/>
      <c r="K21" s="1"/>
    </row>
    <row r="22" spans="1:11" ht="12.75" customHeight="1" x14ac:dyDescent="0.3">
      <c r="A22" s="1"/>
      <c r="B22" s="2"/>
      <c r="C22" s="1"/>
      <c r="D22" s="1"/>
      <c r="E22" s="1"/>
      <c r="F22" s="1"/>
      <c r="G22" s="1"/>
      <c r="H22" s="1"/>
      <c r="I22" s="1"/>
      <c r="J22" s="1"/>
      <c r="K22" s="1"/>
    </row>
    <row r="23" spans="1:11" ht="12.75" customHeight="1" x14ac:dyDescent="0.3">
      <c r="A23" s="1"/>
      <c r="B23" s="2"/>
      <c r="C23" s="1"/>
      <c r="D23" s="1"/>
      <c r="E23" s="1"/>
      <c r="F23" s="1"/>
      <c r="G23" s="1"/>
      <c r="H23" s="1"/>
      <c r="I23" s="1"/>
      <c r="J23" s="1"/>
      <c r="K23" s="1"/>
    </row>
    <row r="24" spans="1:11" ht="12.75" customHeight="1" x14ac:dyDescent="0.3">
      <c r="A24" s="1"/>
      <c r="B24" s="2"/>
      <c r="C24" s="1"/>
      <c r="D24" s="1"/>
      <c r="E24" s="1"/>
      <c r="F24" s="1"/>
      <c r="G24" s="1"/>
      <c r="H24" s="1"/>
      <c r="I24" s="1"/>
      <c r="J24" s="1"/>
      <c r="K24" s="1"/>
    </row>
    <row r="25" spans="1:11" ht="12.75" customHeight="1" x14ac:dyDescent="0.3">
      <c r="A25" s="1"/>
      <c r="B25" s="2"/>
      <c r="C25" s="1"/>
      <c r="D25" s="1"/>
      <c r="E25" s="1"/>
      <c r="F25" s="1"/>
      <c r="G25" s="1"/>
      <c r="H25" s="1"/>
      <c r="I25" s="1"/>
      <c r="J25" s="1"/>
      <c r="K25" s="1"/>
    </row>
    <row r="26" spans="1:11" ht="12.75" customHeight="1" x14ac:dyDescent="0.3">
      <c r="A26" s="1"/>
      <c r="B26" s="2"/>
      <c r="C26" s="1"/>
      <c r="D26" s="8" t="s">
        <v>1</v>
      </c>
      <c r="E26" s="1"/>
      <c r="F26" s="1"/>
      <c r="G26" s="1"/>
      <c r="H26" s="1"/>
      <c r="I26" s="1"/>
      <c r="J26" s="1"/>
      <c r="K26" s="1"/>
    </row>
    <row r="27" spans="1:11" ht="6.75" customHeight="1" x14ac:dyDescent="0.3">
      <c r="A27" s="9"/>
      <c r="B27" s="10"/>
      <c r="C27" s="9"/>
      <c r="D27" s="9"/>
      <c r="E27" s="9"/>
      <c r="F27" s="9"/>
      <c r="G27" s="9"/>
      <c r="H27" s="9"/>
      <c r="I27" s="9"/>
      <c r="J27" s="1"/>
      <c r="K27" s="1"/>
    </row>
    <row r="28" spans="1:11" ht="6.75" customHeight="1" x14ac:dyDescent="0.3">
      <c r="A28" s="1"/>
      <c r="B28" s="2"/>
      <c r="C28" s="1"/>
      <c r="D28" s="1"/>
      <c r="E28" s="1"/>
      <c r="F28" s="1"/>
      <c r="G28" s="1"/>
      <c r="H28" s="1"/>
      <c r="I28" s="1"/>
      <c r="J28" s="1"/>
      <c r="K28" s="1"/>
    </row>
    <row r="29" spans="1:11" ht="12.75" customHeight="1" x14ac:dyDescent="0.3">
      <c r="A29" s="1"/>
      <c r="B29" s="2"/>
      <c r="C29" s="1"/>
      <c r="D29" s="11" t="s">
        <v>2</v>
      </c>
      <c r="E29" s="1"/>
      <c r="F29" s="1"/>
      <c r="G29" s="1"/>
      <c r="H29" s="1"/>
      <c r="I29" s="1"/>
      <c r="J29" s="1"/>
      <c r="K29" s="1"/>
    </row>
    <row r="30" spans="1:11" ht="12.75" customHeight="1" x14ac:dyDescent="0.3">
      <c r="A30" s="1"/>
      <c r="B30" s="2"/>
      <c r="C30" s="1"/>
      <c r="D30" s="1"/>
      <c r="E30" s="1"/>
      <c r="F30" s="1"/>
      <c r="G30" s="1"/>
      <c r="H30" s="1"/>
      <c r="I30" s="1"/>
      <c r="J30" s="1"/>
      <c r="K30" s="1"/>
    </row>
    <row r="31" spans="1:11" ht="12.75" customHeight="1" x14ac:dyDescent="0.3">
      <c r="A31" s="1"/>
      <c r="B31" s="2"/>
      <c r="C31" s="1"/>
      <c r="D31" s="1"/>
      <c r="E31" s="1"/>
      <c r="F31" s="1"/>
      <c r="G31" s="1"/>
      <c r="H31" s="1"/>
      <c r="I31" s="1"/>
      <c r="J31" s="1"/>
      <c r="K31" s="1"/>
    </row>
    <row r="32" spans="1:11" ht="12.75" customHeight="1" x14ac:dyDescent="0.3">
      <c r="A32" s="1"/>
      <c r="B32" s="2"/>
      <c r="C32" s="1"/>
      <c r="D32" s="1"/>
      <c r="E32" s="1"/>
      <c r="F32" s="1"/>
      <c r="G32" s="1"/>
      <c r="H32" s="1"/>
      <c r="I32" s="1"/>
      <c r="J32" s="1"/>
      <c r="K32" s="1"/>
    </row>
    <row r="33" spans="1:11" ht="12.75" customHeight="1" x14ac:dyDescent="0.3">
      <c r="A33" s="1"/>
      <c r="B33" s="2"/>
      <c r="C33" s="1"/>
      <c r="D33" s="1"/>
      <c r="E33" s="1" t="s">
        <v>3</v>
      </c>
      <c r="F33" s="1"/>
      <c r="G33" s="1"/>
      <c r="H33" s="1"/>
      <c r="I33" s="1"/>
      <c r="J33" s="1"/>
      <c r="K33" s="12" t="s">
        <v>4</v>
      </c>
    </row>
    <row r="34" spans="1:11" ht="12.75" customHeight="1" x14ac:dyDescent="0.3">
      <c r="A34" s="1"/>
      <c r="B34" s="2"/>
      <c r="C34" s="1"/>
      <c r="D34" s="1"/>
      <c r="E34" s="1"/>
      <c r="F34" s="1"/>
      <c r="G34" s="1"/>
      <c r="H34" s="1"/>
      <c r="I34" s="1"/>
      <c r="J34" s="1"/>
      <c r="K34" s="13"/>
    </row>
    <row r="35" spans="1:11" ht="12.75" customHeight="1" x14ac:dyDescent="0.3">
      <c r="A35" s="1"/>
      <c r="B35" s="2"/>
      <c r="C35" s="1"/>
      <c r="D35" s="1"/>
      <c r="E35" s="1" t="s">
        <v>5</v>
      </c>
      <c r="F35" s="1"/>
      <c r="G35" s="1"/>
      <c r="H35" s="1"/>
      <c r="I35" s="1"/>
      <c r="J35" s="1"/>
      <c r="K35" s="12" t="s">
        <v>6</v>
      </c>
    </row>
  </sheetData>
  <pageMargins left="0.35433070866141736" right="0.35433070866141736" top="0.74803149606299213" bottom="0.78740157480314965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N34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33203125" customWidth="1"/>
    <col min="3" max="3" width="16.6640625" customWidth="1"/>
    <col min="4" max="4" width="10.33203125" customWidth="1"/>
    <col min="5" max="5" width="15.33203125" customWidth="1"/>
    <col min="6" max="6" width="17.33203125" customWidth="1"/>
    <col min="7" max="11" width="6.6640625" customWidth="1"/>
    <col min="12" max="12" width="6.109375" customWidth="1"/>
    <col min="13" max="13" width="6.6640625" customWidth="1"/>
    <col min="14" max="14" width="20.33203125" customWidth="1"/>
    <col min="15" max="26" width="9.109375" customWidth="1"/>
  </cols>
  <sheetData>
    <row r="1" spans="1:14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  <c r="I1" s="16"/>
      <c r="J1" s="17"/>
      <c r="K1" s="17"/>
      <c r="L1" s="18"/>
      <c r="M1" s="19"/>
      <c r="N1" s="11"/>
    </row>
    <row r="2" spans="1:14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  <c r="I2" s="17"/>
      <c r="J2" s="17"/>
      <c r="K2" s="17"/>
      <c r="L2" s="18"/>
      <c r="M2" s="20"/>
      <c r="N2" s="11"/>
    </row>
    <row r="3" spans="1:14" ht="12" customHeight="1" x14ac:dyDescent="0.3">
      <c r="A3" s="1"/>
      <c r="B3" s="1"/>
      <c r="C3" s="1"/>
      <c r="D3" s="6"/>
      <c r="E3" s="21"/>
      <c r="F3" s="22"/>
      <c r="G3" s="22"/>
      <c r="H3" s="22"/>
      <c r="I3" s="22"/>
      <c r="J3" s="23"/>
      <c r="K3" s="23"/>
      <c r="L3" s="24"/>
      <c r="M3" s="24"/>
      <c r="N3" s="14"/>
    </row>
    <row r="4" spans="1:14" ht="12.75" customHeight="1" x14ac:dyDescent="0.3">
      <c r="A4" s="25"/>
      <c r="B4" s="25"/>
      <c r="C4" s="11" t="s">
        <v>8</v>
      </c>
      <c r="D4" s="11"/>
      <c r="E4" s="26"/>
      <c r="F4" s="27"/>
      <c r="G4" s="104" t="s">
        <v>9</v>
      </c>
      <c r="H4" s="105"/>
      <c r="I4" s="105"/>
      <c r="J4" s="105"/>
      <c r="K4" s="105"/>
      <c r="L4" s="105"/>
      <c r="M4" s="11"/>
      <c r="N4" s="25"/>
    </row>
    <row r="5" spans="1:14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15" customHeight="1" x14ac:dyDescent="0.3">
      <c r="A6" s="106" t="s">
        <v>10</v>
      </c>
      <c r="B6" s="108" t="s">
        <v>11</v>
      </c>
      <c r="C6" s="110" t="s">
        <v>12</v>
      </c>
      <c r="D6" s="112" t="s">
        <v>13</v>
      </c>
      <c r="E6" s="112" t="s">
        <v>14</v>
      </c>
      <c r="F6" s="113" t="s">
        <v>15</v>
      </c>
      <c r="G6" s="98" t="s">
        <v>16</v>
      </c>
      <c r="H6" s="99"/>
      <c r="I6" s="98" t="s">
        <v>17</v>
      </c>
      <c r="J6" s="99"/>
      <c r="K6" s="98" t="s">
        <v>18</v>
      </c>
      <c r="L6" s="99"/>
      <c r="M6" s="100" t="s">
        <v>19</v>
      </c>
      <c r="N6" s="102" t="s">
        <v>20</v>
      </c>
    </row>
    <row r="7" spans="1:14" ht="15" customHeight="1" x14ac:dyDescent="0.3">
      <c r="A7" s="107"/>
      <c r="B7" s="109"/>
      <c r="C7" s="111"/>
      <c r="D7" s="101"/>
      <c r="E7" s="101"/>
      <c r="F7" s="101"/>
      <c r="G7" s="28" t="s">
        <v>21</v>
      </c>
      <c r="H7" s="28" t="s">
        <v>22</v>
      </c>
      <c r="I7" s="28" t="s">
        <v>21</v>
      </c>
      <c r="J7" s="28" t="s">
        <v>22</v>
      </c>
      <c r="K7" s="28" t="s">
        <v>21</v>
      </c>
      <c r="L7" s="28" t="s">
        <v>22</v>
      </c>
      <c r="M7" s="101"/>
      <c r="N7" s="103"/>
    </row>
    <row r="8" spans="1:14" ht="15" customHeight="1" x14ac:dyDescent="0.3">
      <c r="A8" s="30">
        <v>1</v>
      </c>
      <c r="B8" s="31" t="s">
        <v>23</v>
      </c>
      <c r="C8" s="32" t="s">
        <v>24</v>
      </c>
      <c r="D8" s="33">
        <v>42240</v>
      </c>
      <c r="E8" s="34" t="s">
        <v>25</v>
      </c>
      <c r="F8" s="34" t="s">
        <v>26</v>
      </c>
      <c r="G8" s="35">
        <v>5.23</v>
      </c>
      <c r="H8" s="30">
        <v>1</v>
      </c>
      <c r="I8" s="35">
        <v>9.14</v>
      </c>
      <c r="J8" s="36">
        <v>1</v>
      </c>
      <c r="K8" s="37">
        <v>23.21</v>
      </c>
      <c r="L8" s="38">
        <v>1</v>
      </c>
      <c r="M8" s="38">
        <f t="shared" ref="M8:M28" si="0">SUM(H8,J8,L8)</f>
        <v>3</v>
      </c>
      <c r="N8" s="39" t="s">
        <v>27</v>
      </c>
    </row>
    <row r="9" spans="1:14" ht="15" customHeight="1" x14ac:dyDescent="0.3">
      <c r="A9" s="30">
        <v>2</v>
      </c>
      <c r="B9" s="31" t="s">
        <v>28</v>
      </c>
      <c r="C9" s="32" t="s">
        <v>29</v>
      </c>
      <c r="D9" s="33">
        <v>42072</v>
      </c>
      <c r="E9" s="34" t="s">
        <v>25</v>
      </c>
      <c r="F9" s="34" t="s">
        <v>26</v>
      </c>
      <c r="G9" s="35">
        <v>5.23</v>
      </c>
      <c r="H9" s="30">
        <v>2</v>
      </c>
      <c r="I9" s="35">
        <v>9.18</v>
      </c>
      <c r="J9" s="36">
        <v>2</v>
      </c>
      <c r="K9" s="37">
        <v>23.23</v>
      </c>
      <c r="L9" s="38">
        <v>2</v>
      </c>
      <c r="M9" s="38">
        <f t="shared" si="0"/>
        <v>6</v>
      </c>
      <c r="N9" s="39" t="s">
        <v>30</v>
      </c>
    </row>
    <row r="10" spans="1:14" ht="15" customHeight="1" x14ac:dyDescent="0.3">
      <c r="A10" s="30">
        <v>3</v>
      </c>
      <c r="B10" s="31" t="s">
        <v>31</v>
      </c>
      <c r="C10" s="32" t="s">
        <v>32</v>
      </c>
      <c r="D10" s="33">
        <v>42020</v>
      </c>
      <c r="E10" s="34" t="s">
        <v>33</v>
      </c>
      <c r="F10" s="34" t="s">
        <v>34</v>
      </c>
      <c r="G10" s="35">
        <v>5.48</v>
      </c>
      <c r="H10" s="30">
        <v>4</v>
      </c>
      <c r="I10" s="35">
        <v>9.85</v>
      </c>
      <c r="J10" s="36">
        <v>3</v>
      </c>
      <c r="K10" s="37">
        <v>24.22</v>
      </c>
      <c r="L10" s="38">
        <v>3</v>
      </c>
      <c r="M10" s="38">
        <f t="shared" si="0"/>
        <v>10</v>
      </c>
      <c r="N10" s="39" t="s">
        <v>35</v>
      </c>
    </row>
    <row r="11" spans="1:14" ht="15" customHeight="1" x14ac:dyDescent="0.3">
      <c r="A11" s="30">
        <v>4</v>
      </c>
      <c r="B11" s="31" t="s">
        <v>36</v>
      </c>
      <c r="C11" s="32" t="s">
        <v>37</v>
      </c>
      <c r="D11" s="33">
        <v>42438</v>
      </c>
      <c r="E11" s="34" t="s">
        <v>25</v>
      </c>
      <c r="F11" s="34" t="s">
        <v>26</v>
      </c>
      <c r="G11" s="37">
        <v>5.47</v>
      </c>
      <c r="H11" s="30">
        <v>3</v>
      </c>
      <c r="I11" s="35">
        <v>10.57</v>
      </c>
      <c r="J11" s="36">
        <v>4</v>
      </c>
      <c r="K11" s="37">
        <v>24.25</v>
      </c>
      <c r="L11" s="38">
        <v>4</v>
      </c>
      <c r="M11" s="38">
        <f t="shared" si="0"/>
        <v>11</v>
      </c>
      <c r="N11" s="39" t="s">
        <v>38</v>
      </c>
    </row>
    <row r="12" spans="1:14" ht="15" customHeight="1" x14ac:dyDescent="0.3">
      <c r="A12" s="30">
        <v>5</v>
      </c>
      <c r="B12" s="31" t="s">
        <v>39</v>
      </c>
      <c r="C12" s="32" t="s">
        <v>40</v>
      </c>
      <c r="D12" s="33">
        <v>42110</v>
      </c>
      <c r="E12" s="34" t="s">
        <v>25</v>
      </c>
      <c r="F12" s="34" t="s">
        <v>26</v>
      </c>
      <c r="G12" s="35">
        <v>5.69</v>
      </c>
      <c r="H12" s="30">
        <v>6</v>
      </c>
      <c r="I12" s="35">
        <v>10.85</v>
      </c>
      <c r="J12" s="36">
        <v>7</v>
      </c>
      <c r="K12" s="37">
        <v>26.69</v>
      </c>
      <c r="L12" s="38">
        <v>10</v>
      </c>
      <c r="M12" s="38">
        <f t="shared" si="0"/>
        <v>23</v>
      </c>
      <c r="N12" s="39" t="s">
        <v>41</v>
      </c>
    </row>
    <row r="13" spans="1:14" ht="15" customHeight="1" x14ac:dyDescent="0.3">
      <c r="A13" s="30">
        <v>6</v>
      </c>
      <c r="B13" s="31" t="s">
        <v>42</v>
      </c>
      <c r="C13" s="32" t="s">
        <v>43</v>
      </c>
      <c r="D13" s="33">
        <v>42695</v>
      </c>
      <c r="E13" s="34" t="s">
        <v>25</v>
      </c>
      <c r="F13" s="34" t="s">
        <v>26</v>
      </c>
      <c r="G13" s="35">
        <v>5.86</v>
      </c>
      <c r="H13" s="30">
        <v>11</v>
      </c>
      <c r="I13" s="35">
        <v>10.74</v>
      </c>
      <c r="J13" s="36">
        <v>5</v>
      </c>
      <c r="K13" s="37">
        <v>26.56</v>
      </c>
      <c r="L13" s="38">
        <v>8</v>
      </c>
      <c r="M13" s="38">
        <f t="shared" si="0"/>
        <v>24</v>
      </c>
      <c r="N13" s="39" t="s">
        <v>44</v>
      </c>
    </row>
    <row r="14" spans="1:14" ht="15" customHeight="1" x14ac:dyDescent="0.3">
      <c r="A14" s="30">
        <v>7</v>
      </c>
      <c r="B14" s="31" t="s">
        <v>45</v>
      </c>
      <c r="C14" s="32" t="s">
        <v>46</v>
      </c>
      <c r="D14" s="33">
        <v>43130</v>
      </c>
      <c r="E14" s="34" t="s">
        <v>25</v>
      </c>
      <c r="F14" s="34" t="s">
        <v>26</v>
      </c>
      <c r="G14" s="35">
        <v>5.88</v>
      </c>
      <c r="H14" s="30">
        <v>12</v>
      </c>
      <c r="I14" s="35">
        <v>10.76</v>
      </c>
      <c r="J14" s="36">
        <v>6</v>
      </c>
      <c r="K14" s="37">
        <v>26.14</v>
      </c>
      <c r="L14" s="38">
        <v>6</v>
      </c>
      <c r="M14" s="38">
        <f t="shared" si="0"/>
        <v>24</v>
      </c>
      <c r="N14" s="39" t="s">
        <v>44</v>
      </c>
    </row>
    <row r="15" spans="1:14" ht="12.75" customHeight="1" x14ac:dyDescent="0.3">
      <c r="A15" s="30">
        <v>8</v>
      </c>
      <c r="B15" s="31" t="s">
        <v>47</v>
      </c>
      <c r="C15" s="32" t="s">
        <v>48</v>
      </c>
      <c r="D15" s="33">
        <v>42337</v>
      </c>
      <c r="E15" s="34" t="s">
        <v>25</v>
      </c>
      <c r="F15" s="34" t="s">
        <v>26</v>
      </c>
      <c r="G15" s="35">
        <v>5.66</v>
      </c>
      <c r="H15" s="30">
        <v>5</v>
      </c>
      <c r="I15" s="35">
        <v>11.57</v>
      </c>
      <c r="J15" s="36">
        <v>13</v>
      </c>
      <c r="K15" s="37">
        <v>26.38</v>
      </c>
      <c r="L15" s="38">
        <v>7</v>
      </c>
      <c r="M15" s="38">
        <f t="shared" si="0"/>
        <v>25</v>
      </c>
      <c r="N15" s="39" t="s">
        <v>41</v>
      </c>
    </row>
    <row r="16" spans="1:14" ht="12.75" customHeight="1" x14ac:dyDescent="0.3">
      <c r="A16" s="30">
        <v>9</v>
      </c>
      <c r="B16" s="31" t="s">
        <v>49</v>
      </c>
      <c r="C16" s="32" t="s">
        <v>50</v>
      </c>
      <c r="D16" s="33">
        <v>43081</v>
      </c>
      <c r="E16" s="34" t="s">
        <v>25</v>
      </c>
      <c r="F16" s="34" t="s">
        <v>26</v>
      </c>
      <c r="G16" s="35">
        <v>5.75</v>
      </c>
      <c r="H16" s="30">
        <v>7</v>
      </c>
      <c r="I16" s="35">
        <v>12.06</v>
      </c>
      <c r="J16" s="36">
        <v>14</v>
      </c>
      <c r="K16" s="37">
        <v>26.03</v>
      </c>
      <c r="L16" s="38">
        <v>5</v>
      </c>
      <c r="M16" s="38">
        <f t="shared" si="0"/>
        <v>26</v>
      </c>
      <c r="N16" s="39" t="s">
        <v>41</v>
      </c>
    </row>
    <row r="17" spans="1:14" ht="12.75" customHeight="1" x14ac:dyDescent="0.3">
      <c r="A17" s="30">
        <v>10</v>
      </c>
      <c r="B17" s="31" t="s">
        <v>51</v>
      </c>
      <c r="C17" s="32" t="s">
        <v>52</v>
      </c>
      <c r="D17" s="33">
        <v>42552</v>
      </c>
      <c r="E17" s="34" t="s">
        <v>25</v>
      </c>
      <c r="F17" s="34" t="s">
        <v>26</v>
      </c>
      <c r="G17" s="35">
        <v>5.83</v>
      </c>
      <c r="H17" s="30">
        <v>9</v>
      </c>
      <c r="I17" s="35">
        <v>11.18</v>
      </c>
      <c r="J17" s="36">
        <v>11</v>
      </c>
      <c r="K17" s="37">
        <v>26.62</v>
      </c>
      <c r="L17" s="38">
        <v>9</v>
      </c>
      <c r="M17" s="38">
        <f t="shared" si="0"/>
        <v>29</v>
      </c>
      <c r="N17" s="39" t="s">
        <v>41</v>
      </c>
    </row>
    <row r="18" spans="1:14" ht="12.75" customHeight="1" x14ac:dyDescent="0.3">
      <c r="A18" s="30">
        <v>11</v>
      </c>
      <c r="B18" s="31" t="s">
        <v>53</v>
      </c>
      <c r="C18" s="32" t="s">
        <v>54</v>
      </c>
      <c r="D18" s="33">
        <v>43209</v>
      </c>
      <c r="E18" s="34" t="s">
        <v>25</v>
      </c>
      <c r="F18" s="34" t="s">
        <v>26</v>
      </c>
      <c r="G18" s="35">
        <v>5.85</v>
      </c>
      <c r="H18" s="30">
        <v>10</v>
      </c>
      <c r="I18" s="35">
        <v>11.53</v>
      </c>
      <c r="J18" s="36">
        <v>12</v>
      </c>
      <c r="K18" s="37">
        <v>26.82</v>
      </c>
      <c r="L18" s="38">
        <v>11</v>
      </c>
      <c r="M18" s="38">
        <f t="shared" si="0"/>
        <v>33</v>
      </c>
      <c r="N18" s="39" t="s">
        <v>44</v>
      </c>
    </row>
    <row r="19" spans="1:14" ht="12.75" customHeight="1" x14ac:dyDescent="0.3">
      <c r="A19" s="30">
        <v>12</v>
      </c>
      <c r="B19" s="31" t="s">
        <v>23</v>
      </c>
      <c r="C19" s="32" t="s">
        <v>55</v>
      </c>
      <c r="D19" s="33">
        <v>42209</v>
      </c>
      <c r="E19" s="34" t="s">
        <v>25</v>
      </c>
      <c r="F19" s="34" t="s">
        <v>26</v>
      </c>
      <c r="G19" s="35">
        <v>6.08</v>
      </c>
      <c r="H19" s="30">
        <v>15</v>
      </c>
      <c r="I19" s="35">
        <v>10.94</v>
      </c>
      <c r="J19" s="36">
        <v>8</v>
      </c>
      <c r="K19" s="37">
        <v>26.9</v>
      </c>
      <c r="L19" s="38">
        <v>12</v>
      </c>
      <c r="M19" s="38">
        <f t="shared" si="0"/>
        <v>35</v>
      </c>
      <c r="N19" s="39" t="s">
        <v>56</v>
      </c>
    </row>
    <row r="20" spans="1:14" ht="12.75" customHeight="1" x14ac:dyDescent="0.3">
      <c r="A20" s="30">
        <v>13</v>
      </c>
      <c r="B20" s="31" t="s">
        <v>28</v>
      </c>
      <c r="C20" s="32" t="s">
        <v>57</v>
      </c>
      <c r="D20" s="33">
        <v>42401</v>
      </c>
      <c r="E20" s="34" t="s">
        <v>58</v>
      </c>
      <c r="F20" s="34" t="s">
        <v>59</v>
      </c>
      <c r="G20" s="35">
        <v>5.91</v>
      </c>
      <c r="H20" s="30">
        <v>13</v>
      </c>
      <c r="I20" s="35">
        <v>11.09</v>
      </c>
      <c r="J20" s="36">
        <v>9</v>
      </c>
      <c r="K20" s="37">
        <v>27.37</v>
      </c>
      <c r="L20" s="38">
        <v>14</v>
      </c>
      <c r="M20" s="38">
        <f t="shared" si="0"/>
        <v>36</v>
      </c>
      <c r="N20" s="39" t="s">
        <v>60</v>
      </c>
    </row>
    <row r="21" spans="1:14" ht="12.75" customHeight="1" x14ac:dyDescent="0.3">
      <c r="A21" s="30">
        <v>14</v>
      </c>
      <c r="B21" s="31" t="s">
        <v>61</v>
      </c>
      <c r="C21" s="32" t="s">
        <v>62</v>
      </c>
      <c r="D21" s="33">
        <v>42143</v>
      </c>
      <c r="E21" s="34" t="s">
        <v>25</v>
      </c>
      <c r="F21" s="34" t="s">
        <v>26</v>
      </c>
      <c r="G21" s="35">
        <v>5.96</v>
      </c>
      <c r="H21" s="30">
        <v>14</v>
      </c>
      <c r="I21" s="35">
        <v>11.17</v>
      </c>
      <c r="J21" s="36">
        <v>10</v>
      </c>
      <c r="K21" s="37">
        <v>27.29</v>
      </c>
      <c r="L21" s="38">
        <v>13</v>
      </c>
      <c r="M21" s="38">
        <f t="shared" si="0"/>
        <v>37</v>
      </c>
      <c r="N21" s="39" t="s">
        <v>41</v>
      </c>
    </row>
    <row r="22" spans="1:14" ht="12.75" customHeight="1" x14ac:dyDescent="0.3">
      <c r="A22" s="30">
        <v>15</v>
      </c>
      <c r="B22" s="31" t="s">
        <v>63</v>
      </c>
      <c r="C22" s="32" t="s">
        <v>64</v>
      </c>
      <c r="D22" s="33">
        <v>42393</v>
      </c>
      <c r="E22" s="34" t="s">
        <v>58</v>
      </c>
      <c r="F22" s="34" t="s">
        <v>59</v>
      </c>
      <c r="G22" s="35">
        <v>5.77</v>
      </c>
      <c r="H22" s="30">
        <v>8</v>
      </c>
      <c r="I22" s="35">
        <v>12.54</v>
      </c>
      <c r="J22" s="36">
        <v>15</v>
      </c>
      <c r="K22" s="37">
        <v>27.79</v>
      </c>
      <c r="L22" s="38">
        <v>15</v>
      </c>
      <c r="M22" s="38">
        <f t="shared" si="0"/>
        <v>38</v>
      </c>
      <c r="N22" s="39" t="s">
        <v>60</v>
      </c>
    </row>
    <row r="23" spans="1:14" ht="12.75" customHeight="1" x14ac:dyDescent="0.3">
      <c r="A23" s="30">
        <v>16</v>
      </c>
      <c r="B23" s="31" t="s">
        <v>65</v>
      </c>
      <c r="C23" s="32" t="s">
        <v>66</v>
      </c>
      <c r="D23" s="33">
        <v>43317</v>
      </c>
      <c r="E23" s="34" t="s">
        <v>25</v>
      </c>
      <c r="F23" s="34" t="s">
        <v>67</v>
      </c>
      <c r="G23" s="35">
        <v>6.35</v>
      </c>
      <c r="H23" s="30">
        <v>16</v>
      </c>
      <c r="I23" s="35">
        <v>12.79</v>
      </c>
      <c r="J23" s="36">
        <v>16</v>
      </c>
      <c r="K23" s="37">
        <v>32.799999999999997</v>
      </c>
      <c r="L23" s="38">
        <v>19</v>
      </c>
      <c r="M23" s="38">
        <f t="shared" si="0"/>
        <v>51</v>
      </c>
      <c r="N23" s="39" t="s">
        <v>44</v>
      </c>
    </row>
    <row r="24" spans="1:14" ht="12.75" customHeight="1" x14ac:dyDescent="0.3">
      <c r="A24" s="30">
        <v>17</v>
      </c>
      <c r="B24" s="31" t="s">
        <v>68</v>
      </c>
      <c r="C24" s="32" t="s">
        <v>69</v>
      </c>
      <c r="D24" s="33">
        <v>43375</v>
      </c>
      <c r="E24" s="34" t="s">
        <v>25</v>
      </c>
      <c r="F24" s="34" t="s">
        <v>26</v>
      </c>
      <c r="G24" s="35">
        <v>6.43</v>
      </c>
      <c r="H24" s="30">
        <v>17</v>
      </c>
      <c r="I24" s="35">
        <v>13.58</v>
      </c>
      <c r="J24" s="36">
        <v>19</v>
      </c>
      <c r="K24" s="37">
        <v>30.29</v>
      </c>
      <c r="L24" s="38">
        <v>16</v>
      </c>
      <c r="M24" s="38">
        <f t="shared" si="0"/>
        <v>52</v>
      </c>
      <c r="N24" s="39" t="s">
        <v>44</v>
      </c>
    </row>
    <row r="25" spans="1:14" ht="12.75" customHeight="1" x14ac:dyDescent="0.3">
      <c r="A25" s="30">
        <v>18</v>
      </c>
      <c r="B25" s="31" t="s">
        <v>70</v>
      </c>
      <c r="C25" s="32" t="s">
        <v>71</v>
      </c>
      <c r="D25" s="33">
        <v>43425</v>
      </c>
      <c r="E25" s="34" t="s">
        <v>25</v>
      </c>
      <c r="F25" s="34" t="s">
        <v>67</v>
      </c>
      <c r="G25" s="35">
        <v>6.68</v>
      </c>
      <c r="H25" s="30">
        <v>18</v>
      </c>
      <c r="I25" s="35">
        <v>14.16</v>
      </c>
      <c r="J25" s="36">
        <v>21</v>
      </c>
      <c r="K25" s="37">
        <v>31.44</v>
      </c>
      <c r="L25" s="38">
        <v>17</v>
      </c>
      <c r="M25" s="38">
        <f t="shared" si="0"/>
        <v>56</v>
      </c>
      <c r="N25" s="39" t="s">
        <v>44</v>
      </c>
    </row>
    <row r="26" spans="1:14" ht="12.75" customHeight="1" x14ac:dyDescent="0.3">
      <c r="A26" s="30">
        <v>19</v>
      </c>
      <c r="B26" s="31" t="s">
        <v>72</v>
      </c>
      <c r="C26" s="32" t="s">
        <v>73</v>
      </c>
      <c r="D26" s="33">
        <v>43311</v>
      </c>
      <c r="E26" s="34" t="s">
        <v>25</v>
      </c>
      <c r="F26" s="34" t="s">
        <v>26</v>
      </c>
      <c r="G26" s="35">
        <v>6.81</v>
      </c>
      <c r="H26" s="30">
        <v>21</v>
      </c>
      <c r="I26" s="35">
        <v>13.2</v>
      </c>
      <c r="J26" s="36">
        <v>17</v>
      </c>
      <c r="K26" s="37">
        <v>32.64</v>
      </c>
      <c r="L26" s="38">
        <v>18</v>
      </c>
      <c r="M26" s="38">
        <f t="shared" si="0"/>
        <v>56</v>
      </c>
      <c r="N26" s="39" t="s">
        <v>44</v>
      </c>
    </row>
    <row r="27" spans="1:14" ht="12.75" customHeight="1" x14ac:dyDescent="0.3">
      <c r="A27" s="30">
        <v>20</v>
      </c>
      <c r="B27" s="31" t="s">
        <v>74</v>
      </c>
      <c r="C27" s="32" t="s">
        <v>75</v>
      </c>
      <c r="D27" s="33">
        <v>42951</v>
      </c>
      <c r="E27" s="34" t="s">
        <v>25</v>
      </c>
      <c r="F27" s="34" t="s">
        <v>67</v>
      </c>
      <c r="G27" s="35">
        <v>6.75</v>
      </c>
      <c r="H27" s="30">
        <v>19</v>
      </c>
      <c r="I27" s="35">
        <v>13.24</v>
      </c>
      <c r="J27" s="36">
        <v>18</v>
      </c>
      <c r="K27" s="37">
        <v>36.58</v>
      </c>
      <c r="L27" s="38">
        <v>21</v>
      </c>
      <c r="M27" s="38">
        <f t="shared" si="0"/>
        <v>58</v>
      </c>
      <c r="N27" s="39" t="s">
        <v>44</v>
      </c>
    </row>
    <row r="28" spans="1:14" ht="12.75" customHeight="1" x14ac:dyDescent="0.3">
      <c r="A28" s="30">
        <v>21</v>
      </c>
      <c r="B28" s="31" t="s">
        <v>76</v>
      </c>
      <c r="C28" s="32" t="s">
        <v>77</v>
      </c>
      <c r="D28" s="33">
        <v>43048</v>
      </c>
      <c r="E28" s="34" t="s">
        <v>25</v>
      </c>
      <c r="F28" s="34" t="s">
        <v>67</v>
      </c>
      <c r="G28" s="35">
        <v>6.81</v>
      </c>
      <c r="H28" s="30">
        <v>20</v>
      </c>
      <c r="I28" s="35">
        <v>14.01</v>
      </c>
      <c r="J28" s="36">
        <v>20</v>
      </c>
      <c r="K28" s="37">
        <v>33.76</v>
      </c>
      <c r="L28" s="38">
        <v>20</v>
      </c>
      <c r="M28" s="38">
        <f t="shared" si="0"/>
        <v>60</v>
      </c>
      <c r="N28" s="39" t="s">
        <v>44</v>
      </c>
    </row>
    <row r="29" spans="1:14" ht="12.75" customHeight="1" x14ac:dyDescent="0.3">
      <c r="A29" s="30"/>
      <c r="B29" s="40" t="s">
        <v>78</v>
      </c>
      <c r="C29" s="41" t="s">
        <v>79</v>
      </c>
      <c r="D29" s="42">
        <v>42218</v>
      </c>
      <c r="E29" s="43" t="s">
        <v>25</v>
      </c>
      <c r="F29" s="43" t="s">
        <v>26</v>
      </c>
      <c r="G29" s="35" t="s">
        <v>80</v>
      </c>
      <c r="H29" s="30"/>
      <c r="I29" s="35"/>
      <c r="J29" s="36"/>
      <c r="K29" s="37"/>
      <c r="L29" s="44"/>
      <c r="M29" s="44" t="s">
        <v>80</v>
      </c>
      <c r="N29" s="45" t="s">
        <v>41</v>
      </c>
    </row>
    <row r="30" spans="1:14" ht="12.75" customHeight="1" x14ac:dyDescent="0.3">
      <c r="A30" s="30"/>
      <c r="B30" s="40" t="s">
        <v>81</v>
      </c>
      <c r="C30" s="41" t="s">
        <v>82</v>
      </c>
      <c r="D30" s="42">
        <v>42282</v>
      </c>
      <c r="E30" s="43" t="s">
        <v>25</v>
      </c>
      <c r="F30" s="43" t="s">
        <v>26</v>
      </c>
      <c r="G30" s="35" t="s">
        <v>80</v>
      </c>
      <c r="H30" s="30"/>
      <c r="I30" s="35"/>
      <c r="J30" s="36"/>
      <c r="K30" s="37"/>
      <c r="L30" s="44"/>
      <c r="M30" s="44" t="s">
        <v>80</v>
      </c>
      <c r="N30" s="45" t="s">
        <v>30</v>
      </c>
    </row>
    <row r="31" spans="1:14" ht="12.75" customHeight="1" x14ac:dyDescent="0.3">
      <c r="A31" s="30"/>
      <c r="B31" s="40" t="s">
        <v>83</v>
      </c>
      <c r="C31" s="41" t="s">
        <v>84</v>
      </c>
      <c r="D31" s="42">
        <v>42227</v>
      </c>
      <c r="E31" s="43" t="s">
        <v>25</v>
      </c>
      <c r="F31" s="43" t="s">
        <v>26</v>
      </c>
      <c r="G31" s="35" t="s">
        <v>80</v>
      </c>
      <c r="H31" s="30"/>
      <c r="I31" s="35"/>
      <c r="J31" s="36"/>
      <c r="K31" s="37"/>
      <c r="L31" s="44"/>
      <c r="M31" s="44" t="s">
        <v>80</v>
      </c>
      <c r="N31" s="45" t="s">
        <v>27</v>
      </c>
    </row>
    <row r="32" spans="1:14" ht="12.75" customHeight="1" x14ac:dyDescent="0.3">
      <c r="A32" s="30"/>
      <c r="B32" s="40" t="s">
        <v>39</v>
      </c>
      <c r="C32" s="41" t="s">
        <v>85</v>
      </c>
      <c r="D32" s="42">
        <v>42403</v>
      </c>
      <c r="E32" s="43" t="s">
        <v>25</v>
      </c>
      <c r="F32" s="43" t="s">
        <v>26</v>
      </c>
      <c r="G32" s="35" t="s">
        <v>80</v>
      </c>
      <c r="H32" s="30"/>
      <c r="I32" s="35"/>
      <c r="J32" s="36"/>
      <c r="K32" s="37"/>
      <c r="L32" s="44"/>
      <c r="M32" s="44" t="s">
        <v>80</v>
      </c>
      <c r="N32" s="45" t="s">
        <v>41</v>
      </c>
    </row>
    <row r="33" spans="1:14" ht="12.75" customHeight="1" x14ac:dyDescent="0.3">
      <c r="A33" s="30"/>
      <c r="B33" s="40" t="s">
        <v>86</v>
      </c>
      <c r="C33" s="41" t="s">
        <v>87</v>
      </c>
      <c r="D33" s="42">
        <v>42164</v>
      </c>
      <c r="E33" s="43" t="s">
        <v>25</v>
      </c>
      <c r="F33" s="43" t="s">
        <v>26</v>
      </c>
      <c r="G33" s="35" t="s">
        <v>80</v>
      </c>
      <c r="H33" s="30"/>
      <c r="I33" s="35"/>
      <c r="J33" s="36"/>
      <c r="K33" s="37"/>
      <c r="L33" s="44"/>
      <c r="M33" s="44" t="s">
        <v>80</v>
      </c>
      <c r="N33" s="45" t="s">
        <v>88</v>
      </c>
    </row>
    <row r="34" spans="1:14" ht="12.75" customHeight="1" x14ac:dyDescent="0.3">
      <c r="A34" s="30"/>
      <c r="B34" s="31" t="s">
        <v>89</v>
      </c>
      <c r="C34" s="32" t="s">
        <v>90</v>
      </c>
      <c r="D34" s="33">
        <v>42316</v>
      </c>
      <c r="E34" s="34" t="s">
        <v>25</v>
      </c>
      <c r="F34" s="34" t="s">
        <v>26</v>
      </c>
      <c r="G34" s="35" t="s">
        <v>80</v>
      </c>
      <c r="H34" s="30"/>
      <c r="I34" s="35"/>
      <c r="J34" s="36"/>
      <c r="K34" s="37"/>
      <c r="L34" s="38"/>
      <c r="M34" s="38" t="s">
        <v>80</v>
      </c>
      <c r="N34" s="39" t="s">
        <v>30</v>
      </c>
    </row>
  </sheetData>
  <mergeCells count="12"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  <mergeCell ref="M6:M7"/>
    <mergeCell ref="N6:N7"/>
  </mergeCells>
  <printOptions horizontalCentered="1"/>
  <pageMargins left="0.15748031496062992" right="0.15748031496062992" top="0.31496062992125984" bottom="0.43307086614173229" header="0" footer="0"/>
  <pageSetup paperSize="9" scale="97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44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33203125" customWidth="1"/>
    <col min="3" max="3" width="15" customWidth="1"/>
    <col min="4" max="4" width="10.44140625" customWidth="1"/>
    <col min="5" max="5" width="15.33203125" customWidth="1"/>
    <col min="6" max="6" width="17.6640625" customWidth="1"/>
    <col min="7" max="7" width="9.44140625" customWidth="1"/>
    <col min="8" max="8" width="20.6640625" customWidth="1"/>
    <col min="9" max="20" width="9.109375" customWidth="1"/>
  </cols>
  <sheetData>
    <row r="1" spans="1:8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</row>
    <row r="2" spans="1:8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7"/>
    </row>
    <row r="3" spans="1:8" ht="12" customHeight="1" x14ac:dyDescent="0.3">
      <c r="A3" s="1"/>
      <c r="B3" s="1"/>
      <c r="C3" s="1"/>
      <c r="D3" s="6"/>
      <c r="E3" s="21"/>
      <c r="F3" s="22"/>
      <c r="G3" s="22"/>
      <c r="H3" s="22"/>
    </row>
    <row r="4" spans="1:8" ht="12.75" customHeight="1" x14ac:dyDescent="0.3">
      <c r="A4" s="25"/>
      <c r="B4" s="25"/>
      <c r="C4" s="11" t="s">
        <v>8</v>
      </c>
      <c r="D4" s="11"/>
      <c r="E4" s="15" t="s">
        <v>16</v>
      </c>
      <c r="F4" s="27"/>
      <c r="G4" s="17" t="s">
        <v>9</v>
      </c>
      <c r="H4" s="27"/>
    </row>
    <row r="5" spans="1:8" ht="12.75" customHeight="1" x14ac:dyDescent="0.3">
      <c r="A5" s="25"/>
      <c r="B5" s="6">
        <v>1</v>
      </c>
      <c r="C5" s="29" t="s">
        <v>91</v>
      </c>
      <c r="D5" s="46">
        <v>4</v>
      </c>
      <c r="E5" s="25"/>
      <c r="F5" s="25"/>
      <c r="G5" s="11"/>
      <c r="H5" s="25"/>
    </row>
    <row r="6" spans="1:8" ht="12.75" customHeight="1" x14ac:dyDescent="0.3">
      <c r="A6" s="47" t="s">
        <v>92</v>
      </c>
      <c r="B6" s="48" t="s">
        <v>11</v>
      </c>
      <c r="C6" s="49" t="s">
        <v>12</v>
      </c>
      <c r="D6" s="50" t="s">
        <v>13</v>
      </c>
      <c r="E6" s="50" t="s">
        <v>14</v>
      </c>
      <c r="F6" s="50" t="s">
        <v>15</v>
      </c>
      <c r="G6" s="50" t="s">
        <v>93</v>
      </c>
      <c r="H6" s="51" t="s">
        <v>20</v>
      </c>
    </row>
    <row r="7" spans="1:8" ht="12.75" customHeight="1" x14ac:dyDescent="0.3">
      <c r="A7" s="30">
        <v>1</v>
      </c>
      <c r="B7" s="52" t="s">
        <v>36</v>
      </c>
      <c r="C7" s="32" t="s">
        <v>37</v>
      </c>
      <c r="D7" s="33">
        <v>42438</v>
      </c>
      <c r="E7" s="34" t="s">
        <v>25</v>
      </c>
      <c r="F7" s="34" t="s">
        <v>26</v>
      </c>
      <c r="G7" s="35">
        <v>5.47</v>
      </c>
      <c r="H7" s="39" t="s">
        <v>38</v>
      </c>
    </row>
    <row r="8" spans="1:8" ht="12.75" customHeight="1" x14ac:dyDescent="0.3">
      <c r="A8" s="30">
        <v>2</v>
      </c>
      <c r="B8" s="52" t="s">
        <v>42</v>
      </c>
      <c r="C8" s="32" t="s">
        <v>43</v>
      </c>
      <c r="D8" s="33">
        <v>42695</v>
      </c>
      <c r="E8" s="34" t="s">
        <v>25</v>
      </c>
      <c r="F8" s="34" t="s">
        <v>26</v>
      </c>
      <c r="G8" s="35">
        <v>5.86</v>
      </c>
      <c r="H8" s="39" t="s">
        <v>44</v>
      </c>
    </row>
    <row r="9" spans="1:8" ht="12.75" customHeight="1" x14ac:dyDescent="0.3">
      <c r="A9" s="30">
        <v>3</v>
      </c>
      <c r="B9" s="52" t="s">
        <v>39</v>
      </c>
      <c r="C9" s="32" t="s">
        <v>85</v>
      </c>
      <c r="D9" s="33">
        <v>42403</v>
      </c>
      <c r="E9" s="34" t="s">
        <v>25</v>
      </c>
      <c r="F9" s="34" t="s">
        <v>26</v>
      </c>
      <c r="G9" s="35" t="s">
        <v>80</v>
      </c>
      <c r="H9" s="39" t="s">
        <v>41</v>
      </c>
    </row>
    <row r="10" spans="1:8" ht="12.75" customHeight="1" x14ac:dyDescent="0.3">
      <c r="A10" s="30">
        <v>4</v>
      </c>
      <c r="B10" s="52" t="s">
        <v>86</v>
      </c>
      <c r="C10" s="32" t="s">
        <v>87</v>
      </c>
      <c r="D10" s="33">
        <v>42164</v>
      </c>
      <c r="E10" s="34" t="s">
        <v>25</v>
      </c>
      <c r="F10" s="34" t="s">
        <v>26</v>
      </c>
      <c r="G10" s="35" t="s">
        <v>80</v>
      </c>
      <c r="H10" s="39" t="s">
        <v>88</v>
      </c>
    </row>
    <row r="11" spans="1:8" ht="12.75" customHeight="1" x14ac:dyDescent="0.3">
      <c r="A11" s="30">
        <v>5</v>
      </c>
      <c r="B11" s="52" t="s">
        <v>28</v>
      </c>
      <c r="C11" s="32" t="s">
        <v>57</v>
      </c>
      <c r="D11" s="33">
        <v>42401</v>
      </c>
      <c r="E11" s="34" t="s">
        <v>58</v>
      </c>
      <c r="F11" s="34" t="s">
        <v>59</v>
      </c>
      <c r="G11" s="35">
        <v>5.91</v>
      </c>
      <c r="H11" s="39" t="s">
        <v>60</v>
      </c>
    </row>
    <row r="12" spans="1:8" ht="12.75" customHeight="1" x14ac:dyDescent="0.3">
      <c r="A12" s="30">
        <v>6</v>
      </c>
      <c r="B12" s="52" t="s">
        <v>51</v>
      </c>
      <c r="C12" s="32" t="s">
        <v>52</v>
      </c>
      <c r="D12" s="33">
        <v>42552</v>
      </c>
      <c r="E12" s="34" t="s">
        <v>25</v>
      </c>
      <c r="F12" s="34" t="s">
        <v>26</v>
      </c>
      <c r="G12" s="35">
        <v>5.83</v>
      </c>
      <c r="H12" s="39" t="s">
        <v>41</v>
      </c>
    </row>
    <row r="13" spans="1:8" ht="12.75" customHeight="1" x14ac:dyDescent="0.3">
      <c r="A13" s="30">
        <v>7</v>
      </c>
      <c r="B13" s="31" t="s">
        <v>28</v>
      </c>
      <c r="C13" s="32" t="s">
        <v>29</v>
      </c>
      <c r="D13" s="33">
        <v>42072</v>
      </c>
      <c r="E13" s="34" t="s">
        <v>25</v>
      </c>
      <c r="F13" s="34" t="s">
        <v>26</v>
      </c>
      <c r="G13" s="37">
        <v>5.23</v>
      </c>
      <c r="H13" s="39" t="s">
        <v>30</v>
      </c>
    </row>
    <row r="14" spans="1:8" ht="12.75" customHeight="1" x14ac:dyDescent="0.3">
      <c r="A14" s="30">
        <v>8</v>
      </c>
      <c r="B14" s="52" t="s">
        <v>74</v>
      </c>
      <c r="C14" s="32" t="s">
        <v>75</v>
      </c>
      <c r="D14" s="33">
        <v>42951</v>
      </c>
      <c r="E14" s="34" t="s">
        <v>25</v>
      </c>
      <c r="F14" s="34" t="s">
        <v>67</v>
      </c>
      <c r="G14" s="35">
        <v>6.75</v>
      </c>
      <c r="H14" s="39" t="s">
        <v>44</v>
      </c>
    </row>
    <row r="15" spans="1:8" ht="12.75" customHeight="1" x14ac:dyDescent="0.3">
      <c r="A15" s="25"/>
      <c r="B15" s="6">
        <v>2</v>
      </c>
      <c r="C15" s="29" t="s">
        <v>91</v>
      </c>
      <c r="D15" s="46">
        <v>4</v>
      </c>
      <c r="E15" s="25"/>
      <c r="F15" s="25"/>
      <c r="G15" s="11"/>
      <c r="H15" s="25"/>
    </row>
    <row r="16" spans="1:8" ht="12.75" customHeight="1" x14ac:dyDescent="0.3">
      <c r="A16" s="47" t="s">
        <v>92</v>
      </c>
      <c r="B16" s="48" t="s">
        <v>11</v>
      </c>
      <c r="C16" s="49" t="s">
        <v>12</v>
      </c>
      <c r="D16" s="50" t="s">
        <v>13</v>
      </c>
      <c r="E16" s="50" t="s">
        <v>14</v>
      </c>
      <c r="F16" s="50" t="s">
        <v>15</v>
      </c>
      <c r="G16" s="50" t="s">
        <v>93</v>
      </c>
      <c r="H16" s="51" t="s">
        <v>20</v>
      </c>
    </row>
    <row r="17" spans="1:8" ht="12.75" customHeight="1" x14ac:dyDescent="0.3">
      <c r="A17" s="30">
        <v>1</v>
      </c>
      <c r="B17" s="52" t="s">
        <v>39</v>
      </c>
      <c r="C17" s="32" t="s">
        <v>40</v>
      </c>
      <c r="D17" s="33">
        <v>42110</v>
      </c>
      <c r="E17" s="34" t="s">
        <v>25</v>
      </c>
      <c r="F17" s="34" t="s">
        <v>26</v>
      </c>
      <c r="G17" s="35">
        <v>5.69</v>
      </c>
      <c r="H17" s="39" t="s">
        <v>41</v>
      </c>
    </row>
    <row r="18" spans="1:8" ht="12.75" customHeight="1" x14ac:dyDescent="0.3">
      <c r="A18" s="30">
        <v>2</v>
      </c>
      <c r="B18" s="52" t="s">
        <v>83</v>
      </c>
      <c r="C18" s="32" t="s">
        <v>84</v>
      </c>
      <c r="D18" s="33">
        <v>42227</v>
      </c>
      <c r="E18" s="34" t="s">
        <v>25</v>
      </c>
      <c r="F18" s="34" t="s">
        <v>26</v>
      </c>
      <c r="G18" s="35" t="s">
        <v>80</v>
      </c>
      <c r="H18" s="39" t="s">
        <v>27</v>
      </c>
    </row>
    <row r="19" spans="1:8" ht="12.75" customHeight="1" x14ac:dyDescent="0.3">
      <c r="A19" s="30">
        <v>3</v>
      </c>
      <c r="B19" s="52" t="s">
        <v>81</v>
      </c>
      <c r="C19" s="32" t="s">
        <v>82</v>
      </c>
      <c r="D19" s="33">
        <v>42282</v>
      </c>
      <c r="E19" s="34" t="s">
        <v>25</v>
      </c>
      <c r="F19" s="34" t="s">
        <v>26</v>
      </c>
      <c r="G19" s="35" t="s">
        <v>80</v>
      </c>
      <c r="H19" s="39" t="s">
        <v>30</v>
      </c>
    </row>
    <row r="20" spans="1:8" ht="12.75" customHeight="1" x14ac:dyDescent="0.3">
      <c r="A20" s="30">
        <v>4</v>
      </c>
      <c r="B20" s="52" t="s">
        <v>61</v>
      </c>
      <c r="C20" s="32" t="s">
        <v>62</v>
      </c>
      <c r="D20" s="33">
        <v>42143</v>
      </c>
      <c r="E20" s="34" t="s">
        <v>25</v>
      </c>
      <c r="F20" s="34" t="s">
        <v>26</v>
      </c>
      <c r="G20" s="35">
        <v>5.96</v>
      </c>
      <c r="H20" s="39" t="s">
        <v>41</v>
      </c>
    </row>
    <row r="21" spans="1:8" ht="12.75" customHeight="1" x14ac:dyDescent="0.3">
      <c r="A21" s="30">
        <v>5</v>
      </c>
      <c r="B21" s="52" t="s">
        <v>23</v>
      </c>
      <c r="C21" s="32" t="s">
        <v>55</v>
      </c>
      <c r="D21" s="33">
        <v>42209</v>
      </c>
      <c r="E21" s="34" t="s">
        <v>25</v>
      </c>
      <c r="F21" s="34" t="s">
        <v>26</v>
      </c>
      <c r="G21" s="35">
        <v>6.08</v>
      </c>
      <c r="H21" s="39" t="s">
        <v>56</v>
      </c>
    </row>
    <row r="22" spans="1:8" ht="12.75" customHeight="1" x14ac:dyDescent="0.3">
      <c r="A22" s="30">
        <v>6</v>
      </c>
      <c r="B22" s="52" t="s">
        <v>31</v>
      </c>
      <c r="C22" s="32" t="s">
        <v>32</v>
      </c>
      <c r="D22" s="33">
        <v>42020</v>
      </c>
      <c r="E22" s="34" t="s">
        <v>33</v>
      </c>
      <c r="F22" s="34" t="s">
        <v>34</v>
      </c>
      <c r="G22" s="35">
        <v>5.48</v>
      </c>
      <c r="H22" s="39" t="s">
        <v>35</v>
      </c>
    </row>
    <row r="23" spans="1:8" ht="12.75" customHeight="1" x14ac:dyDescent="0.3">
      <c r="A23" s="30">
        <v>7</v>
      </c>
      <c r="B23" s="52" t="s">
        <v>78</v>
      </c>
      <c r="C23" s="32" t="s">
        <v>79</v>
      </c>
      <c r="D23" s="33">
        <v>42218</v>
      </c>
      <c r="E23" s="34" t="s">
        <v>25</v>
      </c>
      <c r="F23" s="34" t="s">
        <v>26</v>
      </c>
      <c r="G23" s="35" t="s">
        <v>80</v>
      </c>
      <c r="H23" s="39" t="s">
        <v>41</v>
      </c>
    </row>
    <row r="24" spans="1:8" ht="12.75" customHeight="1" x14ac:dyDescent="0.3">
      <c r="A24" s="30">
        <v>8</v>
      </c>
      <c r="B24" s="52"/>
      <c r="C24" s="32"/>
      <c r="D24" s="33"/>
      <c r="E24" s="34"/>
      <c r="F24" s="34"/>
      <c r="G24" s="35"/>
      <c r="H24" s="39"/>
    </row>
    <row r="25" spans="1:8" ht="12.75" customHeight="1" x14ac:dyDescent="0.3">
      <c r="A25" s="25"/>
      <c r="B25" s="6">
        <v>3</v>
      </c>
      <c r="C25" s="29" t="s">
        <v>91</v>
      </c>
      <c r="D25" s="46">
        <v>4</v>
      </c>
      <c r="E25" s="25"/>
      <c r="F25" s="25"/>
      <c r="G25" s="11"/>
      <c r="H25" s="25"/>
    </row>
    <row r="26" spans="1:8" ht="12.75" customHeight="1" x14ac:dyDescent="0.3">
      <c r="A26" s="47" t="s">
        <v>92</v>
      </c>
      <c r="B26" s="48" t="s">
        <v>11</v>
      </c>
      <c r="C26" s="49" t="s">
        <v>12</v>
      </c>
      <c r="D26" s="50" t="s">
        <v>13</v>
      </c>
      <c r="E26" s="50" t="s">
        <v>14</v>
      </c>
      <c r="F26" s="50" t="s">
        <v>15</v>
      </c>
      <c r="G26" s="50" t="s">
        <v>93</v>
      </c>
      <c r="H26" s="51" t="s">
        <v>20</v>
      </c>
    </row>
    <row r="27" spans="1:8" ht="12.75" customHeight="1" x14ac:dyDescent="0.3">
      <c r="A27" s="30">
        <v>1</v>
      </c>
      <c r="B27" s="52" t="s">
        <v>65</v>
      </c>
      <c r="C27" s="32" t="s">
        <v>66</v>
      </c>
      <c r="D27" s="33">
        <v>43317</v>
      </c>
      <c r="E27" s="34" t="s">
        <v>25</v>
      </c>
      <c r="F27" s="34" t="s">
        <v>67</v>
      </c>
      <c r="G27" s="35">
        <v>6.35</v>
      </c>
      <c r="H27" s="39" t="s">
        <v>44</v>
      </c>
    </row>
    <row r="28" spans="1:8" ht="12.75" customHeight="1" x14ac:dyDescent="0.3">
      <c r="A28" s="30">
        <v>2</v>
      </c>
      <c r="B28" s="31" t="s">
        <v>47</v>
      </c>
      <c r="C28" s="32" t="s">
        <v>48</v>
      </c>
      <c r="D28" s="33">
        <v>42337</v>
      </c>
      <c r="E28" s="34" t="s">
        <v>25</v>
      </c>
      <c r="F28" s="34" t="s">
        <v>26</v>
      </c>
      <c r="G28" s="35">
        <v>5.66</v>
      </c>
      <c r="H28" s="39" t="s">
        <v>41</v>
      </c>
    </row>
    <row r="29" spans="1:8" ht="12.75" customHeight="1" x14ac:dyDescent="0.3">
      <c r="A29" s="30">
        <v>3</v>
      </c>
      <c r="B29" s="52" t="s">
        <v>63</v>
      </c>
      <c r="C29" s="32" t="s">
        <v>64</v>
      </c>
      <c r="D29" s="33">
        <v>42393</v>
      </c>
      <c r="E29" s="34" t="s">
        <v>58</v>
      </c>
      <c r="F29" s="34" t="s">
        <v>59</v>
      </c>
      <c r="G29" s="35">
        <v>5.77</v>
      </c>
      <c r="H29" s="39" t="s">
        <v>60</v>
      </c>
    </row>
    <row r="30" spans="1:8" ht="12.75" customHeight="1" x14ac:dyDescent="0.3">
      <c r="A30" s="30">
        <v>4</v>
      </c>
      <c r="B30" s="52" t="s">
        <v>70</v>
      </c>
      <c r="C30" s="32" t="s">
        <v>71</v>
      </c>
      <c r="D30" s="33">
        <v>43425</v>
      </c>
      <c r="E30" s="34" t="s">
        <v>25</v>
      </c>
      <c r="F30" s="34" t="s">
        <v>67</v>
      </c>
      <c r="G30" s="35">
        <v>6.68</v>
      </c>
      <c r="H30" s="39" t="s">
        <v>44</v>
      </c>
    </row>
    <row r="31" spans="1:8" ht="12.75" customHeight="1" x14ac:dyDescent="0.3">
      <c r="A31" s="30">
        <v>5</v>
      </c>
      <c r="B31" s="52" t="s">
        <v>23</v>
      </c>
      <c r="C31" s="32" t="s">
        <v>24</v>
      </c>
      <c r="D31" s="33">
        <v>42240</v>
      </c>
      <c r="E31" s="34" t="s">
        <v>25</v>
      </c>
      <c r="F31" s="34" t="s">
        <v>26</v>
      </c>
      <c r="G31" s="35">
        <v>5.23</v>
      </c>
      <c r="H31" s="39" t="s">
        <v>27</v>
      </c>
    </row>
    <row r="32" spans="1:8" ht="12.75" customHeight="1" x14ac:dyDescent="0.3">
      <c r="A32" s="30">
        <v>6</v>
      </c>
      <c r="B32" s="52" t="s">
        <v>76</v>
      </c>
      <c r="C32" s="32" t="s">
        <v>77</v>
      </c>
      <c r="D32" s="33">
        <v>43048</v>
      </c>
      <c r="E32" s="34" t="s">
        <v>25</v>
      </c>
      <c r="F32" s="34" t="s">
        <v>67</v>
      </c>
      <c r="G32" s="35">
        <v>6.81</v>
      </c>
      <c r="H32" s="39" t="s">
        <v>44</v>
      </c>
    </row>
    <row r="33" spans="1:8" ht="12.75" customHeight="1" x14ac:dyDescent="0.3">
      <c r="A33" s="30">
        <v>7</v>
      </c>
      <c r="B33" s="52" t="s">
        <v>53</v>
      </c>
      <c r="C33" s="32" t="s">
        <v>54</v>
      </c>
      <c r="D33" s="33">
        <v>43209</v>
      </c>
      <c r="E33" s="34" t="s">
        <v>25</v>
      </c>
      <c r="F33" s="34" t="s">
        <v>26</v>
      </c>
      <c r="G33" s="35">
        <v>5.85</v>
      </c>
      <c r="H33" s="39" t="s">
        <v>44</v>
      </c>
    </row>
    <row r="34" spans="1:8" ht="12.75" customHeight="1" x14ac:dyDescent="0.3">
      <c r="A34" s="30">
        <v>8</v>
      </c>
      <c r="B34" s="52" t="s">
        <v>45</v>
      </c>
      <c r="C34" s="32" t="s">
        <v>46</v>
      </c>
      <c r="D34" s="33">
        <v>43130</v>
      </c>
      <c r="E34" s="34" t="s">
        <v>25</v>
      </c>
      <c r="F34" s="34" t="s">
        <v>26</v>
      </c>
      <c r="G34" s="35">
        <v>5.88</v>
      </c>
      <c r="H34" s="39" t="s">
        <v>44</v>
      </c>
    </row>
    <row r="35" spans="1:8" ht="12.75" customHeight="1" x14ac:dyDescent="0.3">
      <c r="A35" s="25"/>
      <c r="B35" s="6">
        <v>4</v>
      </c>
      <c r="C35" s="29" t="s">
        <v>91</v>
      </c>
      <c r="D35" s="46">
        <v>4</v>
      </c>
      <c r="E35" s="25"/>
      <c r="F35" s="25"/>
      <c r="G35" s="11"/>
      <c r="H35" s="25"/>
    </row>
    <row r="36" spans="1:8" ht="12.75" customHeight="1" x14ac:dyDescent="0.3">
      <c r="A36" s="47" t="s">
        <v>92</v>
      </c>
      <c r="B36" s="48" t="s">
        <v>11</v>
      </c>
      <c r="C36" s="49" t="s">
        <v>12</v>
      </c>
      <c r="D36" s="50" t="s">
        <v>13</v>
      </c>
      <c r="E36" s="50" t="s">
        <v>14</v>
      </c>
      <c r="F36" s="50" t="s">
        <v>15</v>
      </c>
      <c r="G36" s="50" t="s">
        <v>93</v>
      </c>
      <c r="H36" s="51" t="s">
        <v>20</v>
      </c>
    </row>
    <row r="37" spans="1:8" ht="12.75" customHeight="1" x14ac:dyDescent="0.3">
      <c r="A37" s="30">
        <v>1</v>
      </c>
      <c r="B37" s="52" t="s">
        <v>72</v>
      </c>
      <c r="C37" s="32" t="s">
        <v>73</v>
      </c>
      <c r="D37" s="33">
        <v>43311</v>
      </c>
      <c r="E37" s="34" t="s">
        <v>25</v>
      </c>
      <c r="F37" s="34" t="s">
        <v>26</v>
      </c>
      <c r="G37" s="35">
        <v>6.81</v>
      </c>
      <c r="H37" s="39" t="s">
        <v>44</v>
      </c>
    </row>
    <row r="38" spans="1:8" ht="12.75" customHeight="1" x14ac:dyDescent="0.3">
      <c r="A38" s="30">
        <v>2</v>
      </c>
      <c r="B38" s="52" t="s">
        <v>49</v>
      </c>
      <c r="C38" s="32" t="s">
        <v>50</v>
      </c>
      <c r="D38" s="33">
        <v>43081</v>
      </c>
      <c r="E38" s="34" t="s">
        <v>25</v>
      </c>
      <c r="F38" s="34" t="s">
        <v>26</v>
      </c>
      <c r="G38" s="35">
        <v>5.75</v>
      </c>
      <c r="H38" s="39" t="s">
        <v>41</v>
      </c>
    </row>
    <row r="39" spans="1:8" ht="12.75" customHeight="1" x14ac:dyDescent="0.3">
      <c r="A39" s="30">
        <v>3</v>
      </c>
      <c r="B39" s="52" t="s">
        <v>68</v>
      </c>
      <c r="C39" s="32" t="s">
        <v>69</v>
      </c>
      <c r="D39" s="33">
        <v>43375</v>
      </c>
      <c r="E39" s="34" t="s">
        <v>25</v>
      </c>
      <c r="F39" s="34" t="s">
        <v>26</v>
      </c>
      <c r="G39" s="35">
        <v>6.43</v>
      </c>
      <c r="H39" s="39" t="s">
        <v>44</v>
      </c>
    </row>
    <row r="40" spans="1:8" ht="12.75" customHeight="1" x14ac:dyDescent="0.3">
      <c r="A40" s="30">
        <v>4</v>
      </c>
      <c r="B40" s="52"/>
      <c r="C40" s="32"/>
      <c r="D40" s="33"/>
      <c r="E40" s="34"/>
      <c r="F40" s="34"/>
      <c r="G40" s="35"/>
      <c r="H40" s="39"/>
    </row>
    <row r="41" spans="1:8" ht="12.75" customHeight="1" x14ac:dyDescent="0.3">
      <c r="A41" s="30">
        <v>5</v>
      </c>
      <c r="B41" s="52"/>
      <c r="C41" s="32"/>
      <c r="D41" s="33"/>
      <c r="E41" s="34"/>
      <c r="F41" s="34"/>
      <c r="G41" s="35"/>
      <c r="H41" s="39"/>
    </row>
    <row r="42" spans="1:8" ht="12.75" customHeight="1" x14ac:dyDescent="0.3">
      <c r="A42" s="30">
        <v>6</v>
      </c>
      <c r="B42" s="52"/>
      <c r="C42" s="32"/>
      <c r="D42" s="33"/>
      <c r="E42" s="34"/>
      <c r="F42" s="34"/>
      <c r="G42" s="35"/>
      <c r="H42" s="39"/>
    </row>
    <row r="43" spans="1:8" ht="12.75" customHeight="1" x14ac:dyDescent="0.3">
      <c r="A43" s="30">
        <v>7</v>
      </c>
      <c r="B43" s="52"/>
      <c r="C43" s="32"/>
      <c r="D43" s="33"/>
      <c r="E43" s="34"/>
      <c r="F43" s="34"/>
      <c r="G43" s="35"/>
      <c r="H43" s="39"/>
    </row>
    <row r="44" spans="1:8" ht="12.75" customHeight="1" x14ac:dyDescent="0.3">
      <c r="A44" s="30">
        <v>8</v>
      </c>
      <c r="B44" s="52"/>
      <c r="C44" s="32"/>
      <c r="D44" s="33"/>
      <c r="E44" s="34"/>
      <c r="F44" s="34"/>
      <c r="G44" s="35"/>
      <c r="H44" s="39"/>
    </row>
  </sheetData>
  <printOptions horizontalCentered="1"/>
  <pageMargins left="0.15748031496062992" right="0.15748031496062992" top="0.31496062992125984" bottom="0.43307086614173229" header="0" footer="0"/>
  <pageSetup paperSize="9" scale="88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32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33203125" customWidth="1"/>
    <col min="3" max="3" width="15" customWidth="1"/>
    <col min="4" max="4" width="10.44140625" customWidth="1"/>
    <col min="5" max="5" width="15.33203125" customWidth="1"/>
    <col min="6" max="6" width="17.6640625" customWidth="1"/>
    <col min="7" max="7" width="9.44140625" customWidth="1"/>
    <col min="8" max="8" width="20.6640625" customWidth="1"/>
    <col min="9" max="20" width="9.109375" customWidth="1"/>
  </cols>
  <sheetData>
    <row r="1" spans="1:8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</row>
    <row r="2" spans="1:8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7"/>
    </row>
    <row r="3" spans="1:8" ht="12" customHeight="1" x14ac:dyDescent="0.3">
      <c r="A3" s="1"/>
      <c r="B3" s="1"/>
      <c r="C3" s="1"/>
      <c r="D3" s="6"/>
      <c r="E3" s="21"/>
      <c r="F3" s="22"/>
      <c r="G3" s="22"/>
      <c r="H3" s="22"/>
    </row>
    <row r="4" spans="1:8" ht="12.75" customHeight="1" x14ac:dyDescent="0.3">
      <c r="A4" s="25"/>
      <c r="B4" s="25"/>
      <c r="C4" s="11" t="s">
        <v>8</v>
      </c>
      <c r="D4" s="11"/>
      <c r="E4" s="15" t="s">
        <v>16</v>
      </c>
      <c r="F4" s="27"/>
      <c r="G4" s="17" t="s">
        <v>9</v>
      </c>
      <c r="H4" s="27"/>
    </row>
    <row r="5" spans="1:8" ht="12.75" customHeight="1" x14ac:dyDescent="0.3">
      <c r="A5" s="25"/>
      <c r="B5" s="6"/>
      <c r="C5" s="29"/>
      <c r="D5" s="46"/>
      <c r="E5" s="25"/>
      <c r="F5" s="25"/>
      <c r="G5" s="11"/>
      <c r="H5" s="25"/>
    </row>
    <row r="6" spans="1:8" ht="12.75" customHeight="1" x14ac:dyDescent="0.3">
      <c r="A6" s="47" t="s">
        <v>10</v>
      </c>
      <c r="B6" s="48" t="s">
        <v>11</v>
      </c>
      <c r="C6" s="49" t="s">
        <v>12</v>
      </c>
      <c r="D6" s="50" t="s">
        <v>13</v>
      </c>
      <c r="E6" s="50" t="s">
        <v>14</v>
      </c>
      <c r="F6" s="50" t="s">
        <v>15</v>
      </c>
      <c r="G6" s="50" t="s">
        <v>93</v>
      </c>
      <c r="H6" s="51" t="s">
        <v>20</v>
      </c>
    </row>
    <row r="7" spans="1:8" ht="12.75" customHeight="1" x14ac:dyDescent="0.3">
      <c r="A7" s="30">
        <v>1</v>
      </c>
      <c r="B7" s="52" t="s">
        <v>28</v>
      </c>
      <c r="C7" s="32" t="s">
        <v>29</v>
      </c>
      <c r="D7" s="33">
        <v>42072</v>
      </c>
      <c r="E7" s="34" t="s">
        <v>25</v>
      </c>
      <c r="F7" s="34" t="s">
        <v>26</v>
      </c>
      <c r="G7" s="35">
        <v>5.23</v>
      </c>
      <c r="H7" s="39" t="s">
        <v>30</v>
      </c>
    </row>
    <row r="8" spans="1:8" ht="12.75" customHeight="1" x14ac:dyDescent="0.3">
      <c r="A8" s="30">
        <v>2</v>
      </c>
      <c r="B8" s="52" t="s">
        <v>23</v>
      </c>
      <c r="C8" s="32" t="s">
        <v>24</v>
      </c>
      <c r="D8" s="33">
        <v>42240</v>
      </c>
      <c r="E8" s="34" t="s">
        <v>25</v>
      </c>
      <c r="F8" s="34" t="s">
        <v>26</v>
      </c>
      <c r="G8" s="35">
        <v>5.23</v>
      </c>
      <c r="H8" s="39" t="s">
        <v>27</v>
      </c>
    </row>
    <row r="9" spans="1:8" ht="12.75" customHeight="1" x14ac:dyDescent="0.3">
      <c r="A9" s="30">
        <v>3</v>
      </c>
      <c r="B9" s="52" t="s">
        <v>36</v>
      </c>
      <c r="C9" s="32" t="s">
        <v>37</v>
      </c>
      <c r="D9" s="33">
        <v>42438</v>
      </c>
      <c r="E9" s="34" t="s">
        <v>25</v>
      </c>
      <c r="F9" s="34" t="s">
        <v>26</v>
      </c>
      <c r="G9" s="35">
        <v>5.47</v>
      </c>
      <c r="H9" s="39" t="s">
        <v>38</v>
      </c>
    </row>
    <row r="10" spans="1:8" ht="12.75" customHeight="1" x14ac:dyDescent="0.3">
      <c r="A10" s="30">
        <v>4</v>
      </c>
      <c r="B10" s="52" t="s">
        <v>31</v>
      </c>
      <c r="C10" s="32" t="s">
        <v>32</v>
      </c>
      <c r="D10" s="33">
        <v>42020</v>
      </c>
      <c r="E10" s="34" t="s">
        <v>33</v>
      </c>
      <c r="F10" s="34" t="s">
        <v>34</v>
      </c>
      <c r="G10" s="35">
        <v>5.48</v>
      </c>
      <c r="H10" s="39" t="s">
        <v>35</v>
      </c>
    </row>
    <row r="11" spans="1:8" ht="12.75" customHeight="1" x14ac:dyDescent="0.3">
      <c r="A11" s="30">
        <v>5</v>
      </c>
      <c r="B11" s="52" t="s">
        <v>47</v>
      </c>
      <c r="C11" s="32" t="s">
        <v>48</v>
      </c>
      <c r="D11" s="33">
        <v>42337</v>
      </c>
      <c r="E11" s="34" t="s">
        <v>25</v>
      </c>
      <c r="F11" s="34" t="s">
        <v>26</v>
      </c>
      <c r="G11" s="35">
        <v>5.66</v>
      </c>
      <c r="H11" s="39" t="s">
        <v>41</v>
      </c>
    </row>
    <row r="12" spans="1:8" ht="12.75" customHeight="1" x14ac:dyDescent="0.3">
      <c r="A12" s="30">
        <v>6</v>
      </c>
      <c r="B12" s="52" t="s">
        <v>39</v>
      </c>
      <c r="C12" s="32" t="s">
        <v>40</v>
      </c>
      <c r="D12" s="33">
        <v>42110</v>
      </c>
      <c r="E12" s="34" t="s">
        <v>25</v>
      </c>
      <c r="F12" s="34" t="s">
        <v>26</v>
      </c>
      <c r="G12" s="35">
        <v>5.69</v>
      </c>
      <c r="H12" s="39" t="s">
        <v>41</v>
      </c>
    </row>
    <row r="13" spans="1:8" ht="12.75" customHeight="1" x14ac:dyDescent="0.3">
      <c r="A13" s="30">
        <v>7</v>
      </c>
      <c r="B13" s="31" t="s">
        <v>49</v>
      </c>
      <c r="C13" s="32" t="s">
        <v>50</v>
      </c>
      <c r="D13" s="33">
        <v>43081</v>
      </c>
      <c r="E13" s="34" t="s">
        <v>25</v>
      </c>
      <c r="F13" s="34" t="s">
        <v>26</v>
      </c>
      <c r="G13" s="37">
        <v>5.75</v>
      </c>
      <c r="H13" s="39" t="s">
        <v>41</v>
      </c>
    </row>
    <row r="14" spans="1:8" ht="12.75" customHeight="1" x14ac:dyDescent="0.3">
      <c r="A14" s="30">
        <v>8</v>
      </c>
      <c r="B14" s="52" t="s">
        <v>63</v>
      </c>
      <c r="C14" s="32" t="s">
        <v>64</v>
      </c>
      <c r="D14" s="33">
        <v>42393</v>
      </c>
      <c r="E14" s="34" t="s">
        <v>58</v>
      </c>
      <c r="F14" s="34" t="s">
        <v>59</v>
      </c>
      <c r="G14" s="35">
        <v>5.77</v>
      </c>
      <c r="H14" s="39" t="s">
        <v>60</v>
      </c>
    </row>
    <row r="15" spans="1:8" ht="12.75" customHeight="1" x14ac:dyDescent="0.3">
      <c r="A15" s="30">
        <v>9</v>
      </c>
      <c r="B15" s="52" t="s">
        <v>51</v>
      </c>
      <c r="C15" s="32" t="s">
        <v>52</v>
      </c>
      <c r="D15" s="33">
        <v>42552</v>
      </c>
      <c r="E15" s="34" t="s">
        <v>25</v>
      </c>
      <c r="F15" s="34" t="s">
        <v>26</v>
      </c>
      <c r="G15" s="35">
        <v>5.83</v>
      </c>
      <c r="H15" s="39" t="s">
        <v>41</v>
      </c>
    </row>
    <row r="16" spans="1:8" ht="12.75" customHeight="1" x14ac:dyDescent="0.3">
      <c r="A16" s="30">
        <v>10</v>
      </c>
      <c r="B16" s="52" t="s">
        <v>53</v>
      </c>
      <c r="C16" s="32" t="s">
        <v>54</v>
      </c>
      <c r="D16" s="33">
        <v>43209</v>
      </c>
      <c r="E16" s="34" t="s">
        <v>25</v>
      </c>
      <c r="F16" s="34" t="s">
        <v>26</v>
      </c>
      <c r="G16" s="35">
        <v>5.85</v>
      </c>
      <c r="H16" s="39" t="s">
        <v>44</v>
      </c>
    </row>
    <row r="17" spans="1:8" ht="12.75" customHeight="1" x14ac:dyDescent="0.3">
      <c r="A17" s="30">
        <v>11</v>
      </c>
      <c r="B17" s="52" t="s">
        <v>42</v>
      </c>
      <c r="C17" s="32" t="s">
        <v>43</v>
      </c>
      <c r="D17" s="33">
        <v>42695</v>
      </c>
      <c r="E17" s="34" t="s">
        <v>25</v>
      </c>
      <c r="F17" s="34" t="s">
        <v>26</v>
      </c>
      <c r="G17" s="35">
        <v>5.86</v>
      </c>
      <c r="H17" s="39" t="s">
        <v>44</v>
      </c>
    </row>
    <row r="18" spans="1:8" ht="12.75" customHeight="1" x14ac:dyDescent="0.3">
      <c r="A18" s="30">
        <v>12</v>
      </c>
      <c r="B18" s="52" t="s">
        <v>45</v>
      </c>
      <c r="C18" s="32" t="s">
        <v>46</v>
      </c>
      <c r="D18" s="33">
        <v>43130</v>
      </c>
      <c r="E18" s="34" t="s">
        <v>25</v>
      </c>
      <c r="F18" s="34" t="s">
        <v>26</v>
      </c>
      <c r="G18" s="35">
        <v>5.88</v>
      </c>
      <c r="H18" s="39" t="s">
        <v>44</v>
      </c>
    </row>
    <row r="19" spans="1:8" ht="12.75" customHeight="1" x14ac:dyDescent="0.3">
      <c r="A19" s="30">
        <v>13</v>
      </c>
      <c r="B19" s="52" t="s">
        <v>28</v>
      </c>
      <c r="C19" s="32" t="s">
        <v>57</v>
      </c>
      <c r="D19" s="33">
        <v>42401</v>
      </c>
      <c r="E19" s="34" t="s">
        <v>58</v>
      </c>
      <c r="F19" s="34" t="s">
        <v>59</v>
      </c>
      <c r="G19" s="35">
        <v>5.91</v>
      </c>
      <c r="H19" s="39" t="s">
        <v>60</v>
      </c>
    </row>
    <row r="20" spans="1:8" ht="12.75" customHeight="1" x14ac:dyDescent="0.3">
      <c r="A20" s="30">
        <v>14</v>
      </c>
      <c r="B20" s="52" t="s">
        <v>61</v>
      </c>
      <c r="C20" s="32" t="s">
        <v>62</v>
      </c>
      <c r="D20" s="33">
        <v>42143</v>
      </c>
      <c r="E20" s="34" t="s">
        <v>25</v>
      </c>
      <c r="F20" s="34" t="s">
        <v>26</v>
      </c>
      <c r="G20" s="35">
        <v>5.96</v>
      </c>
      <c r="H20" s="39" t="s">
        <v>41</v>
      </c>
    </row>
    <row r="21" spans="1:8" ht="12.75" customHeight="1" x14ac:dyDescent="0.3">
      <c r="A21" s="30">
        <v>15</v>
      </c>
      <c r="B21" s="52" t="s">
        <v>23</v>
      </c>
      <c r="C21" s="32" t="s">
        <v>55</v>
      </c>
      <c r="D21" s="33">
        <v>42209</v>
      </c>
      <c r="E21" s="34" t="s">
        <v>25</v>
      </c>
      <c r="F21" s="34" t="s">
        <v>26</v>
      </c>
      <c r="G21" s="35">
        <v>6.08</v>
      </c>
      <c r="H21" s="39" t="s">
        <v>56</v>
      </c>
    </row>
    <row r="22" spans="1:8" ht="12.75" customHeight="1" x14ac:dyDescent="0.3">
      <c r="A22" s="30">
        <v>16</v>
      </c>
      <c r="B22" s="52" t="s">
        <v>65</v>
      </c>
      <c r="C22" s="32" t="s">
        <v>66</v>
      </c>
      <c r="D22" s="33">
        <v>43317</v>
      </c>
      <c r="E22" s="34" t="s">
        <v>25</v>
      </c>
      <c r="F22" s="34" t="s">
        <v>67</v>
      </c>
      <c r="G22" s="35">
        <v>6.35</v>
      </c>
      <c r="H22" s="39" t="s">
        <v>44</v>
      </c>
    </row>
    <row r="23" spans="1:8" ht="12.75" customHeight="1" x14ac:dyDescent="0.3">
      <c r="A23" s="30">
        <v>17</v>
      </c>
      <c r="B23" s="31" t="s">
        <v>68</v>
      </c>
      <c r="C23" s="32" t="s">
        <v>69</v>
      </c>
      <c r="D23" s="33">
        <v>43375</v>
      </c>
      <c r="E23" s="34" t="s">
        <v>25</v>
      </c>
      <c r="F23" s="34" t="s">
        <v>26</v>
      </c>
      <c r="G23" s="35">
        <v>6.43</v>
      </c>
      <c r="H23" s="39" t="s">
        <v>44</v>
      </c>
    </row>
    <row r="24" spans="1:8" ht="12.75" customHeight="1" x14ac:dyDescent="0.3">
      <c r="A24" s="30">
        <v>18</v>
      </c>
      <c r="B24" s="52" t="s">
        <v>70</v>
      </c>
      <c r="C24" s="32" t="s">
        <v>71</v>
      </c>
      <c r="D24" s="33">
        <v>43425</v>
      </c>
      <c r="E24" s="34" t="s">
        <v>25</v>
      </c>
      <c r="F24" s="34" t="s">
        <v>67</v>
      </c>
      <c r="G24" s="35">
        <v>6.68</v>
      </c>
      <c r="H24" s="39" t="s">
        <v>44</v>
      </c>
    </row>
    <row r="25" spans="1:8" ht="12.75" customHeight="1" x14ac:dyDescent="0.3">
      <c r="A25" s="30">
        <v>19</v>
      </c>
      <c r="B25" s="52" t="s">
        <v>74</v>
      </c>
      <c r="C25" s="32" t="s">
        <v>75</v>
      </c>
      <c r="D25" s="33">
        <v>42951</v>
      </c>
      <c r="E25" s="34" t="s">
        <v>25</v>
      </c>
      <c r="F25" s="34" t="s">
        <v>67</v>
      </c>
      <c r="G25" s="35">
        <v>6.75</v>
      </c>
      <c r="H25" s="39" t="s">
        <v>44</v>
      </c>
    </row>
    <row r="26" spans="1:8" ht="12.75" customHeight="1" x14ac:dyDescent="0.3">
      <c r="A26" s="30">
        <v>20</v>
      </c>
      <c r="B26" s="52" t="s">
        <v>76</v>
      </c>
      <c r="C26" s="32" t="s">
        <v>77</v>
      </c>
      <c r="D26" s="33">
        <v>43048</v>
      </c>
      <c r="E26" s="34" t="s">
        <v>25</v>
      </c>
      <c r="F26" s="34" t="s">
        <v>67</v>
      </c>
      <c r="G26" s="35">
        <v>6.81</v>
      </c>
      <c r="H26" s="39" t="s">
        <v>44</v>
      </c>
    </row>
    <row r="27" spans="1:8" ht="12.75" customHeight="1" x14ac:dyDescent="0.3">
      <c r="A27" s="30">
        <v>21</v>
      </c>
      <c r="B27" s="52" t="s">
        <v>72</v>
      </c>
      <c r="C27" s="32" t="s">
        <v>73</v>
      </c>
      <c r="D27" s="33">
        <v>43311</v>
      </c>
      <c r="E27" s="34" t="s">
        <v>25</v>
      </c>
      <c r="F27" s="34" t="s">
        <v>26</v>
      </c>
      <c r="G27" s="35">
        <v>6.81</v>
      </c>
      <c r="H27" s="39" t="s">
        <v>44</v>
      </c>
    </row>
    <row r="28" spans="1:8" ht="12.75" customHeight="1" x14ac:dyDescent="0.3">
      <c r="A28" s="30"/>
      <c r="B28" s="52" t="s">
        <v>78</v>
      </c>
      <c r="C28" s="32" t="s">
        <v>79</v>
      </c>
      <c r="D28" s="33">
        <v>42218</v>
      </c>
      <c r="E28" s="34" t="s">
        <v>25</v>
      </c>
      <c r="F28" s="34" t="s">
        <v>26</v>
      </c>
      <c r="G28" s="35" t="s">
        <v>80</v>
      </c>
      <c r="H28" s="39" t="s">
        <v>41</v>
      </c>
    </row>
    <row r="29" spans="1:8" ht="12.75" customHeight="1" x14ac:dyDescent="0.3">
      <c r="A29" s="30"/>
      <c r="B29" s="52" t="s">
        <v>81</v>
      </c>
      <c r="C29" s="32" t="s">
        <v>82</v>
      </c>
      <c r="D29" s="33">
        <v>42282</v>
      </c>
      <c r="E29" s="34" t="s">
        <v>25</v>
      </c>
      <c r="F29" s="34" t="s">
        <v>26</v>
      </c>
      <c r="G29" s="35" t="s">
        <v>80</v>
      </c>
      <c r="H29" s="39" t="s">
        <v>30</v>
      </c>
    </row>
    <row r="30" spans="1:8" ht="12.75" customHeight="1" x14ac:dyDescent="0.3">
      <c r="A30" s="30"/>
      <c r="B30" s="52" t="s">
        <v>83</v>
      </c>
      <c r="C30" s="32" t="s">
        <v>84</v>
      </c>
      <c r="D30" s="33">
        <v>42227</v>
      </c>
      <c r="E30" s="34" t="s">
        <v>25</v>
      </c>
      <c r="F30" s="34" t="s">
        <v>26</v>
      </c>
      <c r="G30" s="35" t="s">
        <v>80</v>
      </c>
      <c r="H30" s="39" t="s">
        <v>27</v>
      </c>
    </row>
    <row r="31" spans="1:8" ht="12.75" customHeight="1" x14ac:dyDescent="0.3">
      <c r="A31" s="30"/>
      <c r="B31" s="52" t="s">
        <v>39</v>
      </c>
      <c r="C31" s="32" t="s">
        <v>85</v>
      </c>
      <c r="D31" s="33">
        <v>42403</v>
      </c>
      <c r="E31" s="34" t="s">
        <v>25</v>
      </c>
      <c r="F31" s="34" t="s">
        <v>26</v>
      </c>
      <c r="G31" s="35" t="s">
        <v>80</v>
      </c>
      <c r="H31" s="39" t="s">
        <v>41</v>
      </c>
    </row>
    <row r="32" spans="1:8" ht="12.75" customHeight="1" x14ac:dyDescent="0.3">
      <c r="A32" s="30"/>
      <c r="B32" s="52" t="s">
        <v>86</v>
      </c>
      <c r="C32" s="32" t="s">
        <v>87</v>
      </c>
      <c r="D32" s="33">
        <v>42164</v>
      </c>
      <c r="E32" s="34" t="s">
        <v>25</v>
      </c>
      <c r="F32" s="34" t="s">
        <v>26</v>
      </c>
      <c r="G32" s="35" t="s">
        <v>80</v>
      </c>
      <c r="H32" s="39" t="s">
        <v>88</v>
      </c>
    </row>
  </sheetData>
  <printOptions horizontalCentered="1"/>
  <pageMargins left="0.15748031496062992" right="0.15748031496062992" top="0.31496062992125984" bottom="0.43307086614173229" header="0" footer="0"/>
  <pageSetup paperSize="9" scale="88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N22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44140625" customWidth="1"/>
    <col min="3" max="3" width="13.5546875" customWidth="1"/>
    <col min="4" max="4" width="10.44140625" customWidth="1"/>
    <col min="5" max="5" width="13.88671875" customWidth="1"/>
    <col min="6" max="6" width="17.33203125" customWidth="1"/>
    <col min="7" max="13" width="6.6640625" customWidth="1"/>
    <col min="14" max="14" width="19.88671875" customWidth="1"/>
    <col min="15" max="26" width="9.109375" customWidth="1"/>
  </cols>
  <sheetData>
    <row r="1" spans="1:14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  <c r="I1" s="16"/>
      <c r="J1" s="17"/>
      <c r="K1" s="17"/>
      <c r="L1" s="18"/>
      <c r="M1" s="19"/>
      <c r="N1" s="11"/>
    </row>
    <row r="2" spans="1:14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  <c r="I2" s="17"/>
      <c r="J2" s="17"/>
      <c r="K2" s="17"/>
      <c r="L2" s="18"/>
      <c r="M2" s="20"/>
      <c r="N2" s="11"/>
    </row>
    <row r="3" spans="1:14" ht="12" customHeight="1" x14ac:dyDescent="0.3">
      <c r="A3" s="1"/>
      <c r="B3" s="1"/>
      <c r="C3" s="1"/>
      <c r="D3" s="6"/>
      <c r="E3" s="21"/>
      <c r="F3" s="22"/>
      <c r="G3" s="22"/>
      <c r="H3" s="22"/>
      <c r="I3" s="22"/>
      <c r="J3" s="23"/>
      <c r="K3" s="23"/>
      <c r="L3" s="24"/>
      <c r="M3" s="24"/>
      <c r="N3" s="14"/>
    </row>
    <row r="4" spans="1:14" ht="12.75" customHeight="1" x14ac:dyDescent="0.3">
      <c r="A4" s="25"/>
      <c r="B4" s="25"/>
      <c r="C4" s="11" t="s">
        <v>94</v>
      </c>
      <c r="D4" s="11"/>
      <c r="E4" s="26"/>
      <c r="F4" s="27"/>
      <c r="G4" s="104" t="s">
        <v>9</v>
      </c>
      <c r="H4" s="105"/>
      <c r="I4" s="105"/>
      <c r="J4" s="105"/>
      <c r="K4" s="105"/>
      <c r="L4" s="105"/>
      <c r="M4" s="11"/>
      <c r="N4" s="25"/>
    </row>
    <row r="5" spans="1:14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15" customHeight="1" x14ac:dyDescent="0.3">
      <c r="A6" s="106" t="s">
        <v>10</v>
      </c>
      <c r="B6" s="114" t="s">
        <v>11</v>
      </c>
      <c r="C6" s="110" t="s">
        <v>12</v>
      </c>
      <c r="D6" s="112" t="s">
        <v>13</v>
      </c>
      <c r="E6" s="112" t="s">
        <v>14</v>
      </c>
      <c r="F6" s="113" t="s">
        <v>15</v>
      </c>
      <c r="G6" s="98" t="s">
        <v>16</v>
      </c>
      <c r="H6" s="99"/>
      <c r="I6" s="98" t="s">
        <v>17</v>
      </c>
      <c r="J6" s="99"/>
      <c r="K6" s="98" t="s">
        <v>18</v>
      </c>
      <c r="L6" s="99"/>
      <c r="M6" s="100" t="s">
        <v>19</v>
      </c>
      <c r="N6" s="102" t="s">
        <v>20</v>
      </c>
    </row>
    <row r="7" spans="1:14" ht="15" customHeight="1" x14ac:dyDescent="0.3">
      <c r="A7" s="107"/>
      <c r="B7" s="101"/>
      <c r="C7" s="111"/>
      <c r="D7" s="101"/>
      <c r="E7" s="101"/>
      <c r="F7" s="101"/>
      <c r="G7" s="28" t="s">
        <v>21</v>
      </c>
      <c r="H7" s="28" t="s">
        <v>22</v>
      </c>
      <c r="I7" s="28" t="s">
        <v>21</v>
      </c>
      <c r="J7" s="28" t="s">
        <v>22</v>
      </c>
      <c r="K7" s="28" t="s">
        <v>21</v>
      </c>
      <c r="L7" s="28" t="s">
        <v>22</v>
      </c>
      <c r="M7" s="101"/>
      <c r="N7" s="103"/>
    </row>
    <row r="8" spans="1:14" ht="15" customHeight="1" x14ac:dyDescent="0.3">
      <c r="A8" s="30">
        <v>1</v>
      </c>
      <c r="B8" s="52" t="s">
        <v>95</v>
      </c>
      <c r="C8" s="32" t="s">
        <v>96</v>
      </c>
      <c r="D8" s="33">
        <v>42129</v>
      </c>
      <c r="E8" s="34" t="s">
        <v>25</v>
      </c>
      <c r="F8" s="34" t="s">
        <v>26</v>
      </c>
      <c r="G8" s="35">
        <v>5.22</v>
      </c>
      <c r="H8" s="30">
        <v>1</v>
      </c>
      <c r="I8" s="35">
        <v>9.1199999999999992</v>
      </c>
      <c r="J8" s="30">
        <v>1</v>
      </c>
      <c r="K8" s="37">
        <v>23.43</v>
      </c>
      <c r="L8" s="30">
        <v>1</v>
      </c>
      <c r="M8" s="38">
        <f t="shared" ref="M8:M11" si="0">SUM(H8,J8,L8)</f>
        <v>3</v>
      </c>
      <c r="N8" s="39" t="s">
        <v>27</v>
      </c>
    </row>
    <row r="9" spans="1:14" ht="15" customHeight="1" x14ac:dyDescent="0.3">
      <c r="A9" s="30">
        <v>2</v>
      </c>
      <c r="B9" s="52" t="s">
        <v>97</v>
      </c>
      <c r="C9" s="32" t="s">
        <v>98</v>
      </c>
      <c r="D9" s="33">
        <v>42222</v>
      </c>
      <c r="E9" s="34" t="s">
        <v>25</v>
      </c>
      <c r="F9" s="34" t="s">
        <v>26</v>
      </c>
      <c r="G9" s="35">
        <v>5.49</v>
      </c>
      <c r="H9" s="30">
        <v>2</v>
      </c>
      <c r="I9" s="35">
        <v>10.3</v>
      </c>
      <c r="J9" s="30">
        <v>3</v>
      </c>
      <c r="K9" s="37">
        <v>25.09</v>
      </c>
      <c r="L9" s="30">
        <v>2</v>
      </c>
      <c r="M9" s="38">
        <f t="shared" si="0"/>
        <v>7</v>
      </c>
      <c r="N9" s="39" t="s">
        <v>30</v>
      </c>
    </row>
    <row r="10" spans="1:14" ht="15" customHeight="1" x14ac:dyDescent="0.3">
      <c r="A10" s="30">
        <v>3</v>
      </c>
      <c r="B10" s="52" t="s">
        <v>99</v>
      </c>
      <c r="C10" s="32" t="s">
        <v>100</v>
      </c>
      <c r="D10" s="33">
        <v>42187</v>
      </c>
      <c r="E10" s="34" t="s">
        <v>25</v>
      </c>
      <c r="F10" s="34" t="s">
        <v>26</v>
      </c>
      <c r="G10" s="35">
        <v>5.61</v>
      </c>
      <c r="H10" s="30">
        <v>3</v>
      </c>
      <c r="I10" s="35">
        <v>10.44</v>
      </c>
      <c r="J10" s="30">
        <v>4</v>
      </c>
      <c r="K10" s="37">
        <v>25.72</v>
      </c>
      <c r="L10" s="30">
        <v>3</v>
      </c>
      <c r="M10" s="38">
        <f t="shared" si="0"/>
        <v>10</v>
      </c>
      <c r="N10" s="39" t="s">
        <v>56</v>
      </c>
    </row>
    <row r="11" spans="1:14" ht="15" customHeight="1" x14ac:dyDescent="0.3">
      <c r="A11" s="30">
        <v>4</v>
      </c>
      <c r="B11" s="52" t="s">
        <v>97</v>
      </c>
      <c r="C11" s="32" t="s">
        <v>101</v>
      </c>
      <c r="D11" s="33">
        <v>42212</v>
      </c>
      <c r="E11" s="34" t="s">
        <v>25</v>
      </c>
      <c r="F11" s="34" t="s">
        <v>26</v>
      </c>
      <c r="G11" s="35">
        <v>5.89</v>
      </c>
      <c r="H11" s="30">
        <v>8</v>
      </c>
      <c r="I11" s="35">
        <v>10.08</v>
      </c>
      <c r="J11" s="30">
        <v>2</v>
      </c>
      <c r="K11" s="37">
        <v>26.01</v>
      </c>
      <c r="L11" s="30">
        <v>4</v>
      </c>
      <c r="M11" s="38">
        <f t="shared" si="0"/>
        <v>14</v>
      </c>
      <c r="N11" s="39" t="s">
        <v>30</v>
      </c>
    </row>
    <row r="12" spans="1:14" ht="15" customHeight="1" x14ac:dyDescent="0.3">
      <c r="A12" s="30">
        <v>5</v>
      </c>
      <c r="B12" s="52" t="s">
        <v>102</v>
      </c>
      <c r="C12" s="32" t="s">
        <v>103</v>
      </c>
      <c r="D12" s="33">
        <v>42527</v>
      </c>
      <c r="E12" s="34" t="s">
        <v>25</v>
      </c>
      <c r="F12" s="34" t="s">
        <v>67</v>
      </c>
      <c r="G12" s="35">
        <v>5.72</v>
      </c>
      <c r="H12" s="30">
        <v>4</v>
      </c>
      <c r="I12" s="35">
        <v>11.21</v>
      </c>
      <c r="J12" s="30">
        <v>6</v>
      </c>
      <c r="K12" s="37">
        <v>26.42</v>
      </c>
      <c r="L12" s="30">
        <v>5</v>
      </c>
      <c r="M12" s="38">
        <v>16</v>
      </c>
      <c r="N12" s="39" t="s">
        <v>44</v>
      </c>
    </row>
    <row r="13" spans="1:14" ht="15" customHeight="1" x14ac:dyDescent="0.3">
      <c r="A13" s="30">
        <v>6</v>
      </c>
      <c r="B13" s="52" t="s">
        <v>104</v>
      </c>
      <c r="C13" s="32" t="s">
        <v>105</v>
      </c>
      <c r="D13" s="33">
        <v>42931</v>
      </c>
      <c r="E13" s="34" t="s">
        <v>25</v>
      </c>
      <c r="F13" s="34" t="s">
        <v>26</v>
      </c>
      <c r="G13" s="35">
        <v>5.76</v>
      </c>
      <c r="H13" s="30">
        <v>5</v>
      </c>
      <c r="I13" s="35">
        <v>10.9</v>
      </c>
      <c r="J13" s="30">
        <v>5</v>
      </c>
      <c r="K13" s="37">
        <v>26.67</v>
      </c>
      <c r="L13" s="30">
        <v>6</v>
      </c>
      <c r="M13" s="38">
        <f t="shared" ref="M13:M18" si="1">SUM(H13,J13,L13)</f>
        <v>16</v>
      </c>
      <c r="N13" s="39" t="s">
        <v>27</v>
      </c>
    </row>
    <row r="14" spans="1:14" ht="15" customHeight="1" x14ac:dyDescent="0.3">
      <c r="A14" s="30">
        <v>7</v>
      </c>
      <c r="B14" s="52" t="s">
        <v>106</v>
      </c>
      <c r="C14" s="32" t="s">
        <v>107</v>
      </c>
      <c r="D14" s="33">
        <v>42622</v>
      </c>
      <c r="E14" s="34" t="s">
        <v>25</v>
      </c>
      <c r="F14" s="34" t="s">
        <v>26</v>
      </c>
      <c r="G14" s="35">
        <v>5.85</v>
      </c>
      <c r="H14" s="30">
        <v>6</v>
      </c>
      <c r="I14" s="35">
        <v>11.44</v>
      </c>
      <c r="J14" s="30">
        <v>7</v>
      </c>
      <c r="K14" s="37">
        <v>26.95</v>
      </c>
      <c r="L14" s="30">
        <v>7</v>
      </c>
      <c r="M14" s="38">
        <f t="shared" si="1"/>
        <v>20</v>
      </c>
      <c r="N14" s="39" t="s">
        <v>44</v>
      </c>
    </row>
    <row r="15" spans="1:14" ht="15" customHeight="1" x14ac:dyDescent="0.3">
      <c r="A15" s="30">
        <v>8</v>
      </c>
      <c r="B15" s="52" t="s">
        <v>108</v>
      </c>
      <c r="C15" s="32" t="s">
        <v>109</v>
      </c>
      <c r="D15" s="33">
        <v>42824</v>
      </c>
      <c r="E15" s="34" t="s">
        <v>25</v>
      </c>
      <c r="F15" s="34" t="s">
        <v>26</v>
      </c>
      <c r="G15" s="35">
        <v>5.86</v>
      </c>
      <c r="H15" s="30">
        <v>7</v>
      </c>
      <c r="I15" s="35">
        <v>11.58</v>
      </c>
      <c r="J15" s="30">
        <v>8</v>
      </c>
      <c r="K15" s="37">
        <v>27.49</v>
      </c>
      <c r="L15" s="30">
        <v>8</v>
      </c>
      <c r="M15" s="38">
        <f t="shared" si="1"/>
        <v>23</v>
      </c>
      <c r="N15" s="39" t="s">
        <v>38</v>
      </c>
    </row>
    <row r="16" spans="1:14" ht="15" customHeight="1" x14ac:dyDescent="0.3">
      <c r="A16" s="30">
        <v>9</v>
      </c>
      <c r="B16" s="52" t="s">
        <v>110</v>
      </c>
      <c r="C16" s="32" t="s">
        <v>111</v>
      </c>
      <c r="D16" s="33">
        <v>43042</v>
      </c>
      <c r="E16" s="34" t="s">
        <v>25</v>
      </c>
      <c r="F16" s="34" t="s">
        <v>26</v>
      </c>
      <c r="G16" s="35">
        <v>6.03</v>
      </c>
      <c r="H16" s="30">
        <v>10</v>
      </c>
      <c r="I16" s="35">
        <v>11.81</v>
      </c>
      <c r="J16" s="30">
        <v>9</v>
      </c>
      <c r="K16" s="37">
        <v>28.5</v>
      </c>
      <c r="L16" s="30">
        <v>9</v>
      </c>
      <c r="M16" s="38">
        <f t="shared" si="1"/>
        <v>28</v>
      </c>
      <c r="N16" s="39" t="s">
        <v>38</v>
      </c>
    </row>
    <row r="17" spans="1:14" ht="15" customHeight="1" x14ac:dyDescent="0.3">
      <c r="A17" s="30">
        <v>10</v>
      </c>
      <c r="B17" s="52" t="s">
        <v>112</v>
      </c>
      <c r="C17" s="32" t="s">
        <v>113</v>
      </c>
      <c r="D17" s="33">
        <v>42987</v>
      </c>
      <c r="E17" s="34" t="s">
        <v>25</v>
      </c>
      <c r="F17" s="34" t="s">
        <v>26</v>
      </c>
      <c r="G17" s="35">
        <v>6.25</v>
      </c>
      <c r="H17" s="30">
        <v>11</v>
      </c>
      <c r="I17" s="35">
        <v>12.26</v>
      </c>
      <c r="J17" s="30">
        <v>11</v>
      </c>
      <c r="K17" s="37">
        <v>29.36</v>
      </c>
      <c r="L17" s="30">
        <v>10</v>
      </c>
      <c r="M17" s="38">
        <f t="shared" si="1"/>
        <v>32</v>
      </c>
      <c r="N17" s="39" t="s">
        <v>44</v>
      </c>
    </row>
    <row r="18" spans="1:14" ht="15" customHeight="1" x14ac:dyDescent="0.3">
      <c r="A18" s="30">
        <v>11</v>
      </c>
      <c r="B18" s="52" t="s">
        <v>114</v>
      </c>
      <c r="C18" s="32" t="s">
        <v>115</v>
      </c>
      <c r="D18" s="33">
        <v>42786</v>
      </c>
      <c r="E18" s="34" t="s">
        <v>25</v>
      </c>
      <c r="F18" s="34" t="s">
        <v>26</v>
      </c>
      <c r="G18" s="35">
        <v>6.3</v>
      </c>
      <c r="H18" s="30">
        <v>12</v>
      </c>
      <c r="I18" s="35">
        <v>12.46</v>
      </c>
      <c r="J18" s="30">
        <v>12</v>
      </c>
      <c r="K18" s="37">
        <v>30.64</v>
      </c>
      <c r="L18" s="30">
        <v>11</v>
      </c>
      <c r="M18" s="38">
        <f t="shared" si="1"/>
        <v>35</v>
      </c>
      <c r="N18" s="39" t="s">
        <v>44</v>
      </c>
    </row>
    <row r="19" spans="1:14" ht="15" customHeight="1" x14ac:dyDescent="0.3">
      <c r="A19" s="30"/>
      <c r="B19" s="52" t="s">
        <v>116</v>
      </c>
      <c r="C19" s="32" t="s">
        <v>117</v>
      </c>
      <c r="D19" s="33">
        <v>42461</v>
      </c>
      <c r="E19" s="34" t="s">
        <v>25</v>
      </c>
      <c r="F19" s="34" t="s">
        <v>26</v>
      </c>
      <c r="G19" s="35">
        <v>5.92</v>
      </c>
      <c r="H19" s="30">
        <v>9</v>
      </c>
      <c r="I19" s="35">
        <v>12.05</v>
      </c>
      <c r="J19" s="30">
        <v>10</v>
      </c>
      <c r="K19" s="37" t="s">
        <v>118</v>
      </c>
      <c r="L19" s="30"/>
      <c r="M19" s="38" t="s">
        <v>118</v>
      </c>
      <c r="N19" s="39" t="s">
        <v>30</v>
      </c>
    </row>
    <row r="20" spans="1:14" ht="15" customHeight="1" x14ac:dyDescent="0.3">
      <c r="A20" s="30"/>
      <c r="B20" s="52" t="s">
        <v>119</v>
      </c>
      <c r="C20" s="32" t="s">
        <v>120</v>
      </c>
      <c r="D20" s="33">
        <v>42118</v>
      </c>
      <c r="E20" s="34" t="s">
        <v>25</v>
      </c>
      <c r="F20" s="34" t="s">
        <v>26</v>
      </c>
      <c r="G20" s="35" t="s">
        <v>80</v>
      </c>
      <c r="H20" s="30"/>
      <c r="I20" s="35" t="s">
        <v>80</v>
      </c>
      <c r="J20" s="30"/>
      <c r="K20" s="37"/>
      <c r="L20" s="30"/>
      <c r="M20" s="38" t="s">
        <v>80</v>
      </c>
      <c r="N20" s="39" t="s">
        <v>30</v>
      </c>
    </row>
    <row r="21" spans="1:14" ht="15" customHeight="1" x14ac:dyDescent="0.3">
      <c r="A21" s="30"/>
      <c r="B21" s="52" t="s">
        <v>121</v>
      </c>
      <c r="C21" s="32" t="s">
        <v>122</v>
      </c>
      <c r="D21" s="33">
        <v>42052</v>
      </c>
      <c r="E21" s="34" t="s">
        <v>25</v>
      </c>
      <c r="F21" s="34" t="s">
        <v>26</v>
      </c>
      <c r="G21" s="35" t="s">
        <v>80</v>
      </c>
      <c r="H21" s="30"/>
      <c r="I21" s="35" t="s">
        <v>80</v>
      </c>
      <c r="J21" s="30"/>
      <c r="K21" s="37"/>
      <c r="L21" s="30"/>
      <c r="M21" s="38" t="s">
        <v>80</v>
      </c>
      <c r="N21" s="39" t="s">
        <v>30</v>
      </c>
    </row>
    <row r="22" spans="1:14" ht="12.75" customHeight="1" x14ac:dyDescent="0.3">
      <c r="A22" s="30"/>
      <c r="B22" s="52" t="s">
        <v>123</v>
      </c>
      <c r="C22" s="32" t="s">
        <v>124</v>
      </c>
      <c r="D22" s="33">
        <v>43099</v>
      </c>
      <c r="E22" s="34" t="s">
        <v>25</v>
      </c>
      <c r="F22" s="34" t="s">
        <v>26</v>
      </c>
      <c r="G22" s="35" t="s">
        <v>80</v>
      </c>
      <c r="H22" s="30"/>
      <c r="I22" s="35" t="s">
        <v>80</v>
      </c>
      <c r="J22" s="30"/>
      <c r="K22" s="37"/>
      <c r="L22" s="30"/>
      <c r="M22" s="38" t="s">
        <v>80</v>
      </c>
      <c r="N22" s="39" t="s">
        <v>27</v>
      </c>
    </row>
  </sheetData>
  <mergeCells count="12"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  <mergeCell ref="M6:M7"/>
    <mergeCell ref="N6:N7"/>
  </mergeCells>
  <printOptions horizontalCentered="1"/>
  <pageMargins left="0.35433070866141736" right="0.35433070866141736" top="0.31496062992125984" bottom="0.23622047244094491" header="0" footer="0"/>
  <pageSetup paperSize="9" scale="92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24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3.109375" customWidth="1"/>
    <col min="4" max="4" width="10.44140625" customWidth="1"/>
    <col min="5" max="5" width="13.88671875" customWidth="1"/>
    <col min="6" max="6" width="17.6640625" customWidth="1"/>
    <col min="7" max="7" width="9.44140625" customWidth="1"/>
    <col min="8" max="8" width="20.5546875" customWidth="1"/>
    <col min="9" max="24" width="9.109375" customWidth="1"/>
  </cols>
  <sheetData>
    <row r="1" spans="1:8" ht="14.2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</row>
    <row r="2" spans="1:8" ht="14.25" customHeight="1" x14ac:dyDescent="0.3">
      <c r="A2" s="11" t="s">
        <v>7</v>
      </c>
      <c r="B2" s="11"/>
      <c r="C2" s="11"/>
      <c r="D2" s="15"/>
      <c r="E2" s="16"/>
      <c r="F2" s="16"/>
      <c r="G2" s="16"/>
      <c r="H2" s="17"/>
    </row>
    <row r="3" spans="1:8" ht="12" customHeight="1" x14ac:dyDescent="0.3">
      <c r="A3" s="1"/>
      <c r="B3" s="1"/>
      <c r="C3" s="1"/>
      <c r="D3" s="6"/>
      <c r="E3" s="21"/>
      <c r="F3" s="22"/>
      <c r="G3" s="22"/>
      <c r="H3" s="24"/>
    </row>
    <row r="4" spans="1:8" ht="14.25" customHeight="1" x14ac:dyDescent="0.3">
      <c r="A4" s="25"/>
      <c r="B4" s="25"/>
      <c r="C4" s="11" t="s">
        <v>94</v>
      </c>
      <c r="D4" s="11"/>
      <c r="E4" s="15" t="s">
        <v>16</v>
      </c>
      <c r="F4" s="27"/>
      <c r="G4" s="17" t="s">
        <v>9</v>
      </c>
      <c r="H4" s="25"/>
    </row>
    <row r="5" spans="1:8" ht="14.25" customHeight="1" x14ac:dyDescent="0.3">
      <c r="A5" s="25"/>
      <c r="B5" s="6">
        <v>1</v>
      </c>
      <c r="C5" s="29" t="s">
        <v>91</v>
      </c>
      <c r="D5" s="46">
        <v>2</v>
      </c>
      <c r="E5" s="25"/>
      <c r="F5" s="25"/>
      <c r="G5" s="11"/>
      <c r="H5" s="25"/>
    </row>
    <row r="6" spans="1:8" ht="14.25" customHeight="1" x14ac:dyDescent="0.3">
      <c r="A6" s="47" t="s">
        <v>92</v>
      </c>
      <c r="B6" s="53" t="s">
        <v>11</v>
      </c>
      <c r="C6" s="49" t="s">
        <v>12</v>
      </c>
      <c r="D6" s="50" t="s">
        <v>13</v>
      </c>
      <c r="E6" s="50" t="s">
        <v>14</v>
      </c>
      <c r="F6" s="50" t="s">
        <v>15</v>
      </c>
      <c r="G6" s="50" t="s">
        <v>93</v>
      </c>
      <c r="H6" s="51" t="s">
        <v>20</v>
      </c>
    </row>
    <row r="7" spans="1:8" ht="12.75" customHeight="1" x14ac:dyDescent="0.3">
      <c r="A7" s="30">
        <v>1</v>
      </c>
      <c r="B7" s="54" t="s">
        <v>97</v>
      </c>
      <c r="C7" s="55" t="s">
        <v>98</v>
      </c>
      <c r="D7" s="56">
        <v>42222</v>
      </c>
      <c r="E7" s="57" t="s">
        <v>25</v>
      </c>
      <c r="F7" s="57" t="s">
        <v>26</v>
      </c>
      <c r="G7" s="35">
        <v>5.49</v>
      </c>
      <c r="H7" s="58" t="s">
        <v>30</v>
      </c>
    </row>
    <row r="8" spans="1:8" ht="12.75" customHeight="1" x14ac:dyDescent="0.3">
      <c r="A8" s="30">
        <v>2</v>
      </c>
      <c r="B8" s="52" t="s">
        <v>106</v>
      </c>
      <c r="C8" s="32" t="s">
        <v>107</v>
      </c>
      <c r="D8" s="33">
        <v>42622</v>
      </c>
      <c r="E8" s="34" t="s">
        <v>25</v>
      </c>
      <c r="F8" s="34" t="s">
        <v>26</v>
      </c>
      <c r="G8" s="35">
        <v>5.85</v>
      </c>
      <c r="H8" s="39" t="s">
        <v>44</v>
      </c>
    </row>
    <row r="9" spans="1:8" ht="12.75" customHeight="1" x14ac:dyDescent="0.3">
      <c r="A9" s="30">
        <v>3</v>
      </c>
      <c r="B9" s="52" t="s">
        <v>95</v>
      </c>
      <c r="C9" s="32" t="s">
        <v>96</v>
      </c>
      <c r="D9" s="33">
        <v>42129</v>
      </c>
      <c r="E9" s="34" t="s">
        <v>25</v>
      </c>
      <c r="F9" s="34" t="s">
        <v>26</v>
      </c>
      <c r="G9" s="35">
        <v>5.22</v>
      </c>
      <c r="H9" s="39" t="s">
        <v>27</v>
      </c>
    </row>
    <row r="10" spans="1:8" ht="12.75" customHeight="1" x14ac:dyDescent="0.3">
      <c r="A10" s="30">
        <v>4</v>
      </c>
      <c r="B10" s="52" t="s">
        <v>116</v>
      </c>
      <c r="C10" s="32" t="s">
        <v>117</v>
      </c>
      <c r="D10" s="33">
        <v>42461</v>
      </c>
      <c r="E10" s="34" t="s">
        <v>25</v>
      </c>
      <c r="F10" s="34" t="s">
        <v>26</v>
      </c>
      <c r="G10" s="35">
        <v>5.92</v>
      </c>
      <c r="H10" s="39" t="s">
        <v>30</v>
      </c>
    </row>
    <row r="11" spans="1:8" ht="12.75" customHeight="1" x14ac:dyDescent="0.3">
      <c r="A11" s="30">
        <v>5</v>
      </c>
      <c r="B11" s="52" t="s">
        <v>121</v>
      </c>
      <c r="C11" s="32" t="s">
        <v>122</v>
      </c>
      <c r="D11" s="33">
        <v>42052</v>
      </c>
      <c r="E11" s="34" t="s">
        <v>25</v>
      </c>
      <c r="F11" s="34" t="s">
        <v>26</v>
      </c>
      <c r="G11" s="35" t="s">
        <v>80</v>
      </c>
      <c r="H11" s="39" t="s">
        <v>30</v>
      </c>
    </row>
    <row r="12" spans="1:8" ht="12.75" customHeight="1" x14ac:dyDescent="0.3">
      <c r="A12" s="30">
        <v>6</v>
      </c>
      <c r="B12" s="52" t="s">
        <v>99</v>
      </c>
      <c r="C12" s="32" t="s">
        <v>100</v>
      </c>
      <c r="D12" s="42">
        <v>42187</v>
      </c>
      <c r="E12" s="43" t="s">
        <v>25</v>
      </c>
      <c r="F12" s="43" t="s">
        <v>26</v>
      </c>
      <c r="G12" s="35">
        <v>5.61</v>
      </c>
      <c r="H12" s="45" t="s">
        <v>56</v>
      </c>
    </row>
    <row r="13" spans="1:8" ht="12.75" customHeight="1" x14ac:dyDescent="0.3">
      <c r="A13" s="30">
        <v>7</v>
      </c>
      <c r="B13" s="52" t="s">
        <v>97</v>
      </c>
      <c r="C13" s="32" t="s">
        <v>101</v>
      </c>
      <c r="D13" s="42">
        <v>42212</v>
      </c>
      <c r="E13" s="43" t="s">
        <v>25</v>
      </c>
      <c r="F13" s="43" t="s">
        <v>26</v>
      </c>
      <c r="G13" s="35">
        <v>5.89</v>
      </c>
      <c r="H13" s="45" t="s">
        <v>30</v>
      </c>
    </row>
    <row r="14" spans="1:8" ht="12.75" customHeight="1" x14ac:dyDescent="0.3">
      <c r="A14" s="30">
        <v>8</v>
      </c>
      <c r="B14" s="52" t="s">
        <v>125</v>
      </c>
      <c r="C14" s="32" t="s">
        <v>103</v>
      </c>
      <c r="D14" s="42">
        <v>42527</v>
      </c>
      <c r="E14" s="43" t="s">
        <v>25</v>
      </c>
      <c r="F14" s="43" t="s">
        <v>67</v>
      </c>
      <c r="G14" s="35">
        <v>5.72</v>
      </c>
      <c r="H14" s="45" t="s">
        <v>44</v>
      </c>
    </row>
    <row r="15" spans="1:8" ht="14.25" customHeight="1" x14ac:dyDescent="0.3">
      <c r="A15" s="25"/>
      <c r="B15" s="6">
        <v>2</v>
      </c>
      <c r="C15" s="29" t="s">
        <v>91</v>
      </c>
      <c r="D15" s="46">
        <v>2</v>
      </c>
      <c r="E15" s="25"/>
      <c r="F15" s="25"/>
      <c r="G15" s="11"/>
      <c r="H15" s="25"/>
    </row>
    <row r="16" spans="1:8" ht="14.25" customHeight="1" x14ac:dyDescent="0.3">
      <c r="A16" s="47" t="s">
        <v>92</v>
      </c>
      <c r="B16" s="53" t="s">
        <v>11</v>
      </c>
      <c r="C16" s="49" t="s">
        <v>12</v>
      </c>
      <c r="D16" s="50" t="s">
        <v>13</v>
      </c>
      <c r="E16" s="50" t="s">
        <v>14</v>
      </c>
      <c r="F16" s="50" t="s">
        <v>15</v>
      </c>
      <c r="G16" s="50" t="s">
        <v>93</v>
      </c>
      <c r="H16" s="51" t="s">
        <v>20</v>
      </c>
    </row>
    <row r="17" spans="1:8" ht="12.75" customHeight="1" x14ac:dyDescent="0.3">
      <c r="A17" s="30">
        <v>1</v>
      </c>
      <c r="B17" s="54"/>
      <c r="C17" s="55"/>
      <c r="D17" s="56"/>
      <c r="E17" s="57"/>
      <c r="F17" s="57"/>
      <c r="G17" s="35"/>
      <c r="H17" s="58"/>
    </row>
    <row r="18" spans="1:8" ht="12.75" customHeight="1" x14ac:dyDescent="0.3">
      <c r="A18" s="30">
        <v>2</v>
      </c>
      <c r="B18" s="52" t="s">
        <v>108</v>
      </c>
      <c r="C18" s="32" t="s">
        <v>109</v>
      </c>
      <c r="D18" s="33">
        <v>42824</v>
      </c>
      <c r="E18" s="34" t="s">
        <v>25</v>
      </c>
      <c r="F18" s="34" t="s">
        <v>26</v>
      </c>
      <c r="G18" s="35">
        <v>5.86</v>
      </c>
      <c r="H18" s="39" t="s">
        <v>38</v>
      </c>
    </row>
    <row r="19" spans="1:8" ht="12.75" customHeight="1" x14ac:dyDescent="0.3">
      <c r="A19" s="30">
        <v>3</v>
      </c>
      <c r="B19" s="52" t="s">
        <v>104</v>
      </c>
      <c r="C19" s="32" t="s">
        <v>105</v>
      </c>
      <c r="D19" s="33">
        <v>42931</v>
      </c>
      <c r="E19" s="34" t="s">
        <v>25</v>
      </c>
      <c r="F19" s="34" t="s">
        <v>26</v>
      </c>
      <c r="G19" s="35">
        <v>5.76</v>
      </c>
      <c r="H19" s="39" t="s">
        <v>27</v>
      </c>
    </row>
    <row r="20" spans="1:8" ht="12.75" customHeight="1" x14ac:dyDescent="0.3">
      <c r="A20" s="30">
        <v>4</v>
      </c>
      <c r="B20" s="52" t="s">
        <v>119</v>
      </c>
      <c r="C20" s="32" t="s">
        <v>120</v>
      </c>
      <c r="D20" s="33">
        <v>42118</v>
      </c>
      <c r="E20" s="34" t="s">
        <v>25</v>
      </c>
      <c r="F20" s="34" t="s">
        <v>26</v>
      </c>
      <c r="G20" s="35" t="s">
        <v>80</v>
      </c>
      <c r="H20" s="39" t="s">
        <v>30</v>
      </c>
    </row>
    <row r="21" spans="1:8" ht="12.75" customHeight="1" x14ac:dyDescent="0.3">
      <c r="A21" s="30">
        <v>5</v>
      </c>
      <c r="B21" s="52" t="s">
        <v>110</v>
      </c>
      <c r="C21" s="32" t="s">
        <v>111</v>
      </c>
      <c r="D21" s="33">
        <v>43042</v>
      </c>
      <c r="E21" s="34" t="s">
        <v>25</v>
      </c>
      <c r="F21" s="34" t="s">
        <v>26</v>
      </c>
      <c r="G21" s="35">
        <v>6.03</v>
      </c>
      <c r="H21" s="39" t="s">
        <v>38</v>
      </c>
    </row>
    <row r="22" spans="1:8" ht="12.75" customHeight="1" x14ac:dyDescent="0.3">
      <c r="A22" s="30">
        <v>6</v>
      </c>
      <c r="B22" s="52" t="s">
        <v>112</v>
      </c>
      <c r="C22" s="32" t="s">
        <v>113</v>
      </c>
      <c r="D22" s="42">
        <v>42987</v>
      </c>
      <c r="E22" s="43" t="s">
        <v>25</v>
      </c>
      <c r="F22" s="43" t="s">
        <v>26</v>
      </c>
      <c r="G22" s="35">
        <v>6.25</v>
      </c>
      <c r="H22" s="45" t="s">
        <v>44</v>
      </c>
    </row>
    <row r="23" spans="1:8" ht="12.75" customHeight="1" x14ac:dyDescent="0.3">
      <c r="A23" s="30">
        <v>7</v>
      </c>
      <c r="B23" s="52" t="s">
        <v>123</v>
      </c>
      <c r="C23" s="32" t="s">
        <v>124</v>
      </c>
      <c r="D23" s="42">
        <v>43099</v>
      </c>
      <c r="E23" s="43" t="s">
        <v>25</v>
      </c>
      <c r="F23" s="43" t="s">
        <v>26</v>
      </c>
      <c r="G23" s="35" t="s">
        <v>80</v>
      </c>
      <c r="H23" s="45" t="s">
        <v>27</v>
      </c>
    </row>
    <row r="24" spans="1:8" ht="12.75" customHeight="1" x14ac:dyDescent="0.3">
      <c r="A24" s="30">
        <v>8</v>
      </c>
      <c r="B24" s="52" t="s">
        <v>114</v>
      </c>
      <c r="C24" s="32" t="s">
        <v>115</v>
      </c>
      <c r="D24" s="42">
        <v>42786</v>
      </c>
      <c r="E24" s="43" t="s">
        <v>25</v>
      </c>
      <c r="F24" s="43" t="s">
        <v>26</v>
      </c>
      <c r="G24" s="35">
        <v>6.3</v>
      </c>
      <c r="H24" s="45" t="s">
        <v>44</v>
      </c>
    </row>
  </sheetData>
  <printOptions horizontalCentered="1"/>
  <pageMargins left="0.15748031496062992" right="0.19685039370078741" top="0.31496062992125984" bottom="0.23622047244094491" header="0" footer="0"/>
  <pageSetup paperSize="9" scale="9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1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3.109375" customWidth="1"/>
    <col min="4" max="4" width="10.44140625" customWidth="1"/>
    <col min="5" max="5" width="13.88671875" customWidth="1"/>
    <col min="6" max="6" width="17.6640625" customWidth="1"/>
    <col min="7" max="7" width="9.44140625" customWidth="1"/>
    <col min="8" max="8" width="20.5546875" customWidth="1"/>
    <col min="9" max="24" width="9.109375" customWidth="1"/>
  </cols>
  <sheetData>
    <row r="1" spans="1:8" ht="14.2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</row>
    <row r="2" spans="1:8" ht="14.25" customHeight="1" x14ac:dyDescent="0.3">
      <c r="A2" s="11" t="s">
        <v>7</v>
      </c>
      <c r="B2" s="11"/>
      <c r="C2" s="11"/>
      <c r="D2" s="15"/>
      <c r="E2" s="16"/>
      <c r="F2" s="16"/>
      <c r="G2" s="16"/>
      <c r="H2" s="17"/>
    </row>
    <row r="3" spans="1:8" ht="12" customHeight="1" x14ac:dyDescent="0.3">
      <c r="A3" s="1"/>
      <c r="B3" s="1"/>
      <c r="C3" s="1"/>
      <c r="D3" s="6"/>
      <c r="E3" s="21"/>
      <c r="F3" s="22"/>
      <c r="G3" s="22"/>
      <c r="H3" s="24"/>
    </row>
    <row r="4" spans="1:8" ht="14.25" customHeight="1" x14ac:dyDescent="0.3">
      <c r="A4" s="25"/>
      <c r="B4" s="25"/>
      <c r="C4" s="11" t="s">
        <v>94</v>
      </c>
      <c r="D4" s="11"/>
      <c r="E4" s="15" t="s">
        <v>16</v>
      </c>
      <c r="F4" s="27"/>
      <c r="G4" s="17" t="s">
        <v>9</v>
      </c>
      <c r="H4" s="25"/>
    </row>
    <row r="5" spans="1:8" ht="14.25" customHeight="1" x14ac:dyDescent="0.3">
      <c r="A5" s="25"/>
      <c r="B5" s="6"/>
      <c r="C5" s="29"/>
      <c r="D5" s="46"/>
      <c r="E5" s="25"/>
      <c r="F5" s="25"/>
      <c r="G5" s="11"/>
      <c r="H5" s="25"/>
    </row>
    <row r="6" spans="1:8" ht="14.25" customHeight="1" x14ac:dyDescent="0.3">
      <c r="A6" s="47" t="s">
        <v>10</v>
      </c>
      <c r="B6" s="53" t="s">
        <v>11</v>
      </c>
      <c r="C6" s="49" t="s">
        <v>12</v>
      </c>
      <c r="D6" s="50" t="s">
        <v>13</v>
      </c>
      <c r="E6" s="50" t="s">
        <v>14</v>
      </c>
      <c r="F6" s="50" t="s">
        <v>15</v>
      </c>
      <c r="G6" s="50" t="s">
        <v>93</v>
      </c>
      <c r="H6" s="51" t="s">
        <v>20</v>
      </c>
    </row>
    <row r="7" spans="1:8" ht="12.75" customHeight="1" x14ac:dyDescent="0.3">
      <c r="A7" s="30">
        <v>1</v>
      </c>
      <c r="B7" s="54" t="s">
        <v>95</v>
      </c>
      <c r="C7" s="55" t="s">
        <v>96</v>
      </c>
      <c r="D7" s="56">
        <v>42129</v>
      </c>
      <c r="E7" s="57" t="s">
        <v>25</v>
      </c>
      <c r="F7" s="57" t="s">
        <v>26</v>
      </c>
      <c r="G7" s="35">
        <v>5.22</v>
      </c>
      <c r="H7" s="58" t="s">
        <v>27</v>
      </c>
    </row>
    <row r="8" spans="1:8" ht="12.75" customHeight="1" x14ac:dyDescent="0.3">
      <c r="A8" s="30">
        <v>2</v>
      </c>
      <c r="B8" s="52" t="s">
        <v>97</v>
      </c>
      <c r="C8" s="32" t="s">
        <v>98</v>
      </c>
      <c r="D8" s="33">
        <v>42222</v>
      </c>
      <c r="E8" s="34" t="s">
        <v>25</v>
      </c>
      <c r="F8" s="34" t="s">
        <v>26</v>
      </c>
      <c r="G8" s="35">
        <v>5.49</v>
      </c>
      <c r="H8" s="39" t="s">
        <v>30</v>
      </c>
    </row>
    <row r="9" spans="1:8" ht="12.75" customHeight="1" x14ac:dyDescent="0.3">
      <c r="A9" s="30">
        <v>3</v>
      </c>
      <c r="B9" s="52" t="s">
        <v>99</v>
      </c>
      <c r="C9" s="32" t="s">
        <v>100</v>
      </c>
      <c r="D9" s="42">
        <v>42187</v>
      </c>
      <c r="E9" s="43" t="s">
        <v>25</v>
      </c>
      <c r="F9" s="43" t="s">
        <v>26</v>
      </c>
      <c r="G9" s="35">
        <v>5.61</v>
      </c>
      <c r="H9" s="45" t="s">
        <v>56</v>
      </c>
    </row>
    <row r="10" spans="1:8" ht="12.75" customHeight="1" x14ac:dyDescent="0.3">
      <c r="A10" s="30">
        <v>4</v>
      </c>
      <c r="B10" s="52" t="s">
        <v>125</v>
      </c>
      <c r="C10" s="32" t="s">
        <v>103</v>
      </c>
      <c r="D10" s="42">
        <v>42527</v>
      </c>
      <c r="E10" s="43" t="s">
        <v>25</v>
      </c>
      <c r="F10" s="43" t="s">
        <v>67</v>
      </c>
      <c r="G10" s="35">
        <v>5.72</v>
      </c>
      <c r="H10" s="45" t="s">
        <v>44</v>
      </c>
    </row>
    <row r="11" spans="1:8" ht="12.75" customHeight="1" x14ac:dyDescent="0.3">
      <c r="A11" s="30">
        <v>5</v>
      </c>
      <c r="B11" s="52" t="s">
        <v>104</v>
      </c>
      <c r="C11" s="32" t="s">
        <v>105</v>
      </c>
      <c r="D11" s="33">
        <v>42931</v>
      </c>
      <c r="E11" s="34" t="s">
        <v>25</v>
      </c>
      <c r="F11" s="34" t="s">
        <v>26</v>
      </c>
      <c r="G11" s="35">
        <v>5.76</v>
      </c>
      <c r="H11" s="39" t="s">
        <v>27</v>
      </c>
    </row>
    <row r="12" spans="1:8" ht="12.75" customHeight="1" x14ac:dyDescent="0.3">
      <c r="A12" s="30">
        <v>6</v>
      </c>
      <c r="B12" s="52" t="s">
        <v>106</v>
      </c>
      <c r="C12" s="32" t="s">
        <v>107</v>
      </c>
      <c r="D12" s="33">
        <v>42622</v>
      </c>
      <c r="E12" s="34" t="s">
        <v>25</v>
      </c>
      <c r="F12" s="34" t="s">
        <v>26</v>
      </c>
      <c r="G12" s="35">
        <v>5.85</v>
      </c>
      <c r="H12" s="39" t="s">
        <v>44</v>
      </c>
    </row>
    <row r="13" spans="1:8" ht="12.75" customHeight="1" x14ac:dyDescent="0.3">
      <c r="A13" s="30">
        <v>7</v>
      </c>
      <c r="B13" s="52" t="s">
        <v>108</v>
      </c>
      <c r="C13" s="32" t="s">
        <v>109</v>
      </c>
      <c r="D13" s="33">
        <v>42824</v>
      </c>
      <c r="E13" s="34" t="s">
        <v>25</v>
      </c>
      <c r="F13" s="34" t="s">
        <v>26</v>
      </c>
      <c r="G13" s="35">
        <v>5.86</v>
      </c>
      <c r="H13" s="39" t="s">
        <v>38</v>
      </c>
    </row>
    <row r="14" spans="1:8" ht="12.75" customHeight="1" x14ac:dyDescent="0.3">
      <c r="A14" s="30">
        <v>8</v>
      </c>
      <c r="B14" s="52" t="s">
        <v>97</v>
      </c>
      <c r="C14" s="32" t="s">
        <v>101</v>
      </c>
      <c r="D14" s="42">
        <v>42212</v>
      </c>
      <c r="E14" s="43" t="s">
        <v>25</v>
      </c>
      <c r="F14" s="43" t="s">
        <v>26</v>
      </c>
      <c r="G14" s="35">
        <v>5.89</v>
      </c>
      <c r="H14" s="45" t="s">
        <v>30</v>
      </c>
    </row>
    <row r="15" spans="1:8" ht="12.75" customHeight="1" x14ac:dyDescent="0.3">
      <c r="A15" s="30">
        <v>9</v>
      </c>
      <c r="B15" s="52" t="s">
        <v>116</v>
      </c>
      <c r="C15" s="32" t="s">
        <v>117</v>
      </c>
      <c r="D15" s="33">
        <v>42461</v>
      </c>
      <c r="E15" s="34" t="s">
        <v>25</v>
      </c>
      <c r="F15" s="34" t="s">
        <v>26</v>
      </c>
      <c r="G15" s="35">
        <v>5.92</v>
      </c>
      <c r="H15" s="39" t="s">
        <v>30</v>
      </c>
    </row>
    <row r="16" spans="1:8" ht="12.75" customHeight="1" x14ac:dyDescent="0.3">
      <c r="A16" s="30">
        <v>10</v>
      </c>
      <c r="B16" s="52" t="s">
        <v>110</v>
      </c>
      <c r="C16" s="32" t="s">
        <v>111</v>
      </c>
      <c r="D16" s="33">
        <v>43042</v>
      </c>
      <c r="E16" s="34" t="s">
        <v>25</v>
      </c>
      <c r="F16" s="34" t="s">
        <v>26</v>
      </c>
      <c r="G16" s="35">
        <v>6.03</v>
      </c>
      <c r="H16" s="39" t="s">
        <v>38</v>
      </c>
    </row>
    <row r="17" spans="1:8" ht="12.75" customHeight="1" x14ac:dyDescent="0.3">
      <c r="A17" s="30">
        <v>11</v>
      </c>
      <c r="B17" s="52" t="s">
        <v>112</v>
      </c>
      <c r="C17" s="32" t="s">
        <v>113</v>
      </c>
      <c r="D17" s="42">
        <v>42987</v>
      </c>
      <c r="E17" s="43" t="s">
        <v>25</v>
      </c>
      <c r="F17" s="43" t="s">
        <v>26</v>
      </c>
      <c r="G17" s="35">
        <v>6.25</v>
      </c>
      <c r="H17" s="45" t="s">
        <v>44</v>
      </c>
    </row>
    <row r="18" spans="1:8" ht="12.75" customHeight="1" x14ac:dyDescent="0.3">
      <c r="A18" s="30">
        <v>12</v>
      </c>
      <c r="B18" s="52" t="s">
        <v>114</v>
      </c>
      <c r="C18" s="32" t="s">
        <v>115</v>
      </c>
      <c r="D18" s="42">
        <v>42786</v>
      </c>
      <c r="E18" s="43" t="s">
        <v>25</v>
      </c>
      <c r="F18" s="43" t="s">
        <v>26</v>
      </c>
      <c r="G18" s="35">
        <v>6.3</v>
      </c>
      <c r="H18" s="45" t="s">
        <v>44</v>
      </c>
    </row>
    <row r="19" spans="1:8" ht="12.75" customHeight="1" x14ac:dyDescent="0.3">
      <c r="A19" s="30"/>
      <c r="B19" s="52" t="s">
        <v>123</v>
      </c>
      <c r="C19" s="32" t="s">
        <v>124</v>
      </c>
      <c r="D19" s="42">
        <v>43099</v>
      </c>
      <c r="E19" s="43" t="s">
        <v>25</v>
      </c>
      <c r="F19" s="43" t="s">
        <v>26</v>
      </c>
      <c r="G19" s="35" t="s">
        <v>80</v>
      </c>
      <c r="H19" s="45" t="s">
        <v>27</v>
      </c>
    </row>
    <row r="20" spans="1:8" ht="12.75" customHeight="1" x14ac:dyDescent="0.3">
      <c r="A20" s="30"/>
      <c r="B20" s="52" t="s">
        <v>119</v>
      </c>
      <c r="C20" s="32" t="s">
        <v>120</v>
      </c>
      <c r="D20" s="33">
        <v>42118</v>
      </c>
      <c r="E20" s="34" t="s">
        <v>25</v>
      </c>
      <c r="F20" s="34" t="s">
        <v>26</v>
      </c>
      <c r="G20" s="35" t="s">
        <v>80</v>
      </c>
      <c r="H20" s="39" t="s">
        <v>30</v>
      </c>
    </row>
    <row r="21" spans="1:8" ht="12.75" customHeight="1" x14ac:dyDescent="0.3">
      <c r="A21" s="30"/>
      <c r="B21" s="52" t="s">
        <v>121</v>
      </c>
      <c r="C21" s="32" t="s">
        <v>122</v>
      </c>
      <c r="D21" s="33">
        <v>42052</v>
      </c>
      <c r="E21" s="34" t="s">
        <v>25</v>
      </c>
      <c r="F21" s="34" t="s">
        <v>26</v>
      </c>
      <c r="G21" s="35" t="s">
        <v>80</v>
      </c>
      <c r="H21" s="39" t="s">
        <v>30</v>
      </c>
    </row>
  </sheetData>
  <printOptions horizontalCentered="1"/>
  <pageMargins left="0.15748031496062992" right="0.19685039370078741" top="0.31496062992125984" bottom="0.23622047244094491" header="0" footer="0"/>
  <pageSetup paperSize="9" scale="9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N17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1.109375" customWidth="1"/>
    <col min="3" max="3" width="12.88671875" customWidth="1"/>
    <col min="4" max="4" width="10.33203125" customWidth="1"/>
    <col min="5" max="5" width="13.109375" customWidth="1"/>
    <col min="6" max="6" width="14.109375" customWidth="1"/>
    <col min="7" max="10" width="6.5546875" customWidth="1"/>
    <col min="11" max="12" width="9.109375" customWidth="1"/>
    <col min="13" max="13" width="6.6640625" customWidth="1"/>
    <col min="14" max="14" width="20.5546875" customWidth="1"/>
    <col min="15" max="26" width="9.109375" customWidth="1"/>
  </cols>
  <sheetData>
    <row r="1" spans="1:14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  <c r="I1" s="16"/>
      <c r="J1" s="17"/>
      <c r="K1" s="17"/>
      <c r="L1" s="18"/>
      <c r="M1" s="19"/>
      <c r="N1" s="11"/>
    </row>
    <row r="2" spans="1:14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  <c r="I2" s="17"/>
      <c r="J2" s="17"/>
      <c r="K2" s="17"/>
      <c r="L2" s="18"/>
      <c r="M2" s="20"/>
      <c r="N2" s="11"/>
    </row>
    <row r="3" spans="1:14" ht="12" customHeight="1" x14ac:dyDescent="0.3">
      <c r="A3" s="1"/>
      <c r="B3" s="1"/>
      <c r="C3" s="1"/>
      <c r="D3" s="15"/>
      <c r="E3" s="59">
        <v>1.1574074074074073E-5</v>
      </c>
      <c r="F3" s="22"/>
      <c r="G3" s="22"/>
      <c r="H3" s="22"/>
      <c r="I3" s="22"/>
      <c r="J3" s="23"/>
      <c r="K3" s="23"/>
      <c r="L3" s="24"/>
      <c r="M3" s="24"/>
      <c r="N3" s="14"/>
    </row>
    <row r="4" spans="1:14" ht="12.75" customHeight="1" x14ac:dyDescent="0.3">
      <c r="A4" s="25"/>
      <c r="B4" s="25"/>
      <c r="C4" s="11" t="s">
        <v>8</v>
      </c>
      <c r="D4" s="11"/>
      <c r="E4" s="27"/>
      <c r="F4" s="27"/>
      <c r="G4" s="104" t="s">
        <v>126</v>
      </c>
      <c r="H4" s="105"/>
      <c r="I4" s="105"/>
      <c r="J4" s="105"/>
      <c r="K4" s="105"/>
      <c r="L4" s="105"/>
      <c r="M4" s="11"/>
      <c r="N4" s="25"/>
    </row>
    <row r="5" spans="1:14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15" customHeight="1" x14ac:dyDescent="0.3">
      <c r="A6" s="106" t="s">
        <v>10</v>
      </c>
      <c r="B6" s="108" t="s">
        <v>11</v>
      </c>
      <c r="C6" s="110" t="s">
        <v>12</v>
      </c>
      <c r="D6" s="112" t="s">
        <v>13</v>
      </c>
      <c r="E6" s="112" t="s">
        <v>14</v>
      </c>
      <c r="F6" s="113" t="s">
        <v>15</v>
      </c>
      <c r="G6" s="98" t="s">
        <v>16</v>
      </c>
      <c r="H6" s="99"/>
      <c r="I6" s="98" t="s">
        <v>18</v>
      </c>
      <c r="J6" s="99"/>
      <c r="K6" s="98" t="s">
        <v>127</v>
      </c>
      <c r="L6" s="99"/>
      <c r="M6" s="100" t="s">
        <v>19</v>
      </c>
      <c r="N6" s="102" t="s">
        <v>20</v>
      </c>
    </row>
    <row r="7" spans="1:14" ht="15" customHeight="1" x14ac:dyDescent="0.3">
      <c r="A7" s="107"/>
      <c r="B7" s="109"/>
      <c r="C7" s="111"/>
      <c r="D7" s="101"/>
      <c r="E7" s="101"/>
      <c r="F7" s="101"/>
      <c r="G7" s="28" t="s">
        <v>21</v>
      </c>
      <c r="H7" s="28" t="s">
        <v>22</v>
      </c>
      <c r="I7" s="28" t="s">
        <v>21</v>
      </c>
      <c r="J7" s="28" t="s">
        <v>22</v>
      </c>
      <c r="K7" s="28" t="s">
        <v>21</v>
      </c>
      <c r="L7" s="28" t="s">
        <v>22</v>
      </c>
      <c r="M7" s="101"/>
      <c r="N7" s="103"/>
    </row>
    <row r="8" spans="1:14" ht="15" customHeight="1" x14ac:dyDescent="0.3">
      <c r="A8" s="30">
        <v>1</v>
      </c>
      <c r="B8" s="31" t="s">
        <v>128</v>
      </c>
      <c r="C8" s="32" t="s">
        <v>129</v>
      </c>
      <c r="D8" s="33">
        <v>42856</v>
      </c>
      <c r="E8" s="34" t="s">
        <v>25</v>
      </c>
      <c r="F8" s="34" t="s">
        <v>26</v>
      </c>
      <c r="G8" s="35">
        <v>5.0599999999999996</v>
      </c>
      <c r="H8" s="36">
        <v>1</v>
      </c>
      <c r="I8" s="37">
        <v>22.84</v>
      </c>
      <c r="J8" s="36">
        <v>1</v>
      </c>
      <c r="K8" s="60" t="s">
        <v>130</v>
      </c>
      <c r="L8" s="30">
        <v>1</v>
      </c>
      <c r="M8" s="38">
        <f t="shared" ref="M8:M15" si="0">SUM(H8,J8,L8)</f>
        <v>3</v>
      </c>
      <c r="N8" s="39" t="s">
        <v>30</v>
      </c>
    </row>
    <row r="9" spans="1:14" ht="15" customHeight="1" x14ac:dyDescent="0.3">
      <c r="A9" s="30">
        <v>2</v>
      </c>
      <c r="B9" s="31" t="s">
        <v>131</v>
      </c>
      <c r="C9" s="32" t="s">
        <v>132</v>
      </c>
      <c r="D9" s="33">
        <v>42619</v>
      </c>
      <c r="E9" s="34" t="s">
        <v>33</v>
      </c>
      <c r="F9" s="34" t="s">
        <v>34</v>
      </c>
      <c r="G9" s="35">
        <v>5.76</v>
      </c>
      <c r="H9" s="36">
        <v>4</v>
      </c>
      <c r="I9" s="37">
        <v>26.35</v>
      </c>
      <c r="J9" s="36">
        <v>4</v>
      </c>
      <c r="K9" s="60" t="s">
        <v>133</v>
      </c>
      <c r="L9" s="30">
        <v>2</v>
      </c>
      <c r="M9" s="38">
        <f t="shared" si="0"/>
        <v>10</v>
      </c>
      <c r="N9" s="39" t="s">
        <v>35</v>
      </c>
    </row>
    <row r="10" spans="1:14" ht="15" customHeight="1" x14ac:dyDescent="0.3">
      <c r="A10" s="30">
        <v>3</v>
      </c>
      <c r="B10" s="31" t="s">
        <v>53</v>
      </c>
      <c r="C10" s="32" t="s">
        <v>134</v>
      </c>
      <c r="D10" s="33">
        <v>42331</v>
      </c>
      <c r="E10" s="34" t="s">
        <v>25</v>
      </c>
      <c r="F10" s="34" t="s">
        <v>26</v>
      </c>
      <c r="G10" s="35">
        <v>5.65</v>
      </c>
      <c r="H10" s="36">
        <v>3</v>
      </c>
      <c r="I10" s="37">
        <v>24.68</v>
      </c>
      <c r="J10" s="36">
        <v>3</v>
      </c>
      <c r="K10" s="60" t="s">
        <v>135</v>
      </c>
      <c r="L10" s="30">
        <v>6</v>
      </c>
      <c r="M10" s="38">
        <f t="shared" si="0"/>
        <v>12</v>
      </c>
      <c r="N10" s="39" t="s">
        <v>136</v>
      </c>
    </row>
    <row r="11" spans="1:14" ht="15" customHeight="1" x14ac:dyDescent="0.3">
      <c r="A11" s="30">
        <v>4</v>
      </c>
      <c r="B11" s="31" t="s">
        <v>137</v>
      </c>
      <c r="C11" s="32" t="s">
        <v>138</v>
      </c>
      <c r="D11" s="33">
        <v>43304</v>
      </c>
      <c r="E11" s="34" t="s">
        <v>25</v>
      </c>
      <c r="F11" s="34" t="s">
        <v>26</v>
      </c>
      <c r="G11" s="35">
        <v>5.88</v>
      </c>
      <c r="H11" s="36">
        <v>5</v>
      </c>
      <c r="I11" s="37">
        <v>27.15</v>
      </c>
      <c r="J11" s="36">
        <v>6</v>
      </c>
      <c r="K11" s="60" t="s">
        <v>139</v>
      </c>
      <c r="L11" s="30">
        <v>3</v>
      </c>
      <c r="M11" s="38">
        <f t="shared" si="0"/>
        <v>14</v>
      </c>
      <c r="N11" s="39" t="s">
        <v>44</v>
      </c>
    </row>
    <row r="12" spans="1:14" ht="15" customHeight="1" x14ac:dyDescent="0.3">
      <c r="A12" s="30">
        <v>5</v>
      </c>
      <c r="B12" s="31" t="s">
        <v>47</v>
      </c>
      <c r="C12" s="32" t="s">
        <v>140</v>
      </c>
      <c r="D12" s="33">
        <v>42254</v>
      </c>
      <c r="E12" s="34" t="s">
        <v>25</v>
      </c>
      <c r="F12" s="34" t="s">
        <v>26</v>
      </c>
      <c r="G12" s="35">
        <v>5.93</v>
      </c>
      <c r="H12" s="36">
        <v>6</v>
      </c>
      <c r="I12" s="37">
        <v>26.39</v>
      </c>
      <c r="J12" s="36">
        <v>5</v>
      </c>
      <c r="K12" s="60" t="s">
        <v>141</v>
      </c>
      <c r="L12" s="30">
        <v>5</v>
      </c>
      <c r="M12" s="38">
        <f t="shared" si="0"/>
        <v>16</v>
      </c>
      <c r="N12" s="39" t="s">
        <v>38</v>
      </c>
    </row>
    <row r="13" spans="1:14" ht="15" customHeight="1" x14ac:dyDescent="0.3">
      <c r="A13" s="30">
        <v>6</v>
      </c>
      <c r="B13" s="31" t="s">
        <v>142</v>
      </c>
      <c r="C13" s="32" t="s">
        <v>143</v>
      </c>
      <c r="D13" s="33">
        <v>43124</v>
      </c>
      <c r="E13" s="34" t="s">
        <v>33</v>
      </c>
      <c r="F13" s="34" t="s">
        <v>34</v>
      </c>
      <c r="G13" s="35">
        <v>6.37</v>
      </c>
      <c r="H13" s="36">
        <v>8</v>
      </c>
      <c r="I13" s="37">
        <v>29.07</v>
      </c>
      <c r="J13" s="36">
        <v>8</v>
      </c>
      <c r="K13" s="60" t="s">
        <v>144</v>
      </c>
      <c r="L13" s="30">
        <v>4</v>
      </c>
      <c r="M13" s="38">
        <f t="shared" si="0"/>
        <v>20</v>
      </c>
      <c r="N13" s="39" t="s">
        <v>35</v>
      </c>
    </row>
    <row r="14" spans="1:14" ht="15" customHeight="1" x14ac:dyDescent="0.3">
      <c r="A14" s="30">
        <v>7</v>
      </c>
      <c r="B14" s="31" t="s">
        <v>145</v>
      </c>
      <c r="C14" s="32" t="s">
        <v>146</v>
      </c>
      <c r="D14" s="33">
        <v>42969</v>
      </c>
      <c r="E14" s="34" t="s">
        <v>25</v>
      </c>
      <c r="F14" s="34" t="s">
        <v>26</v>
      </c>
      <c r="G14" s="35">
        <v>5.93</v>
      </c>
      <c r="H14" s="36">
        <v>7</v>
      </c>
      <c r="I14" s="37">
        <v>28.26</v>
      </c>
      <c r="J14" s="36">
        <v>7</v>
      </c>
      <c r="K14" s="60" t="s">
        <v>147</v>
      </c>
      <c r="L14" s="30">
        <v>8</v>
      </c>
      <c r="M14" s="38">
        <f t="shared" si="0"/>
        <v>22</v>
      </c>
      <c r="N14" s="39" t="s">
        <v>148</v>
      </c>
    </row>
    <row r="15" spans="1:14" ht="15" customHeight="1" x14ac:dyDescent="0.3">
      <c r="A15" s="30">
        <f>A14+1</f>
        <v>8</v>
      </c>
      <c r="B15" s="31" t="s">
        <v>72</v>
      </c>
      <c r="C15" s="32" t="s">
        <v>149</v>
      </c>
      <c r="D15" s="33">
        <v>42778</v>
      </c>
      <c r="E15" s="34" t="s">
        <v>33</v>
      </c>
      <c r="F15" s="34" t="s">
        <v>34</v>
      </c>
      <c r="G15" s="35">
        <v>6.51</v>
      </c>
      <c r="H15" s="36">
        <v>9</v>
      </c>
      <c r="I15" s="37">
        <v>29.31</v>
      </c>
      <c r="J15" s="36">
        <v>9</v>
      </c>
      <c r="K15" s="60" t="s">
        <v>150</v>
      </c>
      <c r="L15" s="30">
        <v>7</v>
      </c>
      <c r="M15" s="38">
        <f t="shared" si="0"/>
        <v>25</v>
      </c>
      <c r="N15" s="39" t="s">
        <v>35</v>
      </c>
    </row>
    <row r="16" spans="1:14" ht="15" customHeight="1" x14ac:dyDescent="0.3">
      <c r="A16" s="30"/>
      <c r="B16" s="31" t="s">
        <v>151</v>
      </c>
      <c r="C16" s="32" t="s">
        <v>152</v>
      </c>
      <c r="D16" s="33">
        <v>42603</v>
      </c>
      <c r="E16" s="34" t="s">
        <v>25</v>
      </c>
      <c r="F16" s="34" t="s">
        <v>26</v>
      </c>
      <c r="G16" s="35">
        <v>5.41</v>
      </c>
      <c r="H16" s="36">
        <v>2</v>
      </c>
      <c r="I16" s="37">
        <v>24.17</v>
      </c>
      <c r="J16" s="36">
        <v>2</v>
      </c>
      <c r="K16" s="60" t="s">
        <v>118</v>
      </c>
      <c r="L16" s="30"/>
      <c r="M16" s="38" t="s">
        <v>118</v>
      </c>
      <c r="N16" s="39" t="s">
        <v>30</v>
      </c>
    </row>
    <row r="17" spans="1:14" ht="15" customHeight="1" x14ac:dyDescent="0.3">
      <c r="A17" s="30"/>
      <c r="B17" s="31" t="s">
        <v>153</v>
      </c>
      <c r="C17" s="32" t="s">
        <v>154</v>
      </c>
      <c r="D17" s="33">
        <v>42062</v>
      </c>
      <c r="E17" s="34" t="s">
        <v>25</v>
      </c>
      <c r="F17" s="34" t="s">
        <v>26</v>
      </c>
      <c r="G17" s="35" t="s">
        <v>80</v>
      </c>
      <c r="H17" s="36"/>
      <c r="I17" s="37"/>
      <c r="J17" s="36"/>
      <c r="K17" s="61"/>
      <c r="L17" s="30"/>
      <c r="M17" s="38" t="s">
        <v>80</v>
      </c>
      <c r="N17" s="39" t="s">
        <v>136</v>
      </c>
    </row>
  </sheetData>
  <mergeCells count="12"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  <mergeCell ref="M6:M7"/>
    <mergeCell ref="N6:N7"/>
  </mergeCells>
  <printOptions horizontalCentered="1"/>
  <pageMargins left="0.35433070866141736" right="0.35433070866141736" top="0.23622047244094491" bottom="0.23622047244094491" header="0" footer="0"/>
  <pageSetup paperSize="9" scale="95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H24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" customWidth="1"/>
    <col min="3" max="3" width="14.6640625" customWidth="1"/>
    <col min="4" max="4" width="10.6640625" customWidth="1"/>
    <col min="5" max="6" width="14.6640625" customWidth="1"/>
    <col min="7" max="7" width="9.44140625" customWidth="1"/>
    <col min="8" max="9" width="20.6640625" customWidth="1"/>
    <col min="10" max="12" width="9.109375" customWidth="1"/>
    <col min="13" max="13" width="18.5546875" customWidth="1"/>
    <col min="14" max="14" width="11.109375" customWidth="1"/>
    <col min="15" max="15" width="9.109375" customWidth="1"/>
    <col min="16" max="16" width="10.5546875" customWidth="1"/>
    <col min="17" max="20" width="9.109375" customWidth="1"/>
  </cols>
  <sheetData>
    <row r="1" spans="1:8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</row>
    <row r="2" spans="1:8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</row>
    <row r="3" spans="1:8" ht="15" customHeight="1" x14ac:dyDescent="0.3">
      <c r="A3" s="1"/>
      <c r="B3" s="1"/>
      <c r="C3" s="1"/>
      <c r="D3" s="6"/>
      <c r="E3" s="21"/>
      <c r="F3" s="22"/>
      <c r="G3" s="22"/>
      <c r="H3" s="24"/>
    </row>
    <row r="4" spans="1:8" ht="15" customHeight="1" x14ac:dyDescent="0.3">
      <c r="A4" s="25"/>
      <c r="B4" s="25"/>
      <c r="C4" s="11" t="s">
        <v>8</v>
      </c>
      <c r="D4" s="11"/>
      <c r="E4" s="15" t="s">
        <v>16</v>
      </c>
      <c r="F4" s="27"/>
      <c r="G4" s="17" t="s">
        <v>126</v>
      </c>
      <c r="H4" s="63"/>
    </row>
    <row r="5" spans="1:8" ht="12.75" customHeight="1" x14ac:dyDescent="0.3">
      <c r="A5" s="25"/>
      <c r="B5" s="6">
        <v>1</v>
      </c>
      <c r="C5" s="29" t="s">
        <v>91</v>
      </c>
      <c r="D5" s="46">
        <v>2</v>
      </c>
      <c r="E5" s="25"/>
      <c r="F5" s="25"/>
      <c r="G5" s="11"/>
      <c r="H5" s="25"/>
    </row>
    <row r="6" spans="1:8" ht="12.75" customHeight="1" x14ac:dyDescent="0.3">
      <c r="A6" s="47" t="s">
        <v>92</v>
      </c>
      <c r="B6" s="53" t="s">
        <v>11</v>
      </c>
      <c r="C6" s="49" t="s">
        <v>12</v>
      </c>
      <c r="D6" s="50" t="s">
        <v>13</v>
      </c>
      <c r="E6" s="50" t="s">
        <v>14</v>
      </c>
      <c r="F6" s="50" t="s">
        <v>15</v>
      </c>
      <c r="G6" s="50" t="s">
        <v>93</v>
      </c>
      <c r="H6" s="51" t="s">
        <v>20</v>
      </c>
    </row>
    <row r="7" spans="1:8" ht="12.75" customHeight="1" x14ac:dyDescent="0.3">
      <c r="A7" s="30">
        <v>1</v>
      </c>
      <c r="B7" s="52" t="s">
        <v>153</v>
      </c>
      <c r="C7" s="32" t="s">
        <v>154</v>
      </c>
      <c r="D7" s="33">
        <v>42062</v>
      </c>
      <c r="E7" s="34" t="s">
        <v>25</v>
      </c>
      <c r="F7" s="34" t="s">
        <v>26</v>
      </c>
      <c r="G7" s="35" t="s">
        <v>80</v>
      </c>
      <c r="H7" s="39" t="s">
        <v>136</v>
      </c>
    </row>
    <row r="8" spans="1:8" ht="12.75" customHeight="1" x14ac:dyDescent="0.3">
      <c r="A8" s="30">
        <v>2</v>
      </c>
      <c r="B8" s="52" t="s">
        <v>131</v>
      </c>
      <c r="C8" s="32" t="s">
        <v>132</v>
      </c>
      <c r="D8" s="33">
        <v>42619</v>
      </c>
      <c r="E8" s="34" t="s">
        <v>33</v>
      </c>
      <c r="F8" s="34" t="s">
        <v>34</v>
      </c>
      <c r="G8" s="35">
        <v>5.76</v>
      </c>
      <c r="H8" s="39" t="s">
        <v>35</v>
      </c>
    </row>
    <row r="9" spans="1:8" ht="12.75" customHeight="1" x14ac:dyDescent="0.3">
      <c r="A9" s="30">
        <v>3</v>
      </c>
      <c r="B9" s="52" t="s">
        <v>151</v>
      </c>
      <c r="C9" s="32" t="s">
        <v>152</v>
      </c>
      <c r="D9" s="33">
        <v>42603</v>
      </c>
      <c r="E9" s="34" t="s">
        <v>25</v>
      </c>
      <c r="F9" s="34" t="s">
        <v>26</v>
      </c>
      <c r="G9" s="35">
        <v>5.41</v>
      </c>
      <c r="H9" s="39" t="s">
        <v>30</v>
      </c>
    </row>
    <row r="10" spans="1:8" ht="12.75" customHeight="1" x14ac:dyDescent="0.3">
      <c r="A10" s="30">
        <v>4</v>
      </c>
      <c r="B10" s="52" t="s">
        <v>47</v>
      </c>
      <c r="C10" s="32" t="s">
        <v>140</v>
      </c>
      <c r="D10" s="33">
        <v>42254</v>
      </c>
      <c r="E10" s="34" t="s">
        <v>25</v>
      </c>
      <c r="F10" s="34" t="s">
        <v>26</v>
      </c>
      <c r="G10" s="35">
        <v>5.93</v>
      </c>
      <c r="H10" s="39" t="s">
        <v>136</v>
      </c>
    </row>
    <row r="11" spans="1:8" ht="12.75" customHeight="1" x14ac:dyDescent="0.3">
      <c r="A11" s="30">
        <v>5</v>
      </c>
      <c r="B11" s="52" t="s">
        <v>53</v>
      </c>
      <c r="C11" s="32" t="s">
        <v>134</v>
      </c>
      <c r="D11" s="33">
        <v>42331</v>
      </c>
      <c r="E11" s="34" t="s">
        <v>25</v>
      </c>
      <c r="F11" s="34" t="s">
        <v>26</v>
      </c>
      <c r="G11" s="35">
        <v>5.65</v>
      </c>
      <c r="H11" s="39" t="s">
        <v>136</v>
      </c>
    </row>
    <row r="12" spans="1:8" ht="12.75" customHeight="1" x14ac:dyDescent="0.3">
      <c r="A12" s="30">
        <v>6</v>
      </c>
      <c r="B12" s="52"/>
      <c r="C12" s="32"/>
      <c r="D12" s="33"/>
      <c r="E12" s="34"/>
      <c r="F12" s="34"/>
      <c r="G12" s="35"/>
      <c r="H12" s="39"/>
    </row>
    <row r="13" spans="1:8" ht="12.75" customHeight="1" x14ac:dyDescent="0.3">
      <c r="A13" s="30">
        <v>7</v>
      </c>
      <c r="B13" s="52"/>
      <c r="C13" s="32"/>
      <c r="D13" s="33"/>
      <c r="E13" s="34"/>
      <c r="F13" s="34"/>
      <c r="G13" s="35"/>
      <c r="H13" s="39"/>
    </row>
    <row r="14" spans="1:8" ht="12.75" customHeight="1" x14ac:dyDescent="0.3">
      <c r="A14" s="30">
        <v>8</v>
      </c>
      <c r="B14" s="52"/>
      <c r="C14" s="32"/>
      <c r="D14" s="33"/>
      <c r="E14" s="34"/>
      <c r="F14" s="34"/>
      <c r="G14" s="35"/>
      <c r="H14" s="39"/>
    </row>
    <row r="15" spans="1:8" ht="12.75" customHeight="1" x14ac:dyDescent="0.3">
      <c r="A15" s="25"/>
      <c r="B15" s="6">
        <v>2</v>
      </c>
      <c r="C15" s="29" t="s">
        <v>91</v>
      </c>
      <c r="D15" s="46">
        <v>2</v>
      </c>
      <c r="E15" s="25"/>
      <c r="F15" s="25"/>
      <c r="G15" s="11"/>
      <c r="H15" s="25"/>
    </row>
    <row r="16" spans="1:8" ht="12.75" customHeight="1" x14ac:dyDescent="0.3">
      <c r="A16" s="47" t="s">
        <v>92</v>
      </c>
      <c r="B16" s="48" t="s">
        <v>11</v>
      </c>
      <c r="C16" s="49" t="s">
        <v>12</v>
      </c>
      <c r="D16" s="50" t="s">
        <v>13</v>
      </c>
      <c r="E16" s="50" t="s">
        <v>14</v>
      </c>
      <c r="F16" s="50" t="s">
        <v>15</v>
      </c>
      <c r="G16" s="50" t="s">
        <v>93</v>
      </c>
      <c r="H16" s="51" t="s">
        <v>20</v>
      </c>
    </row>
    <row r="17" spans="1:8" ht="12.75" customHeight="1" x14ac:dyDescent="0.3">
      <c r="A17" s="30">
        <v>1</v>
      </c>
      <c r="B17" s="52"/>
      <c r="C17" s="32"/>
      <c r="D17" s="33"/>
      <c r="E17" s="34"/>
      <c r="F17" s="34"/>
      <c r="G17" s="35"/>
      <c r="H17" s="39"/>
    </row>
    <row r="18" spans="1:8" ht="12.75" customHeight="1" x14ac:dyDescent="0.3">
      <c r="A18" s="30">
        <v>2</v>
      </c>
      <c r="B18" s="52" t="s">
        <v>137</v>
      </c>
      <c r="C18" s="32" t="s">
        <v>138</v>
      </c>
      <c r="D18" s="33">
        <v>43304</v>
      </c>
      <c r="E18" s="34" t="s">
        <v>25</v>
      </c>
      <c r="F18" s="34" t="s">
        <v>26</v>
      </c>
      <c r="G18" s="35">
        <v>5.88</v>
      </c>
      <c r="H18" s="39" t="s">
        <v>44</v>
      </c>
    </row>
    <row r="19" spans="1:8" ht="12.75" customHeight="1" x14ac:dyDescent="0.3">
      <c r="A19" s="30">
        <v>3</v>
      </c>
      <c r="B19" s="52" t="s">
        <v>145</v>
      </c>
      <c r="C19" s="32" t="s">
        <v>146</v>
      </c>
      <c r="D19" s="33">
        <v>42969</v>
      </c>
      <c r="E19" s="34" t="s">
        <v>25</v>
      </c>
      <c r="F19" s="34" t="s">
        <v>26</v>
      </c>
      <c r="G19" s="35">
        <v>5.93</v>
      </c>
      <c r="H19" s="39" t="s">
        <v>148</v>
      </c>
    </row>
    <row r="20" spans="1:8" ht="12.75" customHeight="1" x14ac:dyDescent="0.3">
      <c r="A20" s="30">
        <v>4</v>
      </c>
      <c r="B20" s="52" t="s">
        <v>142</v>
      </c>
      <c r="C20" s="32" t="s">
        <v>143</v>
      </c>
      <c r="D20" s="33">
        <v>43124</v>
      </c>
      <c r="E20" s="34" t="s">
        <v>33</v>
      </c>
      <c r="F20" s="34" t="s">
        <v>34</v>
      </c>
      <c r="G20" s="35">
        <v>6.37</v>
      </c>
      <c r="H20" s="39" t="s">
        <v>35</v>
      </c>
    </row>
    <row r="21" spans="1:8" ht="12.75" customHeight="1" x14ac:dyDescent="0.3">
      <c r="A21" s="30">
        <v>5</v>
      </c>
      <c r="B21" s="52" t="s">
        <v>128</v>
      </c>
      <c r="C21" s="32" t="s">
        <v>129</v>
      </c>
      <c r="D21" s="33">
        <v>42856</v>
      </c>
      <c r="E21" s="34" t="s">
        <v>25</v>
      </c>
      <c r="F21" s="34" t="s">
        <v>26</v>
      </c>
      <c r="G21" s="35">
        <v>5.0599999999999996</v>
      </c>
      <c r="H21" s="39" t="s">
        <v>30</v>
      </c>
    </row>
    <row r="22" spans="1:8" ht="12.75" customHeight="1" x14ac:dyDescent="0.3">
      <c r="A22" s="30">
        <v>6</v>
      </c>
      <c r="B22" s="52" t="s">
        <v>72</v>
      </c>
      <c r="C22" s="32" t="s">
        <v>149</v>
      </c>
      <c r="D22" s="33">
        <v>42778</v>
      </c>
      <c r="E22" s="34" t="s">
        <v>33</v>
      </c>
      <c r="F22" s="34" t="s">
        <v>34</v>
      </c>
      <c r="G22" s="35">
        <v>6.51</v>
      </c>
      <c r="H22" s="39" t="s">
        <v>35</v>
      </c>
    </row>
    <row r="23" spans="1:8" ht="12.75" customHeight="1" x14ac:dyDescent="0.3">
      <c r="A23" s="30">
        <v>7</v>
      </c>
      <c r="B23" s="31"/>
      <c r="C23" s="32"/>
      <c r="D23" s="33"/>
      <c r="E23" s="34"/>
      <c r="F23" s="34"/>
      <c r="G23" s="35"/>
      <c r="H23" s="39"/>
    </row>
    <row r="24" spans="1:8" ht="12.75" customHeight="1" x14ac:dyDescent="0.3">
      <c r="A24" s="30">
        <v>8</v>
      </c>
      <c r="B24" s="31"/>
      <c r="C24" s="32"/>
      <c r="D24" s="33"/>
      <c r="E24" s="34"/>
      <c r="F24" s="34"/>
      <c r="G24" s="35"/>
      <c r="H24" s="39"/>
    </row>
  </sheetData>
  <printOptions horizontalCentered="1"/>
  <pageMargins left="0.15748031496062992" right="0.19685039370078741" top="0.31496062992125984" bottom="0.23622047244094491" header="0" footer="0"/>
  <pageSetup paperSize="9" scale="9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</sheetPr>
  <dimension ref="A1:N20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5546875" customWidth="1"/>
    <col min="3" max="3" width="12.88671875" customWidth="1"/>
    <col min="4" max="4" width="10.44140625" customWidth="1"/>
    <col min="5" max="5" width="12.5546875" customWidth="1"/>
    <col min="6" max="6" width="14.44140625" customWidth="1"/>
    <col min="7" max="10" width="7" customWidth="1"/>
    <col min="11" max="12" width="9.109375" customWidth="1"/>
    <col min="13" max="13" width="6.6640625" customWidth="1"/>
    <col min="14" max="14" width="20.5546875" customWidth="1"/>
    <col min="15" max="26" width="9.109375" customWidth="1"/>
  </cols>
  <sheetData>
    <row r="1" spans="1:14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  <c r="I1" s="16"/>
      <c r="J1" s="17"/>
      <c r="K1" s="17"/>
      <c r="L1" s="18"/>
      <c r="M1" s="19"/>
      <c r="N1" s="11"/>
    </row>
    <row r="2" spans="1:14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  <c r="I2" s="17"/>
      <c r="J2" s="17"/>
      <c r="K2" s="17"/>
      <c r="L2" s="18"/>
      <c r="M2" s="20"/>
      <c r="N2" s="11"/>
    </row>
    <row r="3" spans="1:14" ht="12" customHeight="1" x14ac:dyDescent="0.3">
      <c r="A3" s="1"/>
      <c r="B3" s="1"/>
      <c r="C3" s="1"/>
      <c r="D3" s="6"/>
      <c r="E3" s="59">
        <v>1.1574074074074073E-5</v>
      </c>
      <c r="F3" s="22"/>
      <c r="G3" s="22"/>
      <c r="H3" s="22"/>
      <c r="I3" s="22"/>
      <c r="J3" s="23"/>
      <c r="K3" s="23"/>
      <c r="L3" s="24"/>
      <c r="M3" s="24"/>
      <c r="N3" s="14"/>
    </row>
    <row r="4" spans="1:14" ht="12.75" customHeight="1" x14ac:dyDescent="0.3">
      <c r="A4" s="25"/>
      <c r="B4" s="25"/>
      <c r="C4" s="11" t="s">
        <v>94</v>
      </c>
      <c r="D4" s="11"/>
      <c r="E4" s="16"/>
      <c r="F4" s="27"/>
      <c r="G4" s="104" t="s">
        <v>126</v>
      </c>
      <c r="H4" s="105"/>
      <c r="I4" s="105"/>
      <c r="J4" s="105"/>
      <c r="K4" s="105"/>
      <c r="L4" s="105"/>
      <c r="M4" s="11"/>
      <c r="N4" s="25"/>
    </row>
    <row r="5" spans="1:14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15" customHeight="1" x14ac:dyDescent="0.3">
      <c r="A6" s="106" t="s">
        <v>10</v>
      </c>
      <c r="B6" s="108" t="s">
        <v>11</v>
      </c>
      <c r="C6" s="110" t="s">
        <v>12</v>
      </c>
      <c r="D6" s="112" t="s">
        <v>13</v>
      </c>
      <c r="E6" s="112" t="s">
        <v>14</v>
      </c>
      <c r="F6" s="113" t="s">
        <v>15</v>
      </c>
      <c r="G6" s="98" t="s">
        <v>16</v>
      </c>
      <c r="H6" s="99"/>
      <c r="I6" s="98" t="s">
        <v>18</v>
      </c>
      <c r="J6" s="99"/>
      <c r="K6" s="98" t="s">
        <v>127</v>
      </c>
      <c r="L6" s="99"/>
      <c r="M6" s="100" t="s">
        <v>19</v>
      </c>
      <c r="N6" s="102" t="s">
        <v>20</v>
      </c>
    </row>
    <row r="7" spans="1:14" ht="15" customHeight="1" x14ac:dyDescent="0.3">
      <c r="A7" s="107"/>
      <c r="B7" s="109"/>
      <c r="C7" s="111"/>
      <c r="D7" s="101"/>
      <c r="E7" s="101"/>
      <c r="F7" s="101"/>
      <c r="G7" s="28" t="s">
        <v>21</v>
      </c>
      <c r="H7" s="28" t="s">
        <v>22</v>
      </c>
      <c r="I7" s="28" t="s">
        <v>21</v>
      </c>
      <c r="J7" s="28" t="s">
        <v>22</v>
      </c>
      <c r="K7" s="28" t="s">
        <v>21</v>
      </c>
      <c r="L7" s="28" t="s">
        <v>22</v>
      </c>
      <c r="M7" s="101"/>
      <c r="N7" s="103"/>
    </row>
    <row r="8" spans="1:14" ht="15" customHeight="1" x14ac:dyDescent="0.3">
      <c r="A8" s="30">
        <v>1</v>
      </c>
      <c r="B8" s="31" t="s">
        <v>119</v>
      </c>
      <c r="C8" s="32" t="s">
        <v>155</v>
      </c>
      <c r="D8" s="33">
        <v>42218</v>
      </c>
      <c r="E8" s="34" t="s">
        <v>33</v>
      </c>
      <c r="F8" s="34" t="s">
        <v>34</v>
      </c>
      <c r="G8" s="35">
        <v>5.31</v>
      </c>
      <c r="H8" s="36">
        <v>1</v>
      </c>
      <c r="I8" s="37">
        <v>23.65</v>
      </c>
      <c r="J8" s="36">
        <v>1</v>
      </c>
      <c r="K8" s="60" t="s">
        <v>156</v>
      </c>
      <c r="L8" s="30">
        <v>2</v>
      </c>
      <c r="M8" s="38">
        <f t="shared" ref="M8:M15" si="0">SUM(H8,J8,L8)</f>
        <v>4</v>
      </c>
      <c r="N8" s="39" t="s">
        <v>35</v>
      </c>
    </row>
    <row r="9" spans="1:14" ht="15" customHeight="1" x14ac:dyDescent="0.3">
      <c r="A9" s="30">
        <v>2</v>
      </c>
      <c r="B9" s="31" t="s">
        <v>157</v>
      </c>
      <c r="C9" s="32" t="s">
        <v>158</v>
      </c>
      <c r="D9" s="33">
        <v>42172</v>
      </c>
      <c r="E9" s="34" t="s">
        <v>25</v>
      </c>
      <c r="F9" s="34" t="s">
        <v>26</v>
      </c>
      <c r="G9" s="35">
        <v>5.36</v>
      </c>
      <c r="H9" s="36">
        <v>2</v>
      </c>
      <c r="I9" s="37">
        <v>24.24</v>
      </c>
      <c r="J9" s="36">
        <v>2</v>
      </c>
      <c r="K9" s="60" t="s">
        <v>159</v>
      </c>
      <c r="L9" s="30">
        <v>3</v>
      </c>
      <c r="M9" s="38">
        <f t="shared" si="0"/>
        <v>7</v>
      </c>
      <c r="N9" s="39" t="s">
        <v>136</v>
      </c>
    </row>
    <row r="10" spans="1:14" ht="15" customHeight="1" x14ac:dyDescent="0.3">
      <c r="A10" s="30">
        <v>3</v>
      </c>
      <c r="B10" s="31" t="s">
        <v>160</v>
      </c>
      <c r="C10" s="32" t="s">
        <v>161</v>
      </c>
      <c r="D10" s="33">
        <v>42490</v>
      </c>
      <c r="E10" s="34" t="s">
        <v>25</v>
      </c>
      <c r="F10" s="34" t="s">
        <v>26</v>
      </c>
      <c r="G10" s="35">
        <v>5.72</v>
      </c>
      <c r="H10" s="36">
        <v>5</v>
      </c>
      <c r="I10" s="37">
        <v>25.82</v>
      </c>
      <c r="J10" s="36">
        <v>4</v>
      </c>
      <c r="K10" s="60" t="s">
        <v>162</v>
      </c>
      <c r="L10" s="30">
        <v>1</v>
      </c>
      <c r="M10" s="38">
        <f t="shared" si="0"/>
        <v>10</v>
      </c>
      <c r="N10" s="39" t="s">
        <v>38</v>
      </c>
    </row>
    <row r="11" spans="1:14" ht="15" customHeight="1" x14ac:dyDescent="0.3">
      <c r="A11" s="30">
        <v>4</v>
      </c>
      <c r="B11" s="31" t="s">
        <v>163</v>
      </c>
      <c r="C11" s="32" t="s">
        <v>164</v>
      </c>
      <c r="D11" s="33">
        <v>43135</v>
      </c>
      <c r="E11" s="34" t="s">
        <v>25</v>
      </c>
      <c r="F11" s="34" t="s">
        <v>26</v>
      </c>
      <c r="G11" s="35">
        <v>5.44</v>
      </c>
      <c r="H11" s="36">
        <v>3</v>
      </c>
      <c r="I11" s="37">
        <v>24.92</v>
      </c>
      <c r="J11" s="36">
        <v>3</v>
      </c>
      <c r="K11" s="60" t="s">
        <v>165</v>
      </c>
      <c r="L11" s="30">
        <v>7</v>
      </c>
      <c r="M11" s="38">
        <f t="shared" si="0"/>
        <v>13</v>
      </c>
      <c r="N11" s="39" t="s">
        <v>136</v>
      </c>
    </row>
    <row r="12" spans="1:14" ht="15" customHeight="1" x14ac:dyDescent="0.3">
      <c r="A12" s="30">
        <f t="shared" ref="A12:A15" si="1">A11+1</f>
        <v>5</v>
      </c>
      <c r="B12" s="31" t="s">
        <v>166</v>
      </c>
      <c r="C12" s="32" t="s">
        <v>167</v>
      </c>
      <c r="D12" s="33">
        <v>42320</v>
      </c>
      <c r="E12" s="34" t="s">
        <v>25</v>
      </c>
      <c r="F12" s="34" t="s">
        <v>26</v>
      </c>
      <c r="G12" s="35">
        <v>6.06</v>
      </c>
      <c r="H12" s="36">
        <v>6</v>
      </c>
      <c r="I12" s="37">
        <v>26.01</v>
      </c>
      <c r="J12" s="36">
        <v>5</v>
      </c>
      <c r="K12" s="60" t="s">
        <v>168</v>
      </c>
      <c r="L12" s="30">
        <v>4</v>
      </c>
      <c r="M12" s="38">
        <f t="shared" si="0"/>
        <v>15</v>
      </c>
      <c r="N12" s="64" t="s">
        <v>27</v>
      </c>
    </row>
    <row r="13" spans="1:14" ht="15" customHeight="1" x14ac:dyDescent="0.3">
      <c r="A13" s="30">
        <f t="shared" si="1"/>
        <v>6</v>
      </c>
      <c r="B13" s="31" t="s">
        <v>169</v>
      </c>
      <c r="C13" s="32" t="s">
        <v>170</v>
      </c>
      <c r="D13" s="33">
        <v>42081</v>
      </c>
      <c r="E13" s="34" t="s">
        <v>25</v>
      </c>
      <c r="F13" s="34" t="s">
        <v>26</v>
      </c>
      <c r="G13" s="35">
        <v>5.71</v>
      </c>
      <c r="H13" s="36">
        <v>4</v>
      </c>
      <c r="I13" s="37">
        <v>26.42</v>
      </c>
      <c r="J13" s="36">
        <v>6</v>
      </c>
      <c r="K13" s="60" t="s">
        <v>171</v>
      </c>
      <c r="L13" s="30">
        <v>6</v>
      </c>
      <c r="M13" s="38">
        <f t="shared" si="0"/>
        <v>16</v>
      </c>
      <c r="N13" s="39" t="s">
        <v>148</v>
      </c>
    </row>
    <row r="14" spans="1:14" ht="15" customHeight="1" x14ac:dyDescent="0.3">
      <c r="A14" s="30">
        <f t="shared" si="1"/>
        <v>7</v>
      </c>
      <c r="B14" s="31" t="s">
        <v>119</v>
      </c>
      <c r="C14" s="32" t="s">
        <v>172</v>
      </c>
      <c r="D14" s="33">
        <v>42271</v>
      </c>
      <c r="E14" s="34" t="s">
        <v>25</v>
      </c>
      <c r="F14" s="34" t="s">
        <v>26</v>
      </c>
      <c r="G14" s="35">
        <v>6.12</v>
      </c>
      <c r="H14" s="36">
        <v>7</v>
      </c>
      <c r="I14" s="37">
        <v>27.43</v>
      </c>
      <c r="J14" s="36">
        <v>7</v>
      </c>
      <c r="K14" s="60" t="s">
        <v>173</v>
      </c>
      <c r="L14" s="30">
        <v>5</v>
      </c>
      <c r="M14" s="38">
        <f t="shared" si="0"/>
        <v>19</v>
      </c>
      <c r="N14" s="39" t="s">
        <v>174</v>
      </c>
    </row>
    <row r="15" spans="1:14" ht="15" customHeight="1" x14ac:dyDescent="0.3">
      <c r="A15" s="30">
        <f t="shared" si="1"/>
        <v>8</v>
      </c>
      <c r="B15" s="31" t="s">
        <v>175</v>
      </c>
      <c r="C15" s="32" t="s">
        <v>176</v>
      </c>
      <c r="D15" s="33">
        <v>42669</v>
      </c>
      <c r="E15" s="34" t="s">
        <v>25</v>
      </c>
      <c r="F15" s="34" t="s">
        <v>26</v>
      </c>
      <c r="G15" s="35">
        <v>6.29</v>
      </c>
      <c r="H15" s="36">
        <v>8</v>
      </c>
      <c r="I15" s="37">
        <v>29.03</v>
      </c>
      <c r="J15" s="36">
        <v>8</v>
      </c>
      <c r="K15" s="60" t="s">
        <v>177</v>
      </c>
      <c r="L15" s="30">
        <v>8</v>
      </c>
      <c r="M15" s="38">
        <f t="shared" si="0"/>
        <v>24</v>
      </c>
      <c r="N15" s="39" t="s">
        <v>41</v>
      </c>
    </row>
    <row r="16" spans="1:14" ht="15" customHeight="1" x14ac:dyDescent="0.3">
      <c r="A16" s="30"/>
      <c r="B16" s="31" t="s">
        <v>119</v>
      </c>
      <c r="C16" s="32" t="s">
        <v>178</v>
      </c>
      <c r="D16" s="33">
        <v>42706</v>
      </c>
      <c r="E16" s="34" t="s">
        <v>25</v>
      </c>
      <c r="F16" s="34" t="s">
        <v>26</v>
      </c>
      <c r="G16" s="35" t="s">
        <v>80</v>
      </c>
      <c r="H16" s="36"/>
      <c r="I16" s="37"/>
      <c r="J16" s="36"/>
      <c r="K16" s="61"/>
      <c r="L16" s="30"/>
      <c r="M16" s="38"/>
      <c r="N16" s="39" t="s">
        <v>44</v>
      </c>
    </row>
    <row r="17" spans="1:14" ht="15" customHeight="1" x14ac:dyDescent="0.3">
      <c r="A17" s="30"/>
      <c r="B17" s="31" t="s">
        <v>179</v>
      </c>
      <c r="C17" s="32" t="s">
        <v>180</v>
      </c>
      <c r="D17" s="33">
        <v>42638</v>
      </c>
      <c r="E17" s="34" t="s">
        <v>25</v>
      </c>
      <c r="F17" s="34" t="s">
        <v>26</v>
      </c>
      <c r="G17" s="35" t="s">
        <v>80</v>
      </c>
      <c r="H17" s="36"/>
      <c r="I17" s="37"/>
      <c r="J17" s="36"/>
      <c r="K17" s="61"/>
      <c r="L17" s="30"/>
      <c r="M17" s="38"/>
      <c r="N17" s="39" t="s">
        <v>41</v>
      </c>
    </row>
    <row r="18" spans="1:14" ht="15" customHeight="1" x14ac:dyDescent="0.3">
      <c r="A18" s="30"/>
      <c r="B18" s="31" t="s">
        <v>181</v>
      </c>
      <c r="C18" s="32" t="s">
        <v>182</v>
      </c>
      <c r="D18" s="33">
        <v>42986</v>
      </c>
      <c r="E18" s="34" t="s">
        <v>183</v>
      </c>
      <c r="F18" s="34" t="s">
        <v>184</v>
      </c>
      <c r="G18" s="35" t="s">
        <v>80</v>
      </c>
      <c r="H18" s="36"/>
      <c r="I18" s="37"/>
      <c r="J18" s="36"/>
      <c r="K18" s="61"/>
      <c r="L18" s="30"/>
      <c r="M18" s="38"/>
      <c r="N18" s="39" t="s">
        <v>185</v>
      </c>
    </row>
    <row r="19" spans="1:14" ht="15" customHeight="1" x14ac:dyDescent="0.3">
      <c r="A19" s="30"/>
      <c r="B19" s="31" t="s">
        <v>186</v>
      </c>
      <c r="C19" s="32" t="s">
        <v>187</v>
      </c>
      <c r="D19" s="33">
        <v>42114</v>
      </c>
      <c r="E19" s="34" t="s">
        <v>183</v>
      </c>
      <c r="F19" s="34" t="s">
        <v>184</v>
      </c>
      <c r="G19" s="35" t="s">
        <v>80</v>
      </c>
      <c r="H19" s="36"/>
      <c r="I19" s="37"/>
      <c r="J19" s="36"/>
      <c r="K19" s="61"/>
      <c r="L19" s="30"/>
      <c r="M19" s="38"/>
      <c r="N19" s="39" t="s">
        <v>185</v>
      </c>
    </row>
    <row r="20" spans="1:14" ht="15" customHeight="1" x14ac:dyDescent="0.3">
      <c r="A20" s="30"/>
      <c r="B20" s="31" t="s">
        <v>188</v>
      </c>
      <c r="C20" s="32" t="s">
        <v>189</v>
      </c>
      <c r="D20" s="33">
        <v>42043</v>
      </c>
      <c r="E20" s="34" t="s">
        <v>33</v>
      </c>
      <c r="F20" s="34" t="s">
        <v>34</v>
      </c>
      <c r="G20" s="35" t="s">
        <v>80</v>
      </c>
      <c r="H20" s="36"/>
      <c r="I20" s="37"/>
      <c r="J20" s="36"/>
      <c r="K20" s="61"/>
      <c r="L20" s="30"/>
      <c r="M20" s="38"/>
      <c r="N20" s="39" t="s">
        <v>35</v>
      </c>
    </row>
  </sheetData>
  <mergeCells count="12"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  <mergeCell ref="M6:M7"/>
    <mergeCell ref="N6:N7"/>
  </mergeCells>
  <printOptions horizontalCentered="1"/>
  <pageMargins left="0.55118110236220474" right="0.55118110236220474" top="0.23622047244094491" bottom="0.23622047244094491" header="0" footer="0"/>
  <pageSetup paperSize="9" scale="90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H24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5546875" customWidth="1"/>
    <col min="3" max="3" width="14.6640625" customWidth="1"/>
    <col min="4" max="4" width="10.6640625" customWidth="1"/>
    <col min="5" max="6" width="14.6640625" customWidth="1"/>
    <col min="7" max="7" width="9.44140625" customWidth="1"/>
    <col min="8" max="9" width="20.6640625" customWidth="1"/>
    <col min="10" max="12" width="9.109375" customWidth="1"/>
    <col min="13" max="13" width="18.5546875" customWidth="1"/>
    <col min="14" max="14" width="10.88671875" customWidth="1"/>
    <col min="15" max="20" width="9.109375" customWidth="1"/>
  </cols>
  <sheetData>
    <row r="1" spans="1:8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</row>
    <row r="2" spans="1:8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</row>
    <row r="3" spans="1:8" ht="15" customHeight="1" x14ac:dyDescent="0.3">
      <c r="A3" s="1"/>
      <c r="B3" s="1"/>
      <c r="C3" s="1"/>
      <c r="D3" s="6"/>
      <c r="E3" s="21"/>
      <c r="F3" s="22"/>
      <c r="G3" s="22"/>
      <c r="H3" s="24"/>
    </row>
    <row r="4" spans="1:8" ht="15" customHeight="1" x14ac:dyDescent="0.3">
      <c r="A4" s="25"/>
      <c r="B4" s="25"/>
      <c r="C4" s="11" t="s">
        <v>94</v>
      </c>
      <c r="D4" s="11"/>
      <c r="E4" s="15" t="s">
        <v>16</v>
      </c>
      <c r="F4" s="27"/>
      <c r="G4" s="17" t="s">
        <v>126</v>
      </c>
      <c r="H4" s="63"/>
    </row>
    <row r="5" spans="1:8" ht="12.75" customHeight="1" x14ac:dyDescent="0.3">
      <c r="A5" s="25"/>
      <c r="B5" s="6">
        <v>1</v>
      </c>
      <c r="C5" s="29" t="s">
        <v>91</v>
      </c>
      <c r="D5" s="46">
        <v>2</v>
      </c>
      <c r="E5" s="25"/>
      <c r="F5" s="25"/>
      <c r="G5" s="11"/>
      <c r="H5" s="25"/>
    </row>
    <row r="6" spans="1:8" ht="12.75" customHeight="1" x14ac:dyDescent="0.3">
      <c r="A6" s="47" t="s">
        <v>92</v>
      </c>
      <c r="B6" s="53" t="s">
        <v>11</v>
      </c>
      <c r="C6" s="49" t="s">
        <v>12</v>
      </c>
      <c r="D6" s="50" t="s">
        <v>13</v>
      </c>
      <c r="E6" s="50" t="s">
        <v>14</v>
      </c>
      <c r="F6" s="50" t="s">
        <v>15</v>
      </c>
      <c r="G6" s="50" t="s">
        <v>93</v>
      </c>
      <c r="H6" s="51" t="s">
        <v>20</v>
      </c>
    </row>
    <row r="7" spans="1:8" ht="12.75" customHeight="1" x14ac:dyDescent="0.3">
      <c r="A7" s="30">
        <v>1</v>
      </c>
      <c r="B7" s="52"/>
      <c r="C7" s="32"/>
      <c r="D7" s="33"/>
      <c r="E7" s="34"/>
      <c r="F7" s="34"/>
      <c r="G7" s="35"/>
      <c r="H7" s="39"/>
    </row>
    <row r="8" spans="1:8" ht="12.75" customHeight="1" x14ac:dyDescent="0.3">
      <c r="A8" s="30">
        <v>2</v>
      </c>
      <c r="B8" s="52" t="s">
        <v>186</v>
      </c>
      <c r="C8" s="32" t="s">
        <v>187</v>
      </c>
      <c r="D8" s="33">
        <v>42114</v>
      </c>
      <c r="E8" s="34" t="s">
        <v>183</v>
      </c>
      <c r="F8" s="34" t="s">
        <v>184</v>
      </c>
      <c r="G8" s="35" t="s">
        <v>80</v>
      </c>
      <c r="H8" s="39" t="s">
        <v>185</v>
      </c>
    </row>
    <row r="9" spans="1:8" ht="12.75" customHeight="1" x14ac:dyDescent="0.3">
      <c r="A9" s="30">
        <v>3</v>
      </c>
      <c r="B9" s="52" t="s">
        <v>169</v>
      </c>
      <c r="C9" s="32" t="s">
        <v>170</v>
      </c>
      <c r="D9" s="33">
        <v>42081</v>
      </c>
      <c r="E9" s="34" t="s">
        <v>25</v>
      </c>
      <c r="F9" s="34" t="s">
        <v>26</v>
      </c>
      <c r="G9" s="35">
        <v>5.71</v>
      </c>
      <c r="H9" s="39" t="s">
        <v>148</v>
      </c>
    </row>
    <row r="10" spans="1:8" ht="12.75" customHeight="1" x14ac:dyDescent="0.3">
      <c r="A10" s="30">
        <v>4</v>
      </c>
      <c r="B10" s="52" t="s">
        <v>119</v>
      </c>
      <c r="C10" s="32" t="s">
        <v>172</v>
      </c>
      <c r="D10" s="33">
        <v>42271</v>
      </c>
      <c r="E10" s="34" t="s">
        <v>25</v>
      </c>
      <c r="F10" s="34" t="s">
        <v>26</v>
      </c>
      <c r="G10" s="35">
        <v>6.12</v>
      </c>
      <c r="H10" s="39" t="s">
        <v>174</v>
      </c>
    </row>
    <row r="11" spans="1:8" ht="12.75" customHeight="1" x14ac:dyDescent="0.3">
      <c r="A11" s="30">
        <v>5</v>
      </c>
      <c r="B11" s="52" t="s">
        <v>119</v>
      </c>
      <c r="C11" s="32" t="s">
        <v>155</v>
      </c>
      <c r="D11" s="33">
        <v>42218</v>
      </c>
      <c r="E11" s="34" t="s">
        <v>33</v>
      </c>
      <c r="F11" s="34" t="s">
        <v>34</v>
      </c>
      <c r="G11" s="35">
        <v>5.31</v>
      </c>
      <c r="H11" s="39" t="s">
        <v>35</v>
      </c>
    </row>
    <row r="12" spans="1:8" ht="12.75" customHeight="1" x14ac:dyDescent="0.3">
      <c r="A12" s="30">
        <v>6</v>
      </c>
      <c r="B12" s="52" t="s">
        <v>157</v>
      </c>
      <c r="C12" s="32" t="s">
        <v>158</v>
      </c>
      <c r="D12" s="33">
        <v>42172</v>
      </c>
      <c r="E12" s="34" t="s">
        <v>25</v>
      </c>
      <c r="F12" s="34" t="s">
        <v>26</v>
      </c>
      <c r="G12" s="35">
        <v>5.36</v>
      </c>
      <c r="H12" s="39" t="s">
        <v>136</v>
      </c>
    </row>
    <row r="13" spans="1:8" ht="12.75" customHeight="1" x14ac:dyDescent="0.3">
      <c r="A13" s="30">
        <v>7</v>
      </c>
      <c r="B13" s="52" t="s">
        <v>188</v>
      </c>
      <c r="C13" s="32" t="s">
        <v>189</v>
      </c>
      <c r="D13" s="33">
        <v>42043</v>
      </c>
      <c r="E13" s="34" t="s">
        <v>33</v>
      </c>
      <c r="F13" s="34" t="s">
        <v>34</v>
      </c>
      <c r="G13" s="35" t="s">
        <v>80</v>
      </c>
      <c r="H13" s="39" t="s">
        <v>35</v>
      </c>
    </row>
    <row r="14" spans="1:8" ht="12.75" customHeight="1" x14ac:dyDescent="0.3">
      <c r="A14" s="30">
        <v>8</v>
      </c>
      <c r="B14" s="52" t="s">
        <v>166</v>
      </c>
      <c r="C14" s="32" t="s">
        <v>167</v>
      </c>
      <c r="D14" s="33">
        <v>42320</v>
      </c>
      <c r="E14" s="34" t="s">
        <v>25</v>
      </c>
      <c r="F14" s="34" t="s">
        <v>26</v>
      </c>
      <c r="G14" s="35">
        <v>6.06</v>
      </c>
      <c r="H14" s="39" t="s">
        <v>27</v>
      </c>
    </row>
    <row r="15" spans="1:8" ht="12.75" customHeight="1" x14ac:dyDescent="0.3">
      <c r="A15" s="25"/>
      <c r="B15" s="6">
        <v>2</v>
      </c>
      <c r="C15" s="29" t="s">
        <v>91</v>
      </c>
      <c r="D15" s="46">
        <v>2</v>
      </c>
      <c r="E15" s="25"/>
      <c r="F15" s="25"/>
      <c r="G15" s="11"/>
      <c r="H15" s="25"/>
    </row>
    <row r="16" spans="1:8" ht="12.75" customHeight="1" x14ac:dyDescent="0.3">
      <c r="A16" s="47" t="s">
        <v>92</v>
      </c>
      <c r="B16" s="53" t="s">
        <v>11</v>
      </c>
      <c r="C16" s="49" t="s">
        <v>12</v>
      </c>
      <c r="D16" s="50" t="s">
        <v>13</v>
      </c>
      <c r="E16" s="50" t="s">
        <v>14</v>
      </c>
      <c r="F16" s="50" t="s">
        <v>15</v>
      </c>
      <c r="G16" s="50" t="s">
        <v>93</v>
      </c>
      <c r="H16" s="51" t="s">
        <v>20</v>
      </c>
    </row>
    <row r="17" spans="1:8" ht="12.75" customHeight="1" x14ac:dyDescent="0.3">
      <c r="A17" s="30">
        <v>1</v>
      </c>
      <c r="B17" s="52"/>
      <c r="C17" s="32"/>
      <c r="D17" s="33"/>
      <c r="E17" s="34"/>
      <c r="F17" s="34"/>
      <c r="G17" s="35"/>
      <c r="H17" s="39"/>
    </row>
    <row r="18" spans="1:8" ht="12.75" customHeight="1" x14ac:dyDescent="0.3">
      <c r="A18" s="30">
        <v>2</v>
      </c>
      <c r="B18" s="52" t="s">
        <v>175</v>
      </c>
      <c r="C18" s="32" t="s">
        <v>176</v>
      </c>
      <c r="D18" s="33">
        <v>42669</v>
      </c>
      <c r="E18" s="34" t="s">
        <v>25</v>
      </c>
      <c r="F18" s="34" t="s">
        <v>26</v>
      </c>
      <c r="G18" s="35">
        <v>6.29</v>
      </c>
      <c r="H18" s="39" t="s">
        <v>41</v>
      </c>
    </row>
    <row r="19" spans="1:8" ht="12.75" customHeight="1" x14ac:dyDescent="0.3">
      <c r="A19" s="30">
        <v>3</v>
      </c>
      <c r="B19" s="52" t="s">
        <v>163</v>
      </c>
      <c r="C19" s="32" t="s">
        <v>164</v>
      </c>
      <c r="D19" s="33">
        <v>43135</v>
      </c>
      <c r="E19" s="34" t="s">
        <v>25</v>
      </c>
      <c r="F19" s="34" t="s">
        <v>26</v>
      </c>
      <c r="G19" s="35">
        <v>5.44</v>
      </c>
      <c r="H19" s="39" t="s">
        <v>136</v>
      </c>
    </row>
    <row r="20" spans="1:8" ht="12.75" customHeight="1" x14ac:dyDescent="0.3">
      <c r="A20" s="30">
        <v>4</v>
      </c>
      <c r="B20" s="52" t="s">
        <v>160</v>
      </c>
      <c r="C20" s="32" t="s">
        <v>161</v>
      </c>
      <c r="D20" s="33">
        <v>42490</v>
      </c>
      <c r="E20" s="34" t="s">
        <v>25</v>
      </c>
      <c r="F20" s="34" t="s">
        <v>26</v>
      </c>
      <c r="G20" s="35">
        <v>5.72</v>
      </c>
      <c r="H20" s="39" t="s">
        <v>38</v>
      </c>
    </row>
    <row r="21" spans="1:8" ht="12.75" customHeight="1" x14ac:dyDescent="0.3">
      <c r="A21" s="30">
        <v>5</v>
      </c>
      <c r="B21" s="52" t="s">
        <v>119</v>
      </c>
      <c r="C21" s="32" t="s">
        <v>178</v>
      </c>
      <c r="D21" s="33">
        <v>42706</v>
      </c>
      <c r="E21" s="34" t="s">
        <v>25</v>
      </c>
      <c r="F21" s="34" t="s">
        <v>26</v>
      </c>
      <c r="G21" s="35" t="s">
        <v>80</v>
      </c>
      <c r="H21" s="39" t="s">
        <v>44</v>
      </c>
    </row>
    <row r="22" spans="1:8" ht="12.75" customHeight="1" x14ac:dyDescent="0.3">
      <c r="A22" s="30">
        <v>6</v>
      </c>
      <c r="B22" s="52" t="s">
        <v>179</v>
      </c>
      <c r="C22" s="32" t="s">
        <v>180</v>
      </c>
      <c r="D22" s="33">
        <v>42638</v>
      </c>
      <c r="E22" s="34" t="s">
        <v>25</v>
      </c>
      <c r="F22" s="34" t="s">
        <v>26</v>
      </c>
      <c r="G22" s="35" t="s">
        <v>80</v>
      </c>
      <c r="H22" s="39" t="s">
        <v>41</v>
      </c>
    </row>
    <row r="23" spans="1:8" ht="12.75" customHeight="1" x14ac:dyDescent="0.3">
      <c r="A23" s="30">
        <v>7</v>
      </c>
      <c r="B23" s="52" t="s">
        <v>181</v>
      </c>
      <c r="C23" s="32" t="s">
        <v>182</v>
      </c>
      <c r="D23" s="33">
        <v>42986</v>
      </c>
      <c r="E23" s="34" t="s">
        <v>183</v>
      </c>
      <c r="F23" s="34" t="s">
        <v>184</v>
      </c>
      <c r="G23" s="35" t="s">
        <v>80</v>
      </c>
      <c r="H23" s="39" t="s">
        <v>185</v>
      </c>
    </row>
    <row r="24" spans="1:8" ht="12.75" customHeight="1" x14ac:dyDescent="0.3">
      <c r="A24" s="30">
        <v>8</v>
      </c>
      <c r="B24" s="52"/>
      <c r="C24" s="32"/>
      <c r="D24" s="33"/>
      <c r="E24" s="34"/>
      <c r="F24" s="34"/>
      <c r="G24" s="35"/>
      <c r="H24" s="39"/>
    </row>
  </sheetData>
  <printOptions horizontalCentered="1"/>
  <pageMargins left="0.15748031496062992" right="0.19685039370078741" top="0.31496062992125984" bottom="0.23622047244094491" header="0" footer="0"/>
  <pageSetup paperSize="9" scale="9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N9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8.6640625" customWidth="1"/>
    <col min="3" max="3" width="12.6640625" customWidth="1"/>
    <col min="4" max="4" width="10.33203125" customWidth="1"/>
    <col min="5" max="5" width="13.109375" customWidth="1"/>
    <col min="6" max="6" width="14.109375" customWidth="1"/>
    <col min="7" max="10" width="6.5546875" customWidth="1"/>
    <col min="11" max="12" width="9.109375" customWidth="1"/>
    <col min="13" max="13" width="6.6640625" customWidth="1"/>
    <col min="14" max="14" width="18.6640625" customWidth="1"/>
    <col min="15" max="26" width="9.109375" customWidth="1"/>
  </cols>
  <sheetData>
    <row r="1" spans="1:14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  <c r="I1" s="16"/>
      <c r="J1" s="17"/>
      <c r="K1" s="17"/>
      <c r="L1" s="18"/>
      <c r="M1" s="19"/>
      <c r="N1" s="11"/>
    </row>
    <row r="2" spans="1:14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  <c r="I2" s="17"/>
      <c r="J2" s="17"/>
      <c r="K2" s="17"/>
      <c r="L2" s="18"/>
      <c r="M2" s="20"/>
      <c r="N2" s="11"/>
    </row>
    <row r="3" spans="1:14" ht="12" customHeight="1" x14ac:dyDescent="0.3">
      <c r="A3" s="1"/>
      <c r="B3" s="1"/>
      <c r="C3" s="1"/>
      <c r="D3" s="15"/>
      <c r="E3" s="59">
        <v>1.1574074074074073E-5</v>
      </c>
      <c r="F3" s="22"/>
      <c r="G3" s="22"/>
      <c r="H3" s="22"/>
      <c r="I3" s="22"/>
      <c r="J3" s="23"/>
      <c r="K3" s="23"/>
      <c r="L3" s="24"/>
      <c r="M3" s="24"/>
      <c r="N3" s="14"/>
    </row>
    <row r="4" spans="1:14" ht="12.75" customHeight="1" x14ac:dyDescent="0.3">
      <c r="A4" s="25"/>
      <c r="B4" s="25"/>
      <c r="C4" s="11" t="s">
        <v>8</v>
      </c>
      <c r="D4" s="11"/>
      <c r="E4" s="27"/>
      <c r="F4" s="27"/>
      <c r="G4" s="104" t="s">
        <v>190</v>
      </c>
      <c r="H4" s="105"/>
      <c r="I4" s="105"/>
      <c r="J4" s="105"/>
      <c r="K4" s="105"/>
      <c r="L4" s="105"/>
      <c r="M4" s="11"/>
      <c r="N4" s="25"/>
    </row>
    <row r="5" spans="1:14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15" customHeight="1" x14ac:dyDescent="0.3">
      <c r="A6" s="106" t="s">
        <v>10</v>
      </c>
      <c r="B6" s="108" t="s">
        <v>11</v>
      </c>
      <c r="C6" s="110" t="s">
        <v>12</v>
      </c>
      <c r="D6" s="112" t="s">
        <v>13</v>
      </c>
      <c r="E6" s="112" t="s">
        <v>14</v>
      </c>
      <c r="F6" s="113" t="s">
        <v>15</v>
      </c>
      <c r="G6" s="98" t="s">
        <v>16</v>
      </c>
      <c r="H6" s="99"/>
      <c r="I6" s="98" t="s">
        <v>18</v>
      </c>
      <c r="J6" s="99"/>
      <c r="K6" s="98" t="s">
        <v>191</v>
      </c>
      <c r="L6" s="99"/>
      <c r="M6" s="100" t="s">
        <v>19</v>
      </c>
      <c r="N6" s="102" t="s">
        <v>20</v>
      </c>
    </row>
    <row r="7" spans="1:14" ht="15" customHeight="1" x14ac:dyDescent="0.3">
      <c r="A7" s="107"/>
      <c r="B7" s="109"/>
      <c r="C7" s="111"/>
      <c r="D7" s="101"/>
      <c r="E7" s="101"/>
      <c r="F7" s="101"/>
      <c r="G7" s="28" t="s">
        <v>21</v>
      </c>
      <c r="H7" s="28" t="s">
        <v>22</v>
      </c>
      <c r="I7" s="28" t="s">
        <v>21</v>
      </c>
      <c r="J7" s="28" t="s">
        <v>22</v>
      </c>
      <c r="K7" s="28" t="s">
        <v>21</v>
      </c>
      <c r="L7" s="28" t="s">
        <v>22</v>
      </c>
      <c r="M7" s="101"/>
      <c r="N7" s="103"/>
    </row>
    <row r="8" spans="1:14" ht="15" customHeight="1" x14ac:dyDescent="0.3">
      <c r="A8" s="30">
        <f>A7+1</f>
        <v>1</v>
      </c>
      <c r="B8" s="31" t="s">
        <v>192</v>
      </c>
      <c r="C8" s="32" t="s">
        <v>193</v>
      </c>
      <c r="D8" s="33">
        <v>42251</v>
      </c>
      <c r="E8" s="34" t="s">
        <v>25</v>
      </c>
      <c r="F8" s="34" t="s">
        <v>26</v>
      </c>
      <c r="G8" s="35">
        <v>6.07</v>
      </c>
      <c r="H8" s="36">
        <v>1</v>
      </c>
      <c r="I8" s="37">
        <v>28.35</v>
      </c>
      <c r="J8" s="36">
        <v>1</v>
      </c>
      <c r="K8" s="60" t="s">
        <v>194</v>
      </c>
      <c r="L8" s="30">
        <v>1</v>
      </c>
      <c r="M8" s="38">
        <f>SUM(H8,J8,L8)</f>
        <v>3</v>
      </c>
      <c r="N8" s="39" t="s">
        <v>88</v>
      </c>
    </row>
    <row r="9" spans="1:14" ht="15" customHeight="1" x14ac:dyDescent="0.3">
      <c r="A9" s="30"/>
      <c r="B9" s="31" t="s">
        <v>195</v>
      </c>
      <c r="C9" s="32" t="s">
        <v>196</v>
      </c>
      <c r="D9" s="33">
        <v>42035</v>
      </c>
      <c r="E9" s="34" t="s">
        <v>25</v>
      </c>
      <c r="F9" s="34" t="s">
        <v>26</v>
      </c>
      <c r="G9" s="35"/>
      <c r="H9" s="36"/>
      <c r="I9" s="37"/>
      <c r="J9" s="36"/>
      <c r="K9" s="61"/>
      <c r="L9" s="30"/>
      <c r="M9" s="38" t="s">
        <v>80</v>
      </c>
      <c r="N9" s="39" t="s">
        <v>88</v>
      </c>
    </row>
  </sheetData>
  <mergeCells count="12"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  <mergeCell ref="M6:M7"/>
    <mergeCell ref="N6:N7"/>
  </mergeCells>
  <printOptions horizontalCentered="1"/>
  <pageMargins left="0.35433070866141736" right="0.35433070866141736" top="0.31496062992125984" bottom="0.43307086614173229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A1:N8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88671875" customWidth="1"/>
    <col min="3" max="3" width="12.6640625" customWidth="1"/>
    <col min="4" max="4" width="10.44140625" customWidth="1"/>
    <col min="5" max="5" width="12.5546875" customWidth="1"/>
    <col min="6" max="6" width="15.109375" customWidth="1"/>
    <col min="7" max="10" width="7" customWidth="1"/>
    <col min="11" max="12" width="9.109375" customWidth="1"/>
    <col min="13" max="13" width="6.6640625" customWidth="1"/>
    <col min="14" max="14" width="11.33203125" customWidth="1"/>
    <col min="15" max="26" width="9.109375" customWidth="1"/>
  </cols>
  <sheetData>
    <row r="1" spans="1:14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  <c r="I1" s="16"/>
      <c r="J1" s="17"/>
      <c r="K1" s="17"/>
      <c r="L1" s="18"/>
      <c r="M1" s="19"/>
      <c r="N1" s="11"/>
    </row>
    <row r="2" spans="1:14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  <c r="I2" s="17"/>
      <c r="J2" s="17"/>
      <c r="K2" s="17"/>
      <c r="L2" s="18"/>
      <c r="M2" s="20"/>
      <c r="N2" s="11"/>
    </row>
    <row r="3" spans="1:14" ht="12" customHeight="1" x14ac:dyDescent="0.3">
      <c r="A3" s="1"/>
      <c r="B3" s="1"/>
      <c r="C3" s="1"/>
      <c r="D3" s="6"/>
      <c r="E3" s="59">
        <v>1.1574074074074073E-5</v>
      </c>
      <c r="F3" s="22"/>
      <c r="G3" s="22"/>
      <c r="H3" s="22"/>
      <c r="I3" s="22"/>
      <c r="J3" s="23"/>
      <c r="K3" s="23"/>
      <c r="L3" s="24"/>
      <c r="M3" s="24"/>
      <c r="N3" s="14"/>
    </row>
    <row r="4" spans="1:14" ht="12.75" customHeight="1" x14ac:dyDescent="0.3">
      <c r="A4" s="25"/>
      <c r="B4" s="25"/>
      <c r="C4" s="11" t="s">
        <v>94</v>
      </c>
      <c r="D4" s="11"/>
      <c r="E4" s="16"/>
      <c r="F4" s="27"/>
      <c r="G4" s="104" t="s">
        <v>190</v>
      </c>
      <c r="H4" s="105"/>
      <c r="I4" s="105"/>
      <c r="J4" s="105"/>
      <c r="K4" s="105"/>
      <c r="L4" s="105"/>
      <c r="M4" s="11"/>
      <c r="N4" s="25"/>
    </row>
    <row r="5" spans="1:14" ht="12.7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15" customHeight="1" x14ac:dyDescent="0.3">
      <c r="A6" s="106" t="s">
        <v>10</v>
      </c>
      <c r="B6" s="108" t="s">
        <v>11</v>
      </c>
      <c r="C6" s="110" t="s">
        <v>12</v>
      </c>
      <c r="D6" s="112" t="s">
        <v>13</v>
      </c>
      <c r="E6" s="112" t="s">
        <v>14</v>
      </c>
      <c r="F6" s="113" t="s">
        <v>15</v>
      </c>
      <c r="G6" s="98" t="s">
        <v>16</v>
      </c>
      <c r="H6" s="99"/>
      <c r="I6" s="98" t="s">
        <v>18</v>
      </c>
      <c r="J6" s="99"/>
      <c r="K6" s="98" t="s">
        <v>191</v>
      </c>
      <c r="L6" s="99"/>
      <c r="M6" s="100" t="s">
        <v>19</v>
      </c>
      <c r="N6" s="102" t="s">
        <v>20</v>
      </c>
    </row>
    <row r="7" spans="1:14" ht="15" customHeight="1" x14ac:dyDescent="0.3">
      <c r="A7" s="107"/>
      <c r="B7" s="109"/>
      <c r="C7" s="111"/>
      <c r="D7" s="101"/>
      <c r="E7" s="101"/>
      <c r="F7" s="101"/>
      <c r="G7" s="28" t="s">
        <v>21</v>
      </c>
      <c r="H7" s="28" t="s">
        <v>22</v>
      </c>
      <c r="I7" s="28" t="s">
        <v>21</v>
      </c>
      <c r="J7" s="28" t="s">
        <v>22</v>
      </c>
      <c r="K7" s="28" t="s">
        <v>21</v>
      </c>
      <c r="L7" s="28" t="s">
        <v>22</v>
      </c>
      <c r="M7" s="101"/>
      <c r="N7" s="103"/>
    </row>
    <row r="8" spans="1:14" ht="15" customHeight="1" x14ac:dyDescent="0.3">
      <c r="A8" s="36">
        <f>A7+1</f>
        <v>1</v>
      </c>
      <c r="B8" s="52" t="s">
        <v>197</v>
      </c>
      <c r="C8" s="65" t="s">
        <v>198</v>
      </c>
      <c r="D8" s="33">
        <v>42979</v>
      </c>
      <c r="E8" s="34" t="s">
        <v>25</v>
      </c>
      <c r="F8" s="34" t="s">
        <v>26</v>
      </c>
      <c r="G8" s="10">
        <v>9.9700000000000006</v>
      </c>
      <c r="H8" s="30">
        <v>1</v>
      </c>
      <c r="I8" s="10">
        <v>27.27</v>
      </c>
      <c r="J8" s="30">
        <v>1</v>
      </c>
      <c r="K8" s="60" t="s">
        <v>199</v>
      </c>
      <c r="L8" s="30">
        <v>1</v>
      </c>
      <c r="M8" s="66">
        <f>SUM(H8,J8,L8)</f>
        <v>3</v>
      </c>
      <c r="N8" s="39" t="s">
        <v>148</v>
      </c>
    </row>
  </sheetData>
  <mergeCells count="12"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  <mergeCell ref="M6:M7"/>
    <mergeCell ref="N6:N7"/>
  </mergeCells>
  <printOptions horizontalCentered="1"/>
  <pageMargins left="0.55118110236220474" right="0.55118110236220474" top="0.31496062992125984" bottom="0.43307086614173229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A1:N13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6640625" customWidth="1"/>
    <col min="3" max="3" width="14.44140625" customWidth="1"/>
    <col min="4" max="4" width="10.6640625" customWidth="1"/>
    <col min="5" max="5" width="14.6640625" customWidth="1"/>
    <col min="6" max="6" width="15.44140625" customWidth="1"/>
    <col min="7" max="13" width="6.6640625" customWidth="1"/>
    <col min="14" max="14" width="20.6640625" customWidth="1"/>
    <col min="15" max="26" width="9.109375" customWidth="1"/>
  </cols>
  <sheetData>
    <row r="1" spans="1:14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  <c r="I1" s="16"/>
      <c r="J1" s="17"/>
      <c r="K1" s="17"/>
      <c r="L1" s="18"/>
      <c r="M1" s="19"/>
      <c r="N1" s="11"/>
    </row>
    <row r="2" spans="1:14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  <c r="I2" s="17"/>
      <c r="J2" s="17"/>
      <c r="K2" s="17"/>
      <c r="L2" s="18"/>
      <c r="M2" s="20"/>
      <c r="N2" s="11"/>
    </row>
    <row r="3" spans="1:14" ht="15" customHeight="1" x14ac:dyDescent="0.3">
      <c r="A3" s="1"/>
      <c r="B3" s="1"/>
      <c r="C3" s="1"/>
      <c r="D3" s="6"/>
      <c r="E3" s="21"/>
      <c r="F3" s="22"/>
      <c r="G3" s="22"/>
      <c r="H3" s="22"/>
      <c r="I3" s="22"/>
      <c r="J3" s="23"/>
      <c r="K3" s="23"/>
      <c r="L3" s="24"/>
      <c r="M3" s="24"/>
      <c r="N3" s="14"/>
    </row>
    <row r="4" spans="1:14" ht="15" customHeight="1" x14ac:dyDescent="0.3">
      <c r="A4" s="25"/>
      <c r="B4" s="25"/>
      <c r="C4" s="11" t="s">
        <v>8</v>
      </c>
      <c r="D4" s="11"/>
      <c r="E4" s="26"/>
      <c r="F4" s="27"/>
      <c r="G4" s="104" t="s">
        <v>200</v>
      </c>
      <c r="H4" s="105"/>
      <c r="I4" s="105"/>
      <c r="J4" s="105"/>
      <c r="K4" s="105"/>
      <c r="L4" s="105"/>
      <c r="M4" s="11"/>
      <c r="N4" s="25"/>
    </row>
    <row r="5" spans="1:14" ht="1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15" customHeight="1" x14ac:dyDescent="0.3">
      <c r="A6" s="106" t="s">
        <v>10</v>
      </c>
      <c r="B6" s="114" t="s">
        <v>11</v>
      </c>
      <c r="C6" s="110" t="s">
        <v>12</v>
      </c>
      <c r="D6" s="112" t="s">
        <v>13</v>
      </c>
      <c r="E6" s="112" t="s">
        <v>14</v>
      </c>
      <c r="F6" s="113" t="s">
        <v>15</v>
      </c>
      <c r="G6" s="98" t="s">
        <v>16</v>
      </c>
      <c r="H6" s="99"/>
      <c r="I6" s="98" t="s">
        <v>201</v>
      </c>
      <c r="J6" s="99"/>
      <c r="K6" s="98" t="s">
        <v>202</v>
      </c>
      <c r="L6" s="99"/>
      <c r="M6" s="100" t="s">
        <v>19</v>
      </c>
      <c r="N6" s="102" t="s">
        <v>20</v>
      </c>
    </row>
    <row r="7" spans="1:14" ht="15" customHeight="1" x14ac:dyDescent="0.3">
      <c r="A7" s="107"/>
      <c r="B7" s="101"/>
      <c r="C7" s="111"/>
      <c r="D7" s="101"/>
      <c r="E7" s="101"/>
      <c r="F7" s="101"/>
      <c r="G7" s="28" t="s">
        <v>21</v>
      </c>
      <c r="H7" s="28" t="s">
        <v>22</v>
      </c>
      <c r="I7" s="28" t="s">
        <v>21</v>
      </c>
      <c r="J7" s="28" t="s">
        <v>22</v>
      </c>
      <c r="K7" s="28" t="s">
        <v>21</v>
      </c>
      <c r="L7" s="28" t="s">
        <v>22</v>
      </c>
      <c r="M7" s="101"/>
      <c r="N7" s="103"/>
    </row>
    <row r="8" spans="1:14" ht="15" customHeight="1" x14ac:dyDescent="0.3">
      <c r="A8" s="30">
        <v>1</v>
      </c>
      <c r="B8" s="52" t="s">
        <v>203</v>
      </c>
      <c r="C8" s="32" t="s">
        <v>204</v>
      </c>
      <c r="D8" s="33">
        <v>42197</v>
      </c>
      <c r="E8" s="34" t="s">
        <v>58</v>
      </c>
      <c r="F8" s="34" t="s">
        <v>59</v>
      </c>
      <c r="G8" s="35">
        <v>5.85</v>
      </c>
      <c r="H8" s="30">
        <v>3</v>
      </c>
      <c r="I8" s="67">
        <v>1.1499999999999999</v>
      </c>
      <c r="J8" s="30">
        <v>1</v>
      </c>
      <c r="K8" s="35">
        <v>3.6</v>
      </c>
      <c r="L8" s="30">
        <v>1</v>
      </c>
      <c r="M8" s="38">
        <f t="shared" ref="M8:M11" si="0">SUM(H8,J8,L8)</f>
        <v>5</v>
      </c>
      <c r="N8" s="39" t="s">
        <v>60</v>
      </c>
    </row>
    <row r="9" spans="1:14" ht="15" customHeight="1" x14ac:dyDescent="0.3">
      <c r="A9" s="30">
        <v>2</v>
      </c>
      <c r="B9" s="52" t="s">
        <v>205</v>
      </c>
      <c r="C9" s="32" t="s">
        <v>206</v>
      </c>
      <c r="D9" s="33">
        <v>42034</v>
      </c>
      <c r="E9" s="34" t="s">
        <v>25</v>
      </c>
      <c r="F9" s="34" t="s">
        <v>26</v>
      </c>
      <c r="G9" s="35">
        <v>5.35</v>
      </c>
      <c r="H9" s="30">
        <v>2</v>
      </c>
      <c r="I9" s="67">
        <v>1.05</v>
      </c>
      <c r="J9" s="30">
        <v>2</v>
      </c>
      <c r="K9" s="35">
        <v>3.48</v>
      </c>
      <c r="L9" s="30">
        <v>2</v>
      </c>
      <c r="M9" s="38">
        <f t="shared" si="0"/>
        <v>6</v>
      </c>
      <c r="N9" s="39" t="s">
        <v>44</v>
      </c>
    </row>
    <row r="10" spans="1:14" ht="12.75" customHeight="1" x14ac:dyDescent="0.3">
      <c r="A10" s="30">
        <v>3</v>
      </c>
      <c r="B10" s="52" t="s">
        <v>207</v>
      </c>
      <c r="C10" s="32" t="s">
        <v>208</v>
      </c>
      <c r="D10" s="33">
        <v>42624</v>
      </c>
      <c r="E10" s="34" t="s">
        <v>25</v>
      </c>
      <c r="F10" s="34" t="s">
        <v>26</v>
      </c>
      <c r="G10" s="35">
        <v>5.18</v>
      </c>
      <c r="H10" s="30">
        <v>1</v>
      </c>
      <c r="I10" s="67">
        <v>1.05</v>
      </c>
      <c r="J10" s="30">
        <v>3.5</v>
      </c>
      <c r="K10" s="35">
        <v>3.02</v>
      </c>
      <c r="L10" s="30">
        <v>3</v>
      </c>
      <c r="M10" s="38">
        <f t="shared" si="0"/>
        <v>7.5</v>
      </c>
      <c r="N10" s="39" t="s">
        <v>56</v>
      </c>
    </row>
    <row r="11" spans="1:14" ht="12.75" customHeight="1" x14ac:dyDescent="0.3">
      <c r="A11" s="30">
        <v>4</v>
      </c>
      <c r="B11" s="52" t="s">
        <v>209</v>
      </c>
      <c r="C11" s="32" t="s">
        <v>210</v>
      </c>
      <c r="D11" s="33">
        <v>42740</v>
      </c>
      <c r="E11" s="34" t="s">
        <v>25</v>
      </c>
      <c r="F11" s="34" t="s">
        <v>26</v>
      </c>
      <c r="G11" s="35">
        <v>6.02</v>
      </c>
      <c r="H11" s="30">
        <v>4</v>
      </c>
      <c r="I11" s="67">
        <v>1.05</v>
      </c>
      <c r="J11" s="30">
        <v>3.5</v>
      </c>
      <c r="K11" s="35">
        <v>2.58</v>
      </c>
      <c r="L11" s="30">
        <v>4</v>
      </c>
      <c r="M11" s="38">
        <f t="shared" si="0"/>
        <v>11.5</v>
      </c>
      <c r="N11" s="39" t="s">
        <v>211</v>
      </c>
    </row>
    <row r="12" spans="1:14" ht="12.75" customHeight="1" x14ac:dyDescent="0.3">
      <c r="A12" s="30"/>
      <c r="B12" s="52" t="s">
        <v>212</v>
      </c>
      <c r="C12" s="32" t="s">
        <v>213</v>
      </c>
      <c r="D12" s="33">
        <v>42394</v>
      </c>
      <c r="E12" s="34" t="s">
        <v>183</v>
      </c>
      <c r="F12" s="34" t="s">
        <v>184</v>
      </c>
      <c r="G12" s="35" t="s">
        <v>80</v>
      </c>
      <c r="H12" s="30"/>
      <c r="I12" s="67" t="s">
        <v>80</v>
      </c>
      <c r="J12" s="30"/>
      <c r="K12" s="35" t="s">
        <v>80</v>
      </c>
      <c r="L12" s="30"/>
      <c r="M12" s="38" t="s">
        <v>80</v>
      </c>
      <c r="N12" s="39" t="s">
        <v>185</v>
      </c>
    </row>
    <row r="13" spans="1:14" ht="12.75" customHeight="1" x14ac:dyDescent="0.3">
      <c r="A13" s="30"/>
      <c r="B13" s="52" t="s">
        <v>23</v>
      </c>
      <c r="C13" s="32" t="s">
        <v>214</v>
      </c>
      <c r="D13" s="33">
        <v>42458</v>
      </c>
      <c r="E13" s="34" t="s">
        <v>183</v>
      </c>
      <c r="F13" s="34" t="s">
        <v>184</v>
      </c>
      <c r="G13" s="35" t="s">
        <v>80</v>
      </c>
      <c r="H13" s="30"/>
      <c r="I13" s="67"/>
      <c r="J13" s="30"/>
      <c r="K13" s="35"/>
      <c r="L13" s="68"/>
      <c r="M13" s="38" t="s">
        <v>80</v>
      </c>
      <c r="N13" s="39" t="s">
        <v>185</v>
      </c>
    </row>
  </sheetData>
  <mergeCells count="12"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  <mergeCell ref="M6:M7"/>
    <mergeCell ref="N6:N7"/>
  </mergeCells>
  <printOptions horizontalCentered="1"/>
  <pageMargins left="3.937007874015748E-2" right="3.937007874015748E-2" top="0.74803149606299213" bottom="0.74803149606299213" header="0" footer="0"/>
  <pageSetup paperSize="9" scale="9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H14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6640625" customWidth="1"/>
    <col min="3" max="3" width="14.6640625" customWidth="1"/>
    <col min="4" max="4" width="10.6640625" customWidth="1"/>
    <col min="5" max="6" width="14.6640625" customWidth="1"/>
    <col min="7" max="7" width="9.44140625" customWidth="1"/>
    <col min="8" max="8" width="20.6640625" customWidth="1"/>
    <col min="9" max="21" width="9.109375" customWidth="1"/>
  </cols>
  <sheetData>
    <row r="1" spans="1:8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</row>
    <row r="2" spans="1:8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</row>
    <row r="3" spans="1:8" ht="15" customHeight="1" x14ac:dyDescent="0.3">
      <c r="A3" s="1"/>
      <c r="B3" s="1"/>
      <c r="C3" s="1"/>
      <c r="D3" s="6"/>
      <c r="E3" s="21"/>
      <c r="F3" s="22"/>
      <c r="G3" s="22"/>
      <c r="H3" s="24"/>
    </row>
    <row r="4" spans="1:8" ht="15" customHeight="1" x14ac:dyDescent="0.3">
      <c r="A4" s="25"/>
      <c r="B4" s="25"/>
      <c r="C4" s="11" t="s">
        <v>8</v>
      </c>
      <c r="D4" s="11"/>
      <c r="E4" s="15" t="s">
        <v>16</v>
      </c>
      <c r="F4" s="27"/>
      <c r="G4" s="17" t="s">
        <v>200</v>
      </c>
      <c r="H4" s="63"/>
    </row>
    <row r="5" spans="1:8" ht="12.75" customHeight="1" x14ac:dyDescent="0.3">
      <c r="A5" s="25"/>
      <c r="B5" s="6">
        <v>1</v>
      </c>
      <c r="C5" s="29" t="s">
        <v>91</v>
      </c>
      <c r="D5" s="46">
        <v>1</v>
      </c>
      <c r="E5" s="25"/>
      <c r="F5" s="25"/>
      <c r="G5" s="11"/>
      <c r="H5" s="25"/>
    </row>
    <row r="6" spans="1:8" ht="12.75" customHeight="1" x14ac:dyDescent="0.3">
      <c r="A6" s="47" t="s">
        <v>92</v>
      </c>
      <c r="B6" s="53" t="s">
        <v>11</v>
      </c>
      <c r="C6" s="49" t="s">
        <v>12</v>
      </c>
      <c r="D6" s="50" t="s">
        <v>13</v>
      </c>
      <c r="E6" s="50" t="s">
        <v>14</v>
      </c>
      <c r="F6" s="50" t="s">
        <v>15</v>
      </c>
      <c r="G6" s="50" t="s">
        <v>93</v>
      </c>
      <c r="H6" s="51" t="s">
        <v>20</v>
      </c>
    </row>
    <row r="7" spans="1:8" ht="12.75" customHeight="1" x14ac:dyDescent="0.3">
      <c r="A7" s="30">
        <v>1</v>
      </c>
      <c r="B7" s="52"/>
      <c r="C7" s="32"/>
      <c r="D7" s="33"/>
      <c r="E7" s="34"/>
      <c r="F7" s="34"/>
      <c r="G7" s="69"/>
      <c r="H7" s="39"/>
    </row>
    <row r="8" spans="1:8" ht="12.75" customHeight="1" x14ac:dyDescent="0.3">
      <c r="A8" s="30">
        <v>2</v>
      </c>
      <c r="B8" s="52" t="s">
        <v>205</v>
      </c>
      <c r="C8" s="32" t="s">
        <v>206</v>
      </c>
      <c r="D8" s="33">
        <v>42034</v>
      </c>
      <c r="E8" s="34" t="s">
        <v>25</v>
      </c>
      <c r="F8" s="34" t="s">
        <v>26</v>
      </c>
      <c r="G8" s="35">
        <v>5.35</v>
      </c>
      <c r="H8" s="39" t="s">
        <v>44</v>
      </c>
    </row>
    <row r="9" spans="1:8" ht="12.75" customHeight="1" x14ac:dyDescent="0.3">
      <c r="A9" s="30">
        <v>3</v>
      </c>
      <c r="B9" s="52" t="s">
        <v>209</v>
      </c>
      <c r="C9" s="32" t="s">
        <v>210</v>
      </c>
      <c r="D9" s="33">
        <v>42740</v>
      </c>
      <c r="E9" s="34" t="s">
        <v>25</v>
      </c>
      <c r="F9" s="34" t="s">
        <v>26</v>
      </c>
      <c r="G9" s="35">
        <v>6.02</v>
      </c>
      <c r="H9" s="39" t="s">
        <v>211</v>
      </c>
    </row>
    <row r="10" spans="1:8" ht="12.75" customHeight="1" x14ac:dyDescent="0.3">
      <c r="A10" s="30">
        <v>4</v>
      </c>
      <c r="B10" s="52" t="s">
        <v>212</v>
      </c>
      <c r="C10" s="32" t="s">
        <v>213</v>
      </c>
      <c r="D10" s="33">
        <v>42394</v>
      </c>
      <c r="E10" s="34" t="s">
        <v>183</v>
      </c>
      <c r="F10" s="34" t="s">
        <v>184</v>
      </c>
      <c r="G10" s="35">
        <v>5.18</v>
      </c>
      <c r="H10" s="39" t="s">
        <v>185</v>
      </c>
    </row>
    <row r="11" spans="1:8" ht="12.75" customHeight="1" x14ac:dyDescent="0.3">
      <c r="A11" s="30">
        <v>5</v>
      </c>
      <c r="B11" s="52" t="s">
        <v>203</v>
      </c>
      <c r="C11" s="32" t="s">
        <v>204</v>
      </c>
      <c r="D11" s="33">
        <v>42197</v>
      </c>
      <c r="E11" s="34" t="s">
        <v>58</v>
      </c>
      <c r="F11" s="34" t="s">
        <v>59</v>
      </c>
      <c r="G11" s="35">
        <v>5.85</v>
      </c>
      <c r="H11" s="39" t="s">
        <v>60</v>
      </c>
    </row>
    <row r="12" spans="1:8" ht="12.75" customHeight="1" x14ac:dyDescent="0.3">
      <c r="A12" s="30">
        <v>6</v>
      </c>
      <c r="B12" s="52" t="s">
        <v>207</v>
      </c>
      <c r="C12" s="32" t="s">
        <v>208</v>
      </c>
      <c r="D12" s="33">
        <v>42624</v>
      </c>
      <c r="E12" s="34" t="s">
        <v>25</v>
      </c>
      <c r="F12" s="34" t="s">
        <v>26</v>
      </c>
      <c r="G12" s="35" t="s">
        <v>80</v>
      </c>
      <c r="H12" s="39" t="s">
        <v>56</v>
      </c>
    </row>
    <row r="13" spans="1:8" ht="12.75" customHeight="1" x14ac:dyDescent="0.3">
      <c r="A13" s="30">
        <v>7</v>
      </c>
      <c r="B13" s="52" t="s">
        <v>23</v>
      </c>
      <c r="C13" s="32" t="s">
        <v>214</v>
      </c>
      <c r="D13" s="33">
        <v>42458</v>
      </c>
      <c r="E13" s="34" t="s">
        <v>183</v>
      </c>
      <c r="F13" s="34" t="s">
        <v>184</v>
      </c>
      <c r="G13" s="35" t="s">
        <v>80</v>
      </c>
      <c r="H13" s="39" t="s">
        <v>185</v>
      </c>
    </row>
    <row r="14" spans="1:8" ht="12.75" customHeight="1" x14ac:dyDescent="0.3">
      <c r="A14" s="30">
        <v>8</v>
      </c>
      <c r="B14" s="52"/>
      <c r="C14" s="32"/>
      <c r="D14" s="33"/>
      <c r="E14" s="34"/>
      <c r="F14" s="34"/>
      <c r="G14" s="69"/>
      <c r="H14" s="39"/>
    </row>
  </sheetData>
  <printOptions horizontalCentered="1"/>
  <pageMargins left="0.15748031496062992" right="0.19685039370078741" top="0.31496062992125984" bottom="0.23622047244094491" header="0" footer="0"/>
  <pageSetup paperSize="9" scale="90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K12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6640625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11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  <c r="I1" s="16"/>
      <c r="J1" s="17"/>
      <c r="K1" s="18"/>
    </row>
    <row r="2" spans="1:11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  <c r="I2" s="17"/>
      <c r="J2" s="17"/>
      <c r="K2" s="18"/>
    </row>
    <row r="3" spans="1:11" ht="15" customHeight="1" x14ac:dyDescent="0.3">
      <c r="A3" s="1"/>
      <c r="B3" s="1"/>
      <c r="C3" s="1"/>
      <c r="D3" s="6"/>
      <c r="E3" s="21"/>
      <c r="F3" s="22"/>
      <c r="G3" s="22"/>
      <c r="H3" s="22"/>
      <c r="I3" s="23"/>
      <c r="J3" s="24"/>
      <c r="K3" s="62"/>
    </row>
    <row r="4" spans="1:11" ht="15" customHeight="1" x14ac:dyDescent="0.3">
      <c r="A4" s="25"/>
      <c r="B4" s="25"/>
      <c r="C4" s="11" t="s">
        <v>8</v>
      </c>
      <c r="D4" s="11"/>
      <c r="E4" s="15" t="s">
        <v>215</v>
      </c>
      <c r="F4" s="27"/>
      <c r="G4" s="104" t="s">
        <v>200</v>
      </c>
      <c r="H4" s="105"/>
      <c r="I4" s="105"/>
      <c r="J4" s="105"/>
      <c r="K4" s="18"/>
    </row>
    <row r="5" spans="1:11" ht="15" customHeight="1" x14ac:dyDescent="0.3">
      <c r="A5" s="6"/>
      <c r="B5" s="1"/>
      <c r="C5" s="1"/>
      <c r="D5" s="1"/>
      <c r="E5" s="1"/>
      <c r="F5" s="1"/>
      <c r="G5" s="115" t="s">
        <v>216</v>
      </c>
      <c r="H5" s="116"/>
      <c r="I5" s="117"/>
      <c r="J5" s="1"/>
      <c r="K5" s="1"/>
    </row>
    <row r="6" spans="1:11" ht="15" customHeight="1" x14ac:dyDescent="0.3">
      <c r="A6" s="47" t="s">
        <v>10</v>
      </c>
      <c r="B6" s="70" t="s">
        <v>11</v>
      </c>
      <c r="C6" s="71" t="s">
        <v>12</v>
      </c>
      <c r="D6" s="50" t="s">
        <v>13</v>
      </c>
      <c r="E6" s="50" t="s">
        <v>14</v>
      </c>
      <c r="F6" s="50" t="s">
        <v>15</v>
      </c>
      <c r="G6" s="50">
        <v>1</v>
      </c>
      <c r="H6" s="50">
        <v>2</v>
      </c>
      <c r="I6" s="50">
        <v>3</v>
      </c>
      <c r="J6" s="72" t="s">
        <v>93</v>
      </c>
      <c r="K6" s="73" t="s">
        <v>20</v>
      </c>
    </row>
    <row r="7" spans="1:11" ht="15" customHeight="1" x14ac:dyDescent="0.3">
      <c r="A7" s="30">
        <v>1</v>
      </c>
      <c r="B7" s="52" t="s">
        <v>203</v>
      </c>
      <c r="C7" s="32" t="s">
        <v>204</v>
      </c>
      <c r="D7" s="33">
        <v>42197</v>
      </c>
      <c r="E7" s="34" t="s">
        <v>58</v>
      </c>
      <c r="F7" s="34" t="s">
        <v>59</v>
      </c>
      <c r="G7" s="37">
        <v>2.97</v>
      </c>
      <c r="H7" s="37">
        <v>3.47</v>
      </c>
      <c r="I7" s="37">
        <v>3.6</v>
      </c>
      <c r="J7" s="69">
        <v>3.6</v>
      </c>
      <c r="K7" s="39" t="s">
        <v>60</v>
      </c>
    </row>
    <row r="8" spans="1:11" ht="15" customHeight="1" x14ac:dyDescent="0.3">
      <c r="A8" s="30">
        <v>2</v>
      </c>
      <c r="B8" s="52" t="s">
        <v>205</v>
      </c>
      <c r="C8" s="32" t="s">
        <v>206</v>
      </c>
      <c r="D8" s="33">
        <v>42034</v>
      </c>
      <c r="E8" s="34" t="s">
        <v>25</v>
      </c>
      <c r="F8" s="34" t="s">
        <v>26</v>
      </c>
      <c r="G8" s="37">
        <v>3.09</v>
      </c>
      <c r="H8" s="37">
        <v>3.36</v>
      </c>
      <c r="I8" s="37">
        <v>3.48</v>
      </c>
      <c r="J8" s="69">
        <v>3.48</v>
      </c>
      <c r="K8" s="39" t="s">
        <v>44</v>
      </c>
    </row>
    <row r="9" spans="1:11" ht="15" customHeight="1" x14ac:dyDescent="0.3">
      <c r="A9" s="30">
        <v>3</v>
      </c>
      <c r="B9" s="52" t="s">
        <v>207</v>
      </c>
      <c r="C9" s="32" t="s">
        <v>208</v>
      </c>
      <c r="D9" s="33">
        <v>42624</v>
      </c>
      <c r="E9" s="34" t="s">
        <v>25</v>
      </c>
      <c r="F9" s="34" t="s">
        <v>26</v>
      </c>
      <c r="G9" s="37">
        <v>2.73</v>
      </c>
      <c r="H9" s="37">
        <v>2.86</v>
      </c>
      <c r="I9" s="37">
        <v>3.02</v>
      </c>
      <c r="J9" s="69">
        <v>3.02</v>
      </c>
      <c r="K9" s="39" t="s">
        <v>56</v>
      </c>
    </row>
    <row r="10" spans="1:11" ht="15" customHeight="1" x14ac:dyDescent="0.3">
      <c r="A10" s="30">
        <v>4</v>
      </c>
      <c r="B10" s="52" t="s">
        <v>209</v>
      </c>
      <c r="C10" s="32" t="s">
        <v>210</v>
      </c>
      <c r="D10" s="33">
        <v>42740</v>
      </c>
      <c r="E10" s="34" t="s">
        <v>25</v>
      </c>
      <c r="F10" s="34" t="s">
        <v>26</v>
      </c>
      <c r="G10" s="37">
        <v>2.46</v>
      </c>
      <c r="H10" s="37">
        <v>2.56</v>
      </c>
      <c r="I10" s="37">
        <v>2.58</v>
      </c>
      <c r="J10" s="69">
        <v>2.58</v>
      </c>
      <c r="K10" s="39" t="s">
        <v>211</v>
      </c>
    </row>
    <row r="11" spans="1:11" ht="15" customHeight="1" x14ac:dyDescent="0.3">
      <c r="A11" s="30"/>
      <c r="B11" s="52" t="s">
        <v>212</v>
      </c>
      <c r="C11" s="32" t="s">
        <v>213</v>
      </c>
      <c r="D11" s="33">
        <v>42394</v>
      </c>
      <c r="E11" s="34" t="s">
        <v>183</v>
      </c>
      <c r="F11" s="34" t="s">
        <v>184</v>
      </c>
      <c r="G11" s="37"/>
      <c r="H11" s="37"/>
      <c r="I11" s="37"/>
      <c r="J11" s="69"/>
      <c r="K11" s="39" t="s">
        <v>185</v>
      </c>
    </row>
    <row r="12" spans="1:11" ht="15" customHeight="1" x14ac:dyDescent="0.3">
      <c r="A12" s="30"/>
      <c r="B12" s="52" t="s">
        <v>23</v>
      </c>
      <c r="C12" s="32" t="s">
        <v>214</v>
      </c>
      <c r="D12" s="33">
        <v>42458</v>
      </c>
      <c r="E12" s="34" t="s">
        <v>183</v>
      </c>
      <c r="F12" s="34" t="s">
        <v>184</v>
      </c>
      <c r="G12" s="37"/>
      <c r="H12" s="37"/>
      <c r="I12" s="37"/>
      <c r="J12" s="69"/>
      <c r="K12" s="39" t="s">
        <v>185</v>
      </c>
    </row>
  </sheetData>
  <mergeCells count="2">
    <mergeCell ref="G4:J4"/>
    <mergeCell ref="G5:I5"/>
  </mergeCells>
  <printOptions horizontalCentered="1"/>
  <pageMargins left="0.25" right="0.25" top="0.75" bottom="0.75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O12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6640625" customWidth="1"/>
    <col min="3" max="3" width="14.6640625" customWidth="1"/>
    <col min="4" max="4" width="10.6640625" customWidth="1"/>
    <col min="5" max="6" width="14.6640625" customWidth="1"/>
    <col min="7" max="13" width="4.6640625" customWidth="1"/>
    <col min="14" max="14" width="8.33203125" customWidth="1"/>
    <col min="15" max="15" width="17.6640625" customWidth="1"/>
    <col min="16" max="18" width="9.109375" customWidth="1"/>
  </cols>
  <sheetData>
    <row r="1" spans="1:15" ht="12.75" customHeight="1" x14ac:dyDescent="0.3">
      <c r="A1" s="11" t="s">
        <v>0</v>
      </c>
      <c r="B1" s="11"/>
      <c r="C1" s="11"/>
      <c r="D1" s="15"/>
      <c r="E1" s="16"/>
      <c r="F1" s="16"/>
      <c r="G1" s="17"/>
      <c r="H1" s="18"/>
      <c r="I1" s="19"/>
      <c r="J1" s="19"/>
      <c r="K1" s="11"/>
      <c r="L1" s="11"/>
      <c r="M1" s="11"/>
      <c r="N1" s="11"/>
      <c r="O1" s="11"/>
    </row>
    <row r="2" spans="1:15" ht="12.75" customHeight="1" x14ac:dyDescent="0.3">
      <c r="A2" s="11" t="s">
        <v>7</v>
      </c>
      <c r="B2" s="11"/>
      <c r="C2" s="11"/>
      <c r="D2" s="15"/>
      <c r="E2" s="16"/>
      <c r="F2" s="16"/>
      <c r="G2" s="17"/>
      <c r="H2" s="18"/>
      <c r="I2" s="20"/>
      <c r="J2" s="20"/>
      <c r="K2" s="11"/>
      <c r="L2" s="11"/>
      <c r="M2" s="11"/>
      <c r="N2" s="11"/>
      <c r="O2" s="11"/>
    </row>
    <row r="3" spans="1:15" ht="15" customHeight="1" x14ac:dyDescent="0.3">
      <c r="A3" s="1"/>
      <c r="B3" s="1"/>
      <c r="C3" s="1"/>
      <c r="D3" s="6"/>
      <c r="E3" s="21"/>
      <c r="F3" s="22"/>
      <c r="G3" s="23"/>
      <c r="H3" s="24"/>
      <c r="I3" s="23"/>
      <c r="J3" s="23"/>
      <c r="K3" s="24"/>
      <c r="L3" s="23"/>
      <c r="M3" s="23"/>
      <c r="N3" s="14"/>
      <c r="O3" s="22"/>
    </row>
    <row r="4" spans="1:15" ht="15" customHeight="1" x14ac:dyDescent="0.3">
      <c r="A4" s="25"/>
      <c r="B4" s="25"/>
      <c r="C4" s="11" t="s">
        <v>8</v>
      </c>
      <c r="D4" s="11"/>
      <c r="E4" s="15" t="s">
        <v>201</v>
      </c>
      <c r="F4" s="27"/>
      <c r="G4" s="11"/>
      <c r="H4" s="11"/>
      <c r="I4" s="11"/>
      <c r="J4" s="11"/>
      <c r="K4" s="11"/>
      <c r="L4" s="11"/>
      <c r="M4" s="11"/>
      <c r="N4" s="25"/>
      <c r="O4" s="27"/>
    </row>
    <row r="5" spans="1:15" ht="15" customHeight="1" x14ac:dyDescent="0.3">
      <c r="A5" s="6"/>
      <c r="B5" s="1"/>
      <c r="C5" s="1"/>
      <c r="D5" s="1"/>
      <c r="E5" s="1"/>
      <c r="F5" s="1"/>
      <c r="G5" s="118"/>
      <c r="H5" s="116"/>
      <c r="I5" s="116"/>
      <c r="J5" s="116"/>
      <c r="K5" s="116"/>
      <c r="L5" s="116"/>
      <c r="M5" s="117"/>
      <c r="N5" s="1"/>
      <c r="O5" s="1"/>
    </row>
    <row r="6" spans="1:15" ht="15" customHeight="1" x14ac:dyDescent="0.3">
      <c r="A6" s="47" t="s">
        <v>10</v>
      </c>
      <c r="B6" s="70" t="s">
        <v>11</v>
      </c>
      <c r="C6" s="71" t="s">
        <v>12</v>
      </c>
      <c r="D6" s="50" t="s">
        <v>13</v>
      </c>
      <c r="E6" s="50" t="s">
        <v>14</v>
      </c>
      <c r="F6" s="74" t="s">
        <v>15</v>
      </c>
      <c r="G6" s="75">
        <v>0.9</v>
      </c>
      <c r="H6" s="75">
        <v>0.95</v>
      </c>
      <c r="I6" s="75">
        <v>1</v>
      </c>
      <c r="J6" s="75">
        <v>1.05</v>
      </c>
      <c r="K6" s="75">
        <v>1.1000000000000001</v>
      </c>
      <c r="L6" s="75">
        <v>1.1499999999999999</v>
      </c>
      <c r="M6" s="75">
        <v>1.2</v>
      </c>
      <c r="N6" s="72" t="s">
        <v>93</v>
      </c>
      <c r="O6" s="73" t="s">
        <v>20</v>
      </c>
    </row>
    <row r="7" spans="1:15" ht="15" customHeight="1" x14ac:dyDescent="0.3">
      <c r="A7" s="30">
        <v>1</v>
      </c>
      <c r="B7" s="52" t="s">
        <v>203</v>
      </c>
      <c r="C7" s="32" t="s">
        <v>204</v>
      </c>
      <c r="D7" s="33">
        <v>42197</v>
      </c>
      <c r="E7" s="34" t="s">
        <v>58</v>
      </c>
      <c r="F7" s="34" t="s">
        <v>59</v>
      </c>
      <c r="G7" s="76" t="s">
        <v>217</v>
      </c>
      <c r="H7" s="76" t="s">
        <v>217</v>
      </c>
      <c r="I7" s="76" t="s">
        <v>217</v>
      </c>
      <c r="J7" s="76" t="s">
        <v>217</v>
      </c>
      <c r="K7" s="76" t="s">
        <v>217</v>
      </c>
      <c r="L7" s="76" t="s">
        <v>217</v>
      </c>
      <c r="M7" s="76" t="s">
        <v>218</v>
      </c>
      <c r="N7" s="77">
        <v>1.1499999999999999</v>
      </c>
      <c r="O7" s="39" t="s">
        <v>60</v>
      </c>
    </row>
    <row r="8" spans="1:15" ht="15" customHeight="1" x14ac:dyDescent="0.3">
      <c r="A8" s="30">
        <v>2</v>
      </c>
      <c r="B8" s="52" t="s">
        <v>205</v>
      </c>
      <c r="C8" s="32" t="s">
        <v>206</v>
      </c>
      <c r="D8" s="33">
        <v>42034</v>
      </c>
      <c r="E8" s="34" t="s">
        <v>25</v>
      </c>
      <c r="F8" s="34" t="s">
        <v>26</v>
      </c>
      <c r="G8" s="78" t="s">
        <v>217</v>
      </c>
      <c r="H8" s="78" t="s">
        <v>217</v>
      </c>
      <c r="I8" s="78" t="s">
        <v>219</v>
      </c>
      <c r="J8" s="78" t="s">
        <v>217</v>
      </c>
      <c r="K8" s="78" t="s">
        <v>220</v>
      </c>
      <c r="L8" s="78"/>
      <c r="M8" s="78"/>
      <c r="N8" s="69">
        <v>1.05</v>
      </c>
      <c r="O8" s="39" t="s">
        <v>44</v>
      </c>
    </row>
    <row r="9" spans="1:15" ht="15" customHeight="1" x14ac:dyDescent="0.3">
      <c r="A9" s="30">
        <v>3</v>
      </c>
      <c r="B9" s="52" t="s">
        <v>209</v>
      </c>
      <c r="C9" s="32" t="s">
        <v>210</v>
      </c>
      <c r="D9" s="33">
        <v>42740</v>
      </c>
      <c r="E9" s="34" t="s">
        <v>25</v>
      </c>
      <c r="F9" s="34" t="s">
        <v>26</v>
      </c>
      <c r="G9" s="78" t="s">
        <v>217</v>
      </c>
      <c r="H9" s="78" t="s">
        <v>217</v>
      </c>
      <c r="I9" s="78" t="s">
        <v>221</v>
      </c>
      <c r="J9" s="78" t="s">
        <v>221</v>
      </c>
      <c r="K9" s="78" t="s">
        <v>220</v>
      </c>
      <c r="L9" s="78"/>
      <c r="M9" s="78"/>
      <c r="N9" s="69">
        <v>1.05</v>
      </c>
      <c r="O9" s="39" t="s">
        <v>211</v>
      </c>
    </row>
    <row r="10" spans="1:15" ht="15" customHeight="1" x14ac:dyDescent="0.3">
      <c r="A10" s="30">
        <v>3</v>
      </c>
      <c r="B10" s="52" t="s">
        <v>207</v>
      </c>
      <c r="C10" s="32" t="s">
        <v>208</v>
      </c>
      <c r="D10" s="33">
        <v>42624</v>
      </c>
      <c r="E10" s="34" t="s">
        <v>25</v>
      </c>
      <c r="F10" s="34" t="s">
        <v>26</v>
      </c>
      <c r="G10" s="78" t="s">
        <v>217</v>
      </c>
      <c r="H10" s="78" t="s">
        <v>217</v>
      </c>
      <c r="I10" s="78" t="s">
        <v>221</v>
      </c>
      <c r="J10" s="78" t="s">
        <v>221</v>
      </c>
      <c r="K10" s="78" t="s">
        <v>220</v>
      </c>
      <c r="L10" s="78"/>
      <c r="M10" s="78"/>
      <c r="N10" s="69">
        <v>1.05</v>
      </c>
      <c r="O10" s="39" t="s">
        <v>56</v>
      </c>
    </row>
    <row r="11" spans="1:15" ht="15" customHeight="1" x14ac:dyDescent="0.3">
      <c r="A11" s="30"/>
      <c r="B11" s="52" t="s">
        <v>212</v>
      </c>
      <c r="C11" s="32" t="s">
        <v>213</v>
      </c>
      <c r="D11" s="33">
        <v>42394</v>
      </c>
      <c r="E11" s="34" t="s">
        <v>183</v>
      </c>
      <c r="F11" s="34" t="s">
        <v>184</v>
      </c>
      <c r="G11" s="78"/>
      <c r="H11" s="78"/>
      <c r="I11" s="78"/>
      <c r="J11" s="78"/>
      <c r="K11" s="78"/>
      <c r="L11" s="78"/>
      <c r="M11" s="78"/>
      <c r="N11" s="69" t="s">
        <v>80</v>
      </c>
      <c r="O11" s="39" t="s">
        <v>185</v>
      </c>
    </row>
    <row r="12" spans="1:15" ht="15" customHeight="1" x14ac:dyDescent="0.3">
      <c r="A12" s="30"/>
      <c r="B12" s="52" t="s">
        <v>23</v>
      </c>
      <c r="C12" s="32" t="s">
        <v>214</v>
      </c>
      <c r="D12" s="33">
        <v>42458</v>
      </c>
      <c r="E12" s="34" t="s">
        <v>183</v>
      </c>
      <c r="F12" s="34" t="s">
        <v>184</v>
      </c>
      <c r="G12" s="78"/>
      <c r="H12" s="78"/>
      <c r="I12" s="78"/>
      <c r="J12" s="78"/>
      <c r="K12" s="78"/>
      <c r="L12" s="78"/>
      <c r="M12" s="78"/>
      <c r="N12" s="69" t="s">
        <v>80</v>
      </c>
      <c r="O12" s="39" t="s">
        <v>185</v>
      </c>
    </row>
  </sheetData>
  <mergeCells count="1">
    <mergeCell ref="G5:M5"/>
  </mergeCells>
  <printOptions horizontalCentered="1"/>
  <pageMargins left="0" right="0" top="0.31496062992125984" bottom="0.43307086614173229" header="0" footer="0"/>
  <pageSetup paperSize="9" scale="77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0000"/>
  </sheetPr>
  <dimension ref="A1:N13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" customWidth="1"/>
    <col min="3" max="3" width="14.6640625" customWidth="1"/>
    <col min="4" max="4" width="10.6640625" customWidth="1"/>
    <col min="5" max="6" width="14.6640625" customWidth="1"/>
    <col min="7" max="13" width="6.6640625" customWidth="1"/>
    <col min="14" max="14" width="20.6640625" customWidth="1"/>
    <col min="15" max="26" width="9.109375" customWidth="1"/>
  </cols>
  <sheetData>
    <row r="1" spans="1:14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  <c r="I1" s="16"/>
      <c r="J1" s="17"/>
      <c r="K1" s="17"/>
      <c r="L1" s="18"/>
      <c r="M1" s="19"/>
      <c r="N1" s="11"/>
    </row>
    <row r="2" spans="1:14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  <c r="I2" s="17"/>
      <c r="J2" s="17"/>
      <c r="K2" s="17"/>
      <c r="L2" s="18"/>
      <c r="M2" s="20"/>
      <c r="N2" s="11"/>
    </row>
    <row r="3" spans="1:14" ht="15" customHeight="1" x14ac:dyDescent="0.3">
      <c r="A3" s="1"/>
      <c r="B3" s="1"/>
      <c r="C3" s="1"/>
      <c r="D3" s="6"/>
      <c r="E3" s="21"/>
      <c r="F3" s="22"/>
      <c r="G3" s="22"/>
      <c r="H3" s="22"/>
      <c r="I3" s="22"/>
      <c r="J3" s="23"/>
      <c r="K3" s="79"/>
      <c r="L3" s="24"/>
      <c r="M3" s="24"/>
      <c r="N3" s="14"/>
    </row>
    <row r="4" spans="1:14" ht="15" customHeight="1" x14ac:dyDescent="0.3">
      <c r="A4" s="25"/>
      <c r="B4" s="25"/>
      <c r="C4" s="11" t="s">
        <v>94</v>
      </c>
      <c r="D4" s="11"/>
      <c r="E4" s="26"/>
      <c r="F4" s="27"/>
      <c r="G4" s="104" t="s">
        <v>200</v>
      </c>
      <c r="H4" s="105"/>
      <c r="I4" s="105"/>
      <c r="J4" s="105"/>
      <c r="K4" s="105"/>
      <c r="L4" s="105"/>
      <c r="M4" s="11"/>
      <c r="N4" s="25"/>
    </row>
    <row r="5" spans="1:14" ht="1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15" customHeight="1" x14ac:dyDescent="0.3">
      <c r="A6" s="106" t="s">
        <v>10</v>
      </c>
      <c r="B6" s="108" t="s">
        <v>11</v>
      </c>
      <c r="C6" s="110" t="s">
        <v>12</v>
      </c>
      <c r="D6" s="112" t="s">
        <v>13</v>
      </c>
      <c r="E6" s="112" t="s">
        <v>14</v>
      </c>
      <c r="F6" s="113" t="s">
        <v>15</v>
      </c>
      <c r="G6" s="98" t="s">
        <v>16</v>
      </c>
      <c r="H6" s="99"/>
      <c r="I6" s="98" t="s">
        <v>201</v>
      </c>
      <c r="J6" s="99"/>
      <c r="K6" s="98" t="s">
        <v>202</v>
      </c>
      <c r="L6" s="99"/>
      <c r="M6" s="100" t="s">
        <v>19</v>
      </c>
      <c r="N6" s="102" t="s">
        <v>20</v>
      </c>
    </row>
    <row r="7" spans="1:14" ht="15" customHeight="1" x14ac:dyDescent="0.3">
      <c r="A7" s="107"/>
      <c r="B7" s="109"/>
      <c r="C7" s="111"/>
      <c r="D7" s="101"/>
      <c r="E7" s="101"/>
      <c r="F7" s="101"/>
      <c r="G7" s="28" t="s">
        <v>21</v>
      </c>
      <c r="H7" s="28" t="s">
        <v>22</v>
      </c>
      <c r="I7" s="28" t="s">
        <v>21</v>
      </c>
      <c r="J7" s="28" t="s">
        <v>22</v>
      </c>
      <c r="K7" s="28" t="s">
        <v>21</v>
      </c>
      <c r="L7" s="28" t="s">
        <v>22</v>
      </c>
      <c r="M7" s="101"/>
      <c r="N7" s="103"/>
    </row>
    <row r="8" spans="1:14" ht="15" customHeight="1" x14ac:dyDescent="0.3">
      <c r="A8" s="30">
        <v>1</v>
      </c>
      <c r="B8" s="31" t="s">
        <v>166</v>
      </c>
      <c r="C8" s="32" t="s">
        <v>222</v>
      </c>
      <c r="D8" s="33">
        <v>42374</v>
      </c>
      <c r="E8" s="34" t="s">
        <v>58</v>
      </c>
      <c r="F8" s="34" t="s">
        <v>59</v>
      </c>
      <c r="G8" s="35">
        <v>5.22</v>
      </c>
      <c r="H8" s="80">
        <v>1</v>
      </c>
      <c r="I8" s="35">
        <v>1.1499999999999999</v>
      </c>
      <c r="J8" s="30">
        <v>1</v>
      </c>
      <c r="K8" s="81">
        <v>3.3</v>
      </c>
      <c r="L8" s="80">
        <v>2</v>
      </c>
      <c r="M8" s="38">
        <f t="shared" ref="M8:M11" si="0">SUM(H8,J8,L8)</f>
        <v>4</v>
      </c>
      <c r="N8" s="39" t="s">
        <v>60</v>
      </c>
    </row>
    <row r="9" spans="1:14" ht="15" customHeight="1" x14ac:dyDescent="0.3">
      <c r="A9" s="30">
        <v>2</v>
      </c>
      <c r="B9" s="31" t="s">
        <v>157</v>
      </c>
      <c r="C9" s="32" t="s">
        <v>223</v>
      </c>
      <c r="D9" s="33">
        <v>42522</v>
      </c>
      <c r="E9" s="34" t="s">
        <v>25</v>
      </c>
      <c r="F9" s="34" t="s">
        <v>26</v>
      </c>
      <c r="G9" s="35">
        <v>5.54</v>
      </c>
      <c r="H9" s="80">
        <v>3</v>
      </c>
      <c r="I9" s="35">
        <v>0.9</v>
      </c>
      <c r="J9" s="30">
        <v>4</v>
      </c>
      <c r="K9" s="81">
        <v>3.48</v>
      </c>
      <c r="L9" s="80">
        <v>1</v>
      </c>
      <c r="M9" s="38">
        <f t="shared" si="0"/>
        <v>8</v>
      </c>
      <c r="N9" s="39" t="s">
        <v>30</v>
      </c>
    </row>
    <row r="10" spans="1:14" ht="15" customHeight="1" x14ac:dyDescent="0.3">
      <c r="A10" s="30">
        <v>3</v>
      </c>
      <c r="B10" s="31" t="s">
        <v>224</v>
      </c>
      <c r="C10" s="32" t="s">
        <v>225</v>
      </c>
      <c r="D10" s="33">
        <v>42661</v>
      </c>
      <c r="E10" s="34" t="s">
        <v>226</v>
      </c>
      <c r="F10" s="34" t="s">
        <v>227</v>
      </c>
      <c r="G10" s="35">
        <v>5.47</v>
      </c>
      <c r="H10" s="80">
        <v>2</v>
      </c>
      <c r="I10" s="35">
        <v>1.1499999999999999</v>
      </c>
      <c r="J10" s="30">
        <v>2</v>
      </c>
      <c r="K10" s="81">
        <v>3.16</v>
      </c>
      <c r="L10" s="80">
        <v>4</v>
      </c>
      <c r="M10" s="38">
        <f t="shared" si="0"/>
        <v>8</v>
      </c>
      <c r="N10" s="39" t="s">
        <v>228</v>
      </c>
    </row>
    <row r="11" spans="1:14" ht="15" customHeight="1" x14ac:dyDescent="0.3">
      <c r="A11" s="30">
        <v>4</v>
      </c>
      <c r="B11" s="31" t="s">
        <v>229</v>
      </c>
      <c r="C11" s="32" t="s">
        <v>230</v>
      </c>
      <c r="D11" s="33">
        <v>42568</v>
      </c>
      <c r="E11" s="34" t="s">
        <v>25</v>
      </c>
      <c r="F11" s="34" t="s">
        <v>26</v>
      </c>
      <c r="G11" s="35">
        <v>5.58</v>
      </c>
      <c r="H11" s="80">
        <v>4</v>
      </c>
      <c r="I11" s="35">
        <v>1.1499999999999999</v>
      </c>
      <c r="J11" s="30">
        <v>3</v>
      </c>
      <c r="K11" s="81">
        <v>3.17</v>
      </c>
      <c r="L11" s="80">
        <v>3</v>
      </c>
      <c r="M11" s="38">
        <f t="shared" si="0"/>
        <v>10</v>
      </c>
      <c r="N11" s="39" t="s">
        <v>88</v>
      </c>
    </row>
    <row r="12" spans="1:14" ht="15" customHeight="1" x14ac:dyDescent="0.3">
      <c r="A12" s="30"/>
      <c r="B12" s="31" t="s">
        <v>197</v>
      </c>
      <c r="C12" s="32" t="s">
        <v>231</v>
      </c>
      <c r="D12" s="33">
        <v>42213</v>
      </c>
      <c r="E12" s="34" t="s">
        <v>183</v>
      </c>
      <c r="F12" s="34" t="s">
        <v>184</v>
      </c>
      <c r="G12" s="35" t="s">
        <v>80</v>
      </c>
      <c r="H12" s="80"/>
      <c r="I12" s="35"/>
      <c r="J12" s="30"/>
      <c r="K12" s="81"/>
      <c r="L12" s="30"/>
      <c r="M12" s="38" t="s">
        <v>80</v>
      </c>
      <c r="N12" s="39" t="s">
        <v>185</v>
      </c>
    </row>
    <row r="13" spans="1:14" ht="15" customHeight="1" x14ac:dyDescent="0.3">
      <c r="A13" s="30"/>
      <c r="B13" s="31" t="s">
        <v>186</v>
      </c>
      <c r="C13" s="32" t="s">
        <v>232</v>
      </c>
      <c r="D13" s="33">
        <v>43152</v>
      </c>
      <c r="E13" s="34" t="s">
        <v>183</v>
      </c>
      <c r="F13" s="34" t="s">
        <v>184</v>
      </c>
      <c r="G13" s="35" t="s">
        <v>80</v>
      </c>
      <c r="H13" s="80"/>
      <c r="I13" s="35"/>
      <c r="J13" s="30"/>
      <c r="K13" s="81"/>
      <c r="L13" s="30"/>
      <c r="M13" s="38" t="s">
        <v>80</v>
      </c>
      <c r="N13" s="39" t="s">
        <v>185</v>
      </c>
    </row>
  </sheetData>
  <mergeCells count="12"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  <mergeCell ref="M6:M7"/>
    <mergeCell ref="N6:N7"/>
  </mergeCells>
  <printOptions horizontalCentered="1"/>
  <pageMargins left="3.937007874015748E-2" right="3.937007874015748E-2" top="0.74803149606299213" bottom="0.35433070866141736" header="0" footer="0"/>
  <pageSetup paperSize="9" scale="9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H14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" customWidth="1"/>
    <col min="3" max="3" width="14.6640625" customWidth="1"/>
    <col min="4" max="4" width="10.6640625" customWidth="1"/>
    <col min="5" max="6" width="14.6640625" customWidth="1"/>
    <col min="7" max="7" width="9.44140625" customWidth="1"/>
    <col min="8" max="9" width="20.6640625" customWidth="1"/>
    <col min="10" max="26" width="9.109375" customWidth="1"/>
  </cols>
  <sheetData>
    <row r="1" spans="1:8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</row>
    <row r="2" spans="1:8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</row>
    <row r="3" spans="1:8" ht="15" customHeight="1" x14ac:dyDescent="0.3">
      <c r="A3" s="1"/>
      <c r="B3" s="1"/>
      <c r="C3" s="1"/>
      <c r="D3" s="6"/>
      <c r="E3" s="21"/>
      <c r="F3" s="22"/>
      <c r="G3" s="22"/>
      <c r="H3" s="24"/>
    </row>
    <row r="4" spans="1:8" ht="15" customHeight="1" x14ac:dyDescent="0.3">
      <c r="A4" s="25"/>
      <c r="B4" s="25"/>
      <c r="C4" s="11" t="s">
        <v>94</v>
      </c>
      <c r="D4" s="11"/>
      <c r="E4" s="15" t="s">
        <v>16</v>
      </c>
      <c r="F4" s="27"/>
      <c r="G4" s="17" t="s">
        <v>200</v>
      </c>
      <c r="H4" s="25"/>
    </row>
    <row r="5" spans="1:8" ht="12.75" customHeight="1" x14ac:dyDescent="0.3">
      <c r="A5" s="25"/>
      <c r="B5" s="6">
        <v>1</v>
      </c>
      <c r="C5" s="29" t="s">
        <v>91</v>
      </c>
      <c r="D5" s="46">
        <v>1</v>
      </c>
      <c r="E5" s="25"/>
      <c r="F5" s="25"/>
      <c r="G5" s="11"/>
      <c r="H5" s="25"/>
    </row>
    <row r="6" spans="1:8" ht="12.75" customHeight="1" x14ac:dyDescent="0.3">
      <c r="A6" s="47" t="s">
        <v>92</v>
      </c>
      <c r="B6" s="53" t="s">
        <v>11</v>
      </c>
      <c r="C6" s="49" t="s">
        <v>12</v>
      </c>
      <c r="D6" s="50" t="s">
        <v>13</v>
      </c>
      <c r="E6" s="50" t="s">
        <v>14</v>
      </c>
      <c r="F6" s="50" t="s">
        <v>15</v>
      </c>
      <c r="G6" s="50" t="s">
        <v>93</v>
      </c>
      <c r="H6" s="51" t="s">
        <v>20</v>
      </c>
    </row>
    <row r="7" spans="1:8" ht="12.75" customHeight="1" x14ac:dyDescent="0.3">
      <c r="A7" s="30">
        <v>1</v>
      </c>
      <c r="B7" s="82"/>
      <c r="C7" s="55"/>
      <c r="D7" s="56"/>
      <c r="E7" s="57"/>
      <c r="F7" s="57"/>
      <c r="G7" s="35"/>
      <c r="H7" s="58"/>
    </row>
    <row r="8" spans="1:8" ht="12.75" customHeight="1" x14ac:dyDescent="0.3">
      <c r="A8" s="30">
        <v>2</v>
      </c>
      <c r="B8" s="52" t="s">
        <v>229</v>
      </c>
      <c r="C8" s="32" t="s">
        <v>230</v>
      </c>
      <c r="D8" s="33">
        <v>42568</v>
      </c>
      <c r="E8" s="34" t="s">
        <v>25</v>
      </c>
      <c r="F8" s="34" t="s">
        <v>26</v>
      </c>
      <c r="G8" s="35">
        <v>5.58</v>
      </c>
      <c r="H8" s="39" t="s">
        <v>88</v>
      </c>
    </row>
    <row r="9" spans="1:8" ht="12.75" customHeight="1" x14ac:dyDescent="0.3">
      <c r="A9" s="30">
        <v>3</v>
      </c>
      <c r="B9" s="52" t="s">
        <v>197</v>
      </c>
      <c r="C9" s="32" t="s">
        <v>231</v>
      </c>
      <c r="D9" s="33">
        <v>42213</v>
      </c>
      <c r="E9" s="34" t="s">
        <v>183</v>
      </c>
      <c r="F9" s="34" t="s">
        <v>184</v>
      </c>
      <c r="G9" s="35" t="s">
        <v>80</v>
      </c>
      <c r="H9" s="39" t="s">
        <v>185</v>
      </c>
    </row>
    <row r="10" spans="1:8" ht="12.75" customHeight="1" x14ac:dyDescent="0.3">
      <c r="A10" s="30">
        <v>4</v>
      </c>
      <c r="B10" s="52" t="s">
        <v>224</v>
      </c>
      <c r="C10" s="32" t="s">
        <v>225</v>
      </c>
      <c r="D10" s="33">
        <v>42661</v>
      </c>
      <c r="E10" s="34" t="s">
        <v>226</v>
      </c>
      <c r="F10" s="34" t="s">
        <v>227</v>
      </c>
      <c r="G10" s="35">
        <v>5.47</v>
      </c>
      <c r="H10" s="39" t="s">
        <v>233</v>
      </c>
    </row>
    <row r="11" spans="1:8" ht="12.75" customHeight="1" x14ac:dyDescent="0.3">
      <c r="A11" s="30">
        <v>5</v>
      </c>
      <c r="B11" s="52" t="s">
        <v>166</v>
      </c>
      <c r="C11" s="32" t="s">
        <v>222</v>
      </c>
      <c r="D11" s="33">
        <v>42374</v>
      </c>
      <c r="E11" s="34" t="s">
        <v>58</v>
      </c>
      <c r="F11" s="34" t="s">
        <v>59</v>
      </c>
      <c r="G11" s="35">
        <v>5.22</v>
      </c>
      <c r="H11" s="39" t="s">
        <v>60</v>
      </c>
    </row>
    <row r="12" spans="1:8" ht="12.75" customHeight="1" x14ac:dyDescent="0.3">
      <c r="A12" s="30">
        <v>6</v>
      </c>
      <c r="B12" s="52" t="s">
        <v>157</v>
      </c>
      <c r="C12" s="32" t="s">
        <v>223</v>
      </c>
      <c r="D12" s="33">
        <v>42522</v>
      </c>
      <c r="E12" s="34" t="s">
        <v>25</v>
      </c>
      <c r="F12" s="34" t="s">
        <v>26</v>
      </c>
      <c r="G12" s="35">
        <v>5.54</v>
      </c>
      <c r="H12" s="39" t="s">
        <v>30</v>
      </c>
    </row>
    <row r="13" spans="1:8" ht="12.75" customHeight="1" x14ac:dyDescent="0.3">
      <c r="A13" s="30">
        <v>7</v>
      </c>
      <c r="B13" s="52" t="s">
        <v>186</v>
      </c>
      <c r="C13" s="32" t="s">
        <v>232</v>
      </c>
      <c r="D13" s="33">
        <v>43152</v>
      </c>
      <c r="E13" s="34" t="s">
        <v>183</v>
      </c>
      <c r="F13" s="34" t="s">
        <v>184</v>
      </c>
      <c r="G13" s="35" t="s">
        <v>80</v>
      </c>
      <c r="H13" s="39" t="s">
        <v>185</v>
      </c>
    </row>
    <row r="14" spans="1:8" ht="12.75" customHeight="1" x14ac:dyDescent="0.3">
      <c r="A14" s="30">
        <v>8</v>
      </c>
      <c r="B14" s="52"/>
      <c r="C14" s="32"/>
      <c r="D14" s="33"/>
      <c r="E14" s="34"/>
      <c r="F14" s="34"/>
      <c r="G14" s="35"/>
      <c r="H14" s="39"/>
    </row>
  </sheetData>
  <printOptions horizontalCentered="1"/>
  <pageMargins left="0.15748031496062992" right="0.11811023622047245" top="0.31496062992125984" bottom="0.23622047244094491" header="0" footer="0"/>
  <pageSetup paperSize="9" scale="90" orientation="portrait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K12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11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  <c r="I1" s="16"/>
      <c r="J1" s="17"/>
      <c r="K1" s="18"/>
    </row>
    <row r="2" spans="1:11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  <c r="I2" s="17"/>
      <c r="J2" s="17"/>
      <c r="K2" s="18"/>
    </row>
    <row r="3" spans="1:11" ht="15" customHeight="1" x14ac:dyDescent="0.3">
      <c r="A3" s="1"/>
      <c r="B3" s="1"/>
      <c r="C3" s="1"/>
      <c r="D3" s="6"/>
      <c r="E3" s="21"/>
      <c r="F3" s="22"/>
      <c r="G3" s="22"/>
      <c r="H3" s="22"/>
      <c r="I3" s="23"/>
      <c r="J3" s="24"/>
      <c r="K3" s="62"/>
    </row>
    <row r="4" spans="1:11" ht="15" customHeight="1" x14ac:dyDescent="0.3">
      <c r="A4" s="25"/>
      <c r="B4" s="25"/>
      <c r="C4" s="11" t="s">
        <v>94</v>
      </c>
      <c r="D4" s="11"/>
      <c r="E4" s="15" t="s">
        <v>215</v>
      </c>
      <c r="F4" s="27"/>
      <c r="G4" s="119" t="s">
        <v>200</v>
      </c>
      <c r="H4" s="120"/>
      <c r="I4" s="120"/>
      <c r="J4" s="11"/>
      <c r="K4" s="18"/>
    </row>
    <row r="5" spans="1:11" ht="15" customHeight="1" x14ac:dyDescent="0.3">
      <c r="A5" s="6"/>
      <c r="B5" s="1"/>
      <c r="C5" s="1"/>
      <c r="D5" s="1"/>
      <c r="E5" s="1"/>
      <c r="F5" s="1"/>
      <c r="G5" s="115" t="s">
        <v>216</v>
      </c>
      <c r="H5" s="116"/>
      <c r="I5" s="117"/>
      <c r="J5" s="1"/>
      <c r="K5" s="1"/>
    </row>
    <row r="6" spans="1:11" ht="15" customHeight="1" x14ac:dyDescent="0.3">
      <c r="A6" s="47" t="s">
        <v>10</v>
      </c>
      <c r="B6" s="83" t="s">
        <v>11</v>
      </c>
      <c r="C6" s="71" t="s">
        <v>12</v>
      </c>
      <c r="D6" s="50" t="s">
        <v>13</v>
      </c>
      <c r="E6" s="50" t="s">
        <v>14</v>
      </c>
      <c r="F6" s="50" t="s">
        <v>15</v>
      </c>
      <c r="G6" s="50">
        <v>1</v>
      </c>
      <c r="H6" s="50">
        <v>2</v>
      </c>
      <c r="I6" s="50">
        <v>3</v>
      </c>
      <c r="J6" s="72" t="s">
        <v>93</v>
      </c>
      <c r="K6" s="73" t="s">
        <v>20</v>
      </c>
    </row>
    <row r="7" spans="1:11" ht="15" customHeight="1" x14ac:dyDescent="0.3">
      <c r="A7" s="30">
        <v>1</v>
      </c>
      <c r="B7" s="31" t="s">
        <v>157</v>
      </c>
      <c r="C7" s="32" t="s">
        <v>223</v>
      </c>
      <c r="D7" s="33">
        <v>42522</v>
      </c>
      <c r="E7" s="34" t="s">
        <v>25</v>
      </c>
      <c r="F7" s="34" t="s">
        <v>26</v>
      </c>
      <c r="G7" s="37">
        <v>3.45</v>
      </c>
      <c r="H7" s="37">
        <v>3.45</v>
      </c>
      <c r="I7" s="84">
        <v>3.48</v>
      </c>
      <c r="J7" s="69">
        <f t="shared" ref="J7:J10" si="0">MAX(G7:I7)</f>
        <v>3.48</v>
      </c>
      <c r="K7" s="39" t="s">
        <v>30</v>
      </c>
    </row>
    <row r="8" spans="1:11" ht="15" customHeight="1" x14ac:dyDescent="0.3">
      <c r="A8" s="30">
        <v>2</v>
      </c>
      <c r="B8" s="31" t="s">
        <v>166</v>
      </c>
      <c r="C8" s="32" t="s">
        <v>222</v>
      </c>
      <c r="D8" s="33">
        <v>42374</v>
      </c>
      <c r="E8" s="34" t="s">
        <v>58</v>
      </c>
      <c r="F8" s="34" t="s">
        <v>59</v>
      </c>
      <c r="G8" s="37">
        <v>3.21</v>
      </c>
      <c r="H8" s="37">
        <v>3.3</v>
      </c>
      <c r="I8" s="84">
        <v>3.21</v>
      </c>
      <c r="J8" s="69">
        <f t="shared" si="0"/>
        <v>3.3</v>
      </c>
      <c r="K8" s="39" t="s">
        <v>60</v>
      </c>
    </row>
    <row r="9" spans="1:11" ht="15" customHeight="1" x14ac:dyDescent="0.3">
      <c r="A9" s="30">
        <v>3</v>
      </c>
      <c r="B9" s="31" t="s">
        <v>229</v>
      </c>
      <c r="C9" s="32" t="s">
        <v>230</v>
      </c>
      <c r="D9" s="33">
        <v>42568</v>
      </c>
      <c r="E9" s="34" t="s">
        <v>25</v>
      </c>
      <c r="F9" s="34" t="s">
        <v>26</v>
      </c>
      <c r="G9" s="37">
        <v>3.01</v>
      </c>
      <c r="H9" s="37">
        <v>3.17</v>
      </c>
      <c r="I9" s="84">
        <v>2.8</v>
      </c>
      <c r="J9" s="69">
        <f t="shared" si="0"/>
        <v>3.17</v>
      </c>
      <c r="K9" s="39" t="s">
        <v>88</v>
      </c>
    </row>
    <row r="10" spans="1:11" ht="15" customHeight="1" x14ac:dyDescent="0.3">
      <c r="A10" s="30">
        <v>4</v>
      </c>
      <c r="B10" s="31" t="s">
        <v>224</v>
      </c>
      <c r="C10" s="32" t="s">
        <v>225</v>
      </c>
      <c r="D10" s="33">
        <v>42661</v>
      </c>
      <c r="E10" s="34" t="s">
        <v>226</v>
      </c>
      <c r="F10" s="34" t="s">
        <v>227</v>
      </c>
      <c r="G10" s="37">
        <v>3.16</v>
      </c>
      <c r="H10" s="37">
        <v>3.05</v>
      </c>
      <c r="I10" s="84">
        <v>3.06</v>
      </c>
      <c r="J10" s="69">
        <f t="shared" si="0"/>
        <v>3.16</v>
      </c>
      <c r="K10" s="39" t="s">
        <v>233</v>
      </c>
    </row>
    <row r="11" spans="1:11" ht="15" customHeight="1" x14ac:dyDescent="0.3">
      <c r="A11" s="30"/>
      <c r="B11" s="31" t="s">
        <v>197</v>
      </c>
      <c r="C11" s="32" t="s">
        <v>231</v>
      </c>
      <c r="D11" s="33">
        <v>42213</v>
      </c>
      <c r="E11" s="34" t="s">
        <v>183</v>
      </c>
      <c r="F11" s="34" t="s">
        <v>184</v>
      </c>
      <c r="G11" s="37"/>
      <c r="H11" s="37"/>
      <c r="I11" s="84"/>
      <c r="J11" s="69" t="s">
        <v>80</v>
      </c>
      <c r="K11" s="39" t="s">
        <v>185</v>
      </c>
    </row>
    <row r="12" spans="1:11" ht="15" customHeight="1" x14ac:dyDescent="0.3">
      <c r="A12" s="30"/>
      <c r="B12" s="31" t="s">
        <v>186</v>
      </c>
      <c r="C12" s="32" t="s">
        <v>232</v>
      </c>
      <c r="D12" s="33">
        <v>43152</v>
      </c>
      <c r="E12" s="34" t="s">
        <v>183</v>
      </c>
      <c r="F12" s="34" t="s">
        <v>184</v>
      </c>
      <c r="G12" s="37"/>
      <c r="H12" s="37"/>
      <c r="I12" s="84"/>
      <c r="J12" s="69" t="s">
        <v>80</v>
      </c>
      <c r="K12" s="39" t="s">
        <v>185</v>
      </c>
    </row>
  </sheetData>
  <mergeCells count="2">
    <mergeCell ref="G4:I4"/>
    <mergeCell ref="G5:I5"/>
  </mergeCells>
  <printOptions horizontalCentered="1"/>
  <pageMargins left="0.23622047244094491" right="0.23622047244094491" top="0.74803149606299213" bottom="0.55118110236220474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P12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" customWidth="1"/>
    <col min="3" max="3" width="14.6640625" customWidth="1"/>
    <col min="4" max="4" width="10.6640625" customWidth="1"/>
    <col min="5" max="6" width="14.6640625" customWidth="1"/>
    <col min="7" max="14" width="4.6640625" customWidth="1"/>
    <col min="15" max="15" width="8.33203125" customWidth="1"/>
    <col min="16" max="16" width="20.6640625" customWidth="1"/>
  </cols>
  <sheetData>
    <row r="1" spans="1:16" ht="12.75" customHeight="1" x14ac:dyDescent="0.3">
      <c r="A1" s="11" t="s">
        <v>0</v>
      </c>
      <c r="B1" s="11"/>
      <c r="C1" s="11"/>
      <c r="D1" s="15"/>
      <c r="E1" s="16"/>
      <c r="F1" s="16"/>
      <c r="G1" s="17"/>
      <c r="H1" s="18"/>
      <c r="I1" s="19"/>
      <c r="J1" s="19"/>
      <c r="K1" s="11"/>
      <c r="L1" s="11"/>
      <c r="M1" s="11"/>
      <c r="N1" s="11"/>
      <c r="O1" s="11"/>
      <c r="P1" s="11"/>
    </row>
    <row r="2" spans="1:16" ht="12.75" customHeight="1" x14ac:dyDescent="0.3">
      <c r="A2" s="11" t="s">
        <v>7</v>
      </c>
      <c r="B2" s="11"/>
      <c r="C2" s="11"/>
      <c r="D2" s="15"/>
      <c r="E2" s="16"/>
      <c r="F2" s="16"/>
      <c r="G2" s="17"/>
      <c r="H2" s="18"/>
      <c r="I2" s="20"/>
      <c r="J2" s="20"/>
      <c r="K2" s="11"/>
      <c r="L2" s="11"/>
      <c r="M2" s="11"/>
      <c r="N2" s="11"/>
      <c r="O2" s="11"/>
      <c r="P2" s="11"/>
    </row>
    <row r="3" spans="1:16" ht="15" customHeight="1" x14ac:dyDescent="0.3">
      <c r="A3" s="1"/>
      <c r="B3" s="1"/>
      <c r="C3" s="1"/>
      <c r="D3" s="6"/>
      <c r="E3" s="85"/>
      <c r="F3" s="22"/>
      <c r="G3" s="23"/>
      <c r="H3" s="24"/>
      <c r="I3" s="24"/>
      <c r="J3" s="24"/>
      <c r="K3" s="24"/>
      <c r="L3" s="24"/>
      <c r="M3" s="24"/>
      <c r="N3" s="24"/>
      <c r="O3" s="14"/>
      <c r="P3" s="14"/>
    </row>
    <row r="4" spans="1:16" ht="15" customHeight="1" x14ac:dyDescent="0.3">
      <c r="A4" s="25"/>
      <c r="B4" s="25"/>
      <c r="C4" s="11" t="s">
        <v>94</v>
      </c>
      <c r="D4" s="11"/>
      <c r="E4" s="86" t="s">
        <v>201</v>
      </c>
      <c r="F4" s="27"/>
      <c r="G4" s="11"/>
      <c r="H4" s="11"/>
      <c r="I4" s="11"/>
      <c r="J4" s="11"/>
      <c r="K4" s="11"/>
      <c r="L4" s="11"/>
      <c r="M4" s="11"/>
      <c r="N4" s="11"/>
      <c r="O4" s="25"/>
      <c r="P4" s="25"/>
    </row>
    <row r="5" spans="1:16" ht="15" customHeight="1" x14ac:dyDescent="0.3">
      <c r="A5" s="6"/>
      <c r="B5" s="1"/>
      <c r="C5" s="1"/>
      <c r="D5" s="1"/>
      <c r="E5" s="87"/>
      <c r="F5" s="1"/>
      <c r="G5" s="118"/>
      <c r="H5" s="116"/>
      <c r="I5" s="116"/>
      <c r="J5" s="116"/>
      <c r="K5" s="116"/>
      <c r="L5" s="116"/>
      <c r="M5" s="116"/>
      <c r="N5" s="117"/>
      <c r="O5" s="1"/>
      <c r="P5" s="1"/>
    </row>
    <row r="6" spans="1:16" ht="15" customHeight="1" x14ac:dyDescent="0.3">
      <c r="A6" s="47" t="s">
        <v>10</v>
      </c>
      <c r="B6" s="83" t="s">
        <v>11</v>
      </c>
      <c r="C6" s="71" t="s">
        <v>12</v>
      </c>
      <c r="D6" s="50" t="s">
        <v>13</v>
      </c>
      <c r="E6" s="88" t="s">
        <v>14</v>
      </c>
      <c r="F6" s="50" t="s">
        <v>15</v>
      </c>
      <c r="G6" s="89">
        <v>0.9</v>
      </c>
      <c r="H6" s="89">
        <v>0.95</v>
      </c>
      <c r="I6" s="89">
        <v>1</v>
      </c>
      <c r="J6" s="89">
        <v>1.05</v>
      </c>
      <c r="K6" s="89">
        <v>1.1000000000000001</v>
      </c>
      <c r="L6" s="89">
        <v>1.1499999999999999</v>
      </c>
      <c r="M6" s="89">
        <v>1.2</v>
      </c>
      <c r="N6" s="89">
        <v>1.25</v>
      </c>
      <c r="O6" s="72" t="s">
        <v>93</v>
      </c>
      <c r="P6" s="73" t="s">
        <v>20</v>
      </c>
    </row>
    <row r="7" spans="1:16" ht="15" customHeight="1" x14ac:dyDescent="0.3">
      <c r="A7" s="30">
        <v>1</v>
      </c>
      <c r="B7" s="31" t="s">
        <v>166</v>
      </c>
      <c r="C7" s="32" t="s">
        <v>222</v>
      </c>
      <c r="D7" s="33">
        <v>42374</v>
      </c>
      <c r="E7" s="34" t="s">
        <v>58</v>
      </c>
      <c r="F7" s="34" t="s">
        <v>59</v>
      </c>
      <c r="G7" s="76" t="s">
        <v>217</v>
      </c>
      <c r="H7" s="76" t="s">
        <v>217</v>
      </c>
      <c r="I7" s="76" t="s">
        <v>217</v>
      </c>
      <c r="J7" s="90" t="s">
        <v>217</v>
      </c>
      <c r="K7" s="76" t="s">
        <v>217</v>
      </c>
      <c r="L7" s="90" t="s">
        <v>217</v>
      </c>
      <c r="M7" s="76" t="s">
        <v>234</v>
      </c>
      <c r="N7" s="90"/>
      <c r="O7" s="69">
        <v>1.1499999999999999</v>
      </c>
      <c r="P7" s="39" t="s">
        <v>60</v>
      </c>
    </row>
    <row r="8" spans="1:16" ht="15" customHeight="1" x14ac:dyDescent="0.3">
      <c r="A8" s="30">
        <v>2</v>
      </c>
      <c r="B8" s="31" t="s">
        <v>224</v>
      </c>
      <c r="C8" s="32" t="s">
        <v>225</v>
      </c>
      <c r="D8" s="33">
        <v>42661</v>
      </c>
      <c r="E8" s="34" t="s">
        <v>226</v>
      </c>
      <c r="F8" s="34" t="s">
        <v>227</v>
      </c>
      <c r="G8" s="91" t="s">
        <v>217</v>
      </c>
      <c r="H8" s="91" t="s">
        <v>217</v>
      </c>
      <c r="I8" s="91" t="s">
        <v>217</v>
      </c>
      <c r="J8" s="43" t="s">
        <v>217</v>
      </c>
      <c r="K8" s="91" t="s">
        <v>217</v>
      </c>
      <c r="L8" s="43" t="s">
        <v>221</v>
      </c>
      <c r="M8" s="91" t="s">
        <v>220</v>
      </c>
      <c r="N8" s="43"/>
      <c r="O8" s="69">
        <v>1.1499999999999999</v>
      </c>
      <c r="P8" s="39" t="s">
        <v>233</v>
      </c>
    </row>
    <row r="9" spans="1:16" ht="15" customHeight="1" x14ac:dyDescent="0.3">
      <c r="A9" s="30">
        <v>3</v>
      </c>
      <c r="B9" s="31" t="s">
        <v>229</v>
      </c>
      <c r="C9" s="32" t="s">
        <v>230</v>
      </c>
      <c r="D9" s="33">
        <v>42568</v>
      </c>
      <c r="E9" s="34" t="s">
        <v>25</v>
      </c>
      <c r="F9" s="34" t="s">
        <v>26</v>
      </c>
      <c r="G9" s="91" t="s">
        <v>217</v>
      </c>
      <c r="H9" s="91">
        <v>0</v>
      </c>
      <c r="I9" s="91" t="s">
        <v>217</v>
      </c>
      <c r="J9" s="43" t="s">
        <v>217</v>
      </c>
      <c r="K9" s="91" t="s">
        <v>221</v>
      </c>
      <c r="L9" s="43" t="s">
        <v>221</v>
      </c>
      <c r="M9" s="91" t="s">
        <v>220</v>
      </c>
      <c r="N9" s="43"/>
      <c r="O9" s="69">
        <v>1.1499999999999999</v>
      </c>
      <c r="P9" s="39" t="s">
        <v>88</v>
      </c>
    </row>
    <row r="10" spans="1:16" ht="15" customHeight="1" x14ac:dyDescent="0.3">
      <c r="A10" s="30">
        <v>4</v>
      </c>
      <c r="B10" s="31" t="s">
        <v>157</v>
      </c>
      <c r="C10" s="32" t="s">
        <v>223</v>
      </c>
      <c r="D10" s="33">
        <v>42522</v>
      </c>
      <c r="E10" s="34" t="s">
        <v>25</v>
      </c>
      <c r="F10" s="34" t="s">
        <v>26</v>
      </c>
      <c r="G10" s="91" t="s">
        <v>219</v>
      </c>
      <c r="H10" s="91" t="s">
        <v>220</v>
      </c>
      <c r="I10" s="91"/>
      <c r="J10" s="43"/>
      <c r="K10" s="91"/>
      <c r="L10" s="43"/>
      <c r="M10" s="91"/>
      <c r="N10" s="43"/>
      <c r="O10" s="69">
        <v>0.9</v>
      </c>
      <c r="P10" s="39" t="s">
        <v>30</v>
      </c>
    </row>
    <row r="11" spans="1:16" ht="15" customHeight="1" x14ac:dyDescent="0.3">
      <c r="A11" s="30"/>
      <c r="B11" s="31" t="s">
        <v>197</v>
      </c>
      <c r="C11" s="32" t="s">
        <v>231</v>
      </c>
      <c r="D11" s="33">
        <v>42213</v>
      </c>
      <c r="E11" s="34" t="s">
        <v>183</v>
      </c>
      <c r="F11" s="34" t="s">
        <v>184</v>
      </c>
      <c r="G11" s="91"/>
      <c r="H11" s="91"/>
      <c r="I11" s="91"/>
      <c r="J11" s="43"/>
      <c r="K11" s="91"/>
      <c r="L11" s="43"/>
      <c r="M11" s="91"/>
      <c r="N11" s="43"/>
      <c r="O11" s="69" t="s">
        <v>80</v>
      </c>
      <c r="P11" s="39" t="s">
        <v>185</v>
      </c>
    </row>
    <row r="12" spans="1:16" ht="15" customHeight="1" x14ac:dyDescent="0.3">
      <c r="A12" s="30"/>
      <c r="B12" s="31" t="s">
        <v>186</v>
      </c>
      <c r="C12" s="32" t="s">
        <v>232</v>
      </c>
      <c r="D12" s="33">
        <v>43152</v>
      </c>
      <c r="E12" s="34" t="s">
        <v>183</v>
      </c>
      <c r="F12" s="34" t="s">
        <v>184</v>
      </c>
      <c r="G12" s="78"/>
      <c r="H12" s="78"/>
      <c r="I12" s="78"/>
      <c r="J12" s="92"/>
      <c r="K12" s="78"/>
      <c r="L12" s="92"/>
      <c r="M12" s="78"/>
      <c r="N12" s="92"/>
      <c r="O12" s="69" t="s">
        <v>80</v>
      </c>
      <c r="P12" s="39" t="s">
        <v>185</v>
      </c>
    </row>
  </sheetData>
  <mergeCells count="1">
    <mergeCell ref="G5:N5"/>
  </mergeCells>
  <printOptions horizontalCentered="1"/>
  <pageMargins left="3.937007874015748E-2" right="3.937007874015748E-2" top="0.74803149606299213" bottom="0.74803149606299213" header="0" footer="0"/>
  <pageSetup paperSize="9" scale="77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FFFF00"/>
  </sheetPr>
  <dimension ref="A1:N16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4.6640625" customWidth="1"/>
    <col min="4" max="4" width="10.6640625" customWidth="1"/>
    <col min="5" max="5" width="12.5546875" customWidth="1"/>
    <col min="6" max="6" width="14.6640625" customWidth="1"/>
    <col min="7" max="9" width="6.6640625" customWidth="1"/>
    <col min="10" max="10" width="8.109375" customWidth="1"/>
    <col min="11" max="11" width="6.6640625" customWidth="1"/>
    <col min="12" max="12" width="8.6640625" customWidth="1"/>
    <col min="13" max="13" width="6.6640625" customWidth="1"/>
    <col min="14" max="14" width="20.6640625" customWidth="1"/>
    <col min="15" max="26" width="5.5546875" customWidth="1"/>
  </cols>
  <sheetData>
    <row r="1" spans="1:14" ht="12.75" customHeight="1" x14ac:dyDescent="0.3">
      <c r="A1" s="11" t="s">
        <v>0</v>
      </c>
      <c r="B1" s="11"/>
      <c r="C1" s="11"/>
      <c r="D1" s="15"/>
      <c r="E1" s="16"/>
      <c r="F1" s="16"/>
      <c r="G1" s="17"/>
      <c r="H1" s="18"/>
      <c r="I1" s="16"/>
      <c r="J1" s="16"/>
      <c r="K1" s="16"/>
      <c r="L1" s="17"/>
      <c r="M1" s="19"/>
      <c r="N1" s="11"/>
    </row>
    <row r="2" spans="1:14" ht="12.75" customHeight="1" x14ac:dyDescent="0.3">
      <c r="A2" s="11" t="s">
        <v>7</v>
      </c>
      <c r="B2" s="11"/>
      <c r="C2" s="11"/>
      <c r="D2" s="15"/>
      <c r="E2" s="16"/>
      <c r="F2" s="16"/>
      <c r="G2" s="17"/>
      <c r="H2" s="18"/>
      <c r="I2" s="16"/>
      <c r="J2" s="16"/>
      <c r="K2" s="17"/>
      <c r="L2" s="17"/>
      <c r="M2" s="20"/>
      <c r="N2" s="11"/>
    </row>
    <row r="3" spans="1:14" ht="15" customHeight="1" x14ac:dyDescent="0.3">
      <c r="A3" s="1"/>
      <c r="B3" s="1"/>
      <c r="C3" s="1"/>
      <c r="D3" s="6"/>
      <c r="E3" s="21"/>
      <c r="F3" s="22"/>
      <c r="G3" s="22"/>
      <c r="H3" s="22"/>
      <c r="I3" s="23"/>
      <c r="J3" s="24"/>
      <c r="K3" s="22"/>
      <c r="L3" s="23"/>
      <c r="M3" s="24"/>
      <c r="N3" s="14"/>
    </row>
    <row r="4" spans="1:14" ht="15" customHeight="1" x14ac:dyDescent="0.3">
      <c r="A4" s="25"/>
      <c r="B4" s="25"/>
      <c r="C4" s="11" t="s">
        <v>8</v>
      </c>
      <c r="D4" s="11"/>
      <c r="E4" s="26"/>
      <c r="F4" s="27"/>
      <c r="G4" s="104" t="s">
        <v>235</v>
      </c>
      <c r="H4" s="105"/>
      <c r="I4" s="105"/>
      <c r="J4" s="105"/>
      <c r="K4" s="105"/>
      <c r="L4" s="105"/>
      <c r="M4" s="11"/>
      <c r="N4" s="25"/>
    </row>
    <row r="5" spans="1:14" ht="1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15" customHeight="1" x14ac:dyDescent="0.3">
      <c r="A6" s="106" t="s">
        <v>10</v>
      </c>
      <c r="B6" s="108" t="s">
        <v>11</v>
      </c>
      <c r="C6" s="110" t="s">
        <v>12</v>
      </c>
      <c r="D6" s="112" t="s">
        <v>13</v>
      </c>
      <c r="E6" s="112" t="s">
        <v>14</v>
      </c>
      <c r="F6" s="113" t="s">
        <v>15</v>
      </c>
      <c r="G6" s="98" t="s">
        <v>16</v>
      </c>
      <c r="H6" s="99"/>
      <c r="I6" s="121" t="s">
        <v>236</v>
      </c>
      <c r="J6" s="99"/>
      <c r="K6" s="121" t="s">
        <v>237</v>
      </c>
      <c r="L6" s="99"/>
      <c r="M6" s="100" t="s">
        <v>19</v>
      </c>
      <c r="N6" s="102" t="s">
        <v>20</v>
      </c>
    </row>
    <row r="7" spans="1:14" ht="15" customHeight="1" x14ac:dyDescent="0.3">
      <c r="A7" s="107"/>
      <c r="B7" s="109"/>
      <c r="C7" s="111"/>
      <c r="D7" s="101"/>
      <c r="E7" s="101"/>
      <c r="F7" s="101"/>
      <c r="G7" s="28" t="s">
        <v>21</v>
      </c>
      <c r="H7" s="28" t="s">
        <v>22</v>
      </c>
      <c r="I7" s="28" t="s">
        <v>21</v>
      </c>
      <c r="J7" s="28" t="s">
        <v>22</v>
      </c>
      <c r="K7" s="28" t="s">
        <v>21</v>
      </c>
      <c r="L7" s="28" t="s">
        <v>22</v>
      </c>
      <c r="M7" s="101"/>
      <c r="N7" s="103"/>
    </row>
    <row r="8" spans="1:14" ht="15" customHeight="1" x14ac:dyDescent="0.3">
      <c r="A8" s="30">
        <v>1</v>
      </c>
      <c r="B8" s="31" t="s">
        <v>72</v>
      </c>
      <c r="C8" s="32" t="s">
        <v>238</v>
      </c>
      <c r="D8" s="33">
        <v>42522</v>
      </c>
      <c r="E8" s="34" t="s">
        <v>25</v>
      </c>
      <c r="F8" s="34" t="s">
        <v>26</v>
      </c>
      <c r="G8" s="35">
        <v>5.63</v>
      </c>
      <c r="H8" s="36">
        <v>3</v>
      </c>
      <c r="I8" s="35">
        <v>22.85</v>
      </c>
      <c r="J8" s="36">
        <v>1</v>
      </c>
      <c r="K8" s="35">
        <v>13.6</v>
      </c>
      <c r="L8" s="36">
        <v>1</v>
      </c>
      <c r="M8" s="38">
        <f t="shared" ref="M8:M15" si="0">SUM(H8,J8,L8)</f>
        <v>5</v>
      </c>
      <c r="N8" s="39" t="s">
        <v>56</v>
      </c>
    </row>
    <row r="9" spans="1:14" ht="15" customHeight="1" x14ac:dyDescent="0.3">
      <c r="A9" s="30">
        <v>2</v>
      </c>
      <c r="B9" s="31" t="s">
        <v>239</v>
      </c>
      <c r="C9" s="32" t="s">
        <v>240</v>
      </c>
      <c r="D9" s="33">
        <v>42134</v>
      </c>
      <c r="E9" s="34" t="s">
        <v>25</v>
      </c>
      <c r="F9" s="34" t="s">
        <v>26</v>
      </c>
      <c r="G9" s="35">
        <v>5.48</v>
      </c>
      <c r="H9" s="36">
        <v>1</v>
      </c>
      <c r="I9" s="35">
        <v>18.16</v>
      </c>
      <c r="J9" s="36">
        <v>4</v>
      </c>
      <c r="K9" s="35">
        <v>12.26</v>
      </c>
      <c r="L9" s="36">
        <v>2</v>
      </c>
      <c r="M9" s="38">
        <f t="shared" si="0"/>
        <v>7</v>
      </c>
      <c r="N9" s="39" t="s">
        <v>30</v>
      </c>
    </row>
    <row r="10" spans="1:14" ht="15" customHeight="1" x14ac:dyDescent="0.3">
      <c r="A10" s="30">
        <v>3</v>
      </c>
      <c r="B10" s="31" t="s">
        <v>241</v>
      </c>
      <c r="C10" s="32" t="s">
        <v>242</v>
      </c>
      <c r="D10" s="33">
        <v>42396</v>
      </c>
      <c r="E10" s="34" t="s">
        <v>226</v>
      </c>
      <c r="F10" s="34" t="s">
        <v>227</v>
      </c>
      <c r="G10" s="35">
        <v>5.92</v>
      </c>
      <c r="H10" s="36">
        <v>5</v>
      </c>
      <c r="I10" s="35">
        <v>19.64</v>
      </c>
      <c r="J10" s="36">
        <v>3</v>
      </c>
      <c r="K10" s="35">
        <v>9.5500000000000007</v>
      </c>
      <c r="L10" s="36">
        <v>4</v>
      </c>
      <c r="M10" s="38">
        <f t="shared" si="0"/>
        <v>12</v>
      </c>
      <c r="N10" s="39" t="s">
        <v>233</v>
      </c>
    </row>
    <row r="11" spans="1:14" ht="15" customHeight="1" x14ac:dyDescent="0.3">
      <c r="A11" s="30">
        <v>4</v>
      </c>
      <c r="B11" s="31" t="s">
        <v>243</v>
      </c>
      <c r="C11" s="32" t="s">
        <v>244</v>
      </c>
      <c r="D11" s="33">
        <v>42855</v>
      </c>
      <c r="E11" s="34" t="s">
        <v>25</v>
      </c>
      <c r="F11" s="34" t="s">
        <v>26</v>
      </c>
      <c r="G11" s="35">
        <v>5.7</v>
      </c>
      <c r="H11" s="36">
        <v>4</v>
      </c>
      <c r="I11" s="35">
        <v>16.52</v>
      </c>
      <c r="J11" s="36">
        <v>5</v>
      </c>
      <c r="K11" s="35">
        <v>10.57</v>
      </c>
      <c r="L11" s="36">
        <v>3</v>
      </c>
      <c r="M11" s="38">
        <f t="shared" si="0"/>
        <v>12</v>
      </c>
      <c r="N11" s="39" t="s">
        <v>44</v>
      </c>
    </row>
    <row r="12" spans="1:14" ht="15" customHeight="1" x14ac:dyDescent="0.3">
      <c r="A12" s="30">
        <v>5</v>
      </c>
      <c r="B12" s="31" t="s">
        <v>207</v>
      </c>
      <c r="C12" s="32" t="s">
        <v>245</v>
      </c>
      <c r="D12" s="33">
        <v>42533</v>
      </c>
      <c r="E12" s="34" t="s">
        <v>58</v>
      </c>
      <c r="F12" s="34" t="s">
        <v>59</v>
      </c>
      <c r="G12" s="35">
        <v>6.56</v>
      </c>
      <c r="H12" s="36">
        <v>7</v>
      </c>
      <c r="I12" s="35">
        <v>19.64</v>
      </c>
      <c r="J12" s="36">
        <v>2</v>
      </c>
      <c r="K12" s="35">
        <v>9.4600000000000009</v>
      </c>
      <c r="L12" s="36">
        <v>5</v>
      </c>
      <c r="M12" s="38">
        <f t="shared" si="0"/>
        <v>14</v>
      </c>
      <c r="N12" s="39" t="s">
        <v>60</v>
      </c>
    </row>
    <row r="13" spans="1:14" ht="15" customHeight="1" x14ac:dyDescent="0.3">
      <c r="A13" s="30">
        <v>6</v>
      </c>
      <c r="B13" s="31" t="s">
        <v>246</v>
      </c>
      <c r="C13" s="32" t="s">
        <v>247</v>
      </c>
      <c r="D13" s="33">
        <v>42958</v>
      </c>
      <c r="E13" s="34" t="s">
        <v>25</v>
      </c>
      <c r="F13" s="34" t="s">
        <v>26</v>
      </c>
      <c r="G13" s="35">
        <v>5.53</v>
      </c>
      <c r="H13" s="36">
        <v>2</v>
      </c>
      <c r="I13" s="35">
        <v>8.6</v>
      </c>
      <c r="J13" s="36">
        <v>8</v>
      </c>
      <c r="K13" s="35">
        <v>9.43</v>
      </c>
      <c r="L13" s="36">
        <v>6</v>
      </c>
      <c r="M13" s="38">
        <f t="shared" si="0"/>
        <v>16</v>
      </c>
      <c r="N13" s="39" t="s">
        <v>38</v>
      </c>
    </row>
    <row r="14" spans="1:14" ht="15" customHeight="1" x14ac:dyDescent="0.3">
      <c r="A14" s="30">
        <f t="shared" ref="A14:A15" si="1">A13+1</f>
        <v>7</v>
      </c>
      <c r="B14" s="31" t="s">
        <v>74</v>
      </c>
      <c r="C14" s="32" t="s">
        <v>248</v>
      </c>
      <c r="D14" s="33">
        <v>42569</v>
      </c>
      <c r="E14" s="34" t="s">
        <v>58</v>
      </c>
      <c r="F14" s="34" t="s">
        <v>59</v>
      </c>
      <c r="G14" s="35">
        <v>5.98</v>
      </c>
      <c r="H14" s="36">
        <v>6</v>
      </c>
      <c r="I14" s="93">
        <v>14.07</v>
      </c>
      <c r="J14" s="36">
        <v>6</v>
      </c>
      <c r="K14" s="93">
        <v>9.3800000000000008</v>
      </c>
      <c r="L14" s="36">
        <v>7</v>
      </c>
      <c r="M14" s="38">
        <f t="shared" si="0"/>
        <v>19</v>
      </c>
      <c r="N14" s="39" t="s">
        <v>60</v>
      </c>
    </row>
    <row r="15" spans="1:14" ht="15" customHeight="1" x14ac:dyDescent="0.3">
      <c r="A15" s="30">
        <f t="shared" si="1"/>
        <v>8</v>
      </c>
      <c r="B15" s="31" t="s">
        <v>249</v>
      </c>
      <c r="C15" s="32" t="s">
        <v>250</v>
      </c>
      <c r="D15" s="33">
        <v>42061</v>
      </c>
      <c r="E15" s="34" t="s">
        <v>25</v>
      </c>
      <c r="F15" s="34" t="s">
        <v>26</v>
      </c>
      <c r="G15" s="35">
        <v>7.71</v>
      </c>
      <c r="H15" s="36">
        <v>8</v>
      </c>
      <c r="I15" s="93">
        <v>13.23</v>
      </c>
      <c r="J15" s="36">
        <v>7</v>
      </c>
      <c r="K15" s="93">
        <v>8</v>
      </c>
      <c r="L15" s="36">
        <v>8</v>
      </c>
      <c r="M15" s="38">
        <f t="shared" si="0"/>
        <v>23</v>
      </c>
      <c r="N15" s="39" t="s">
        <v>41</v>
      </c>
    </row>
    <row r="16" spans="1:14" ht="15" customHeight="1" x14ac:dyDescent="0.3">
      <c r="A16" s="30"/>
      <c r="B16" s="31" t="s">
        <v>251</v>
      </c>
      <c r="C16" s="32" t="s">
        <v>252</v>
      </c>
      <c r="D16" s="33">
        <v>42179</v>
      </c>
      <c r="E16" s="34" t="s">
        <v>25</v>
      </c>
      <c r="F16" s="34" t="s">
        <v>26</v>
      </c>
      <c r="G16" s="35" t="s">
        <v>80</v>
      </c>
      <c r="H16" s="36"/>
      <c r="I16" s="93"/>
      <c r="J16" s="36"/>
      <c r="K16" s="93"/>
      <c r="L16" s="36"/>
      <c r="M16" s="38" t="s">
        <v>80</v>
      </c>
      <c r="N16" s="39" t="s">
        <v>174</v>
      </c>
    </row>
  </sheetData>
  <mergeCells count="12"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  <mergeCell ref="M6:M7"/>
    <mergeCell ref="N6:N7"/>
  </mergeCells>
  <printOptions horizontalCentered="1"/>
  <pageMargins left="0.25" right="0.25" top="0.75" bottom="0.75" header="0" footer="0"/>
  <pageSetup paperSize="9" scale="98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H24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4.6640625" customWidth="1"/>
    <col min="4" max="4" width="10.6640625" customWidth="1"/>
    <col min="5" max="6" width="14.6640625" customWidth="1"/>
    <col min="7" max="7" width="9.44140625" customWidth="1"/>
    <col min="8" max="8" width="20.6640625" customWidth="1"/>
    <col min="9" max="14" width="9.109375" customWidth="1"/>
    <col min="15" max="15" width="11.109375" customWidth="1"/>
    <col min="16" max="20" width="9.109375" customWidth="1"/>
  </cols>
  <sheetData>
    <row r="1" spans="1:8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7"/>
    </row>
    <row r="2" spans="1:8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7"/>
    </row>
    <row r="3" spans="1:8" ht="15" customHeight="1" x14ac:dyDescent="0.3">
      <c r="A3" s="1"/>
      <c r="B3" s="1"/>
      <c r="C3" s="1"/>
      <c r="D3" s="6"/>
      <c r="E3" s="21"/>
      <c r="F3" s="22"/>
      <c r="G3" s="22"/>
      <c r="H3" s="14"/>
    </row>
    <row r="4" spans="1:8" ht="15" customHeight="1" x14ac:dyDescent="0.3">
      <c r="A4" s="25"/>
      <c r="B4" s="25"/>
      <c r="C4" s="11" t="s">
        <v>8</v>
      </c>
      <c r="D4" s="11"/>
      <c r="E4" s="15" t="s">
        <v>16</v>
      </c>
      <c r="F4" s="27"/>
      <c r="G4" s="17" t="s">
        <v>235</v>
      </c>
      <c r="H4" s="25"/>
    </row>
    <row r="5" spans="1:8" ht="12.75" customHeight="1" x14ac:dyDescent="0.3">
      <c r="A5" s="25"/>
      <c r="B5" s="6">
        <v>1</v>
      </c>
      <c r="C5" s="29" t="s">
        <v>91</v>
      </c>
      <c r="D5" s="46">
        <v>3</v>
      </c>
      <c r="E5" s="25"/>
      <c r="F5" s="25"/>
      <c r="G5" s="11"/>
      <c r="H5" s="25"/>
    </row>
    <row r="6" spans="1:8" ht="12.75" customHeight="1" x14ac:dyDescent="0.3">
      <c r="A6" s="47" t="s">
        <v>92</v>
      </c>
      <c r="B6" s="53" t="s">
        <v>11</v>
      </c>
      <c r="C6" s="49" t="s">
        <v>12</v>
      </c>
      <c r="D6" s="50" t="s">
        <v>13</v>
      </c>
      <c r="E6" s="50" t="s">
        <v>14</v>
      </c>
      <c r="F6" s="50" t="s">
        <v>15</v>
      </c>
      <c r="G6" s="50" t="s">
        <v>93</v>
      </c>
      <c r="H6" s="51" t="s">
        <v>20</v>
      </c>
    </row>
    <row r="7" spans="1:8" ht="12.75" customHeight="1" x14ac:dyDescent="0.3">
      <c r="A7" s="30">
        <v>1</v>
      </c>
      <c r="B7" s="52"/>
      <c r="C7" s="32"/>
      <c r="D7" s="33"/>
      <c r="E7" s="34"/>
      <c r="F7" s="34"/>
      <c r="G7" s="35"/>
      <c r="H7" s="39"/>
    </row>
    <row r="8" spans="1:8" ht="12.75" customHeight="1" x14ac:dyDescent="0.3">
      <c r="A8" s="30">
        <v>2</v>
      </c>
      <c r="B8" s="52" t="s">
        <v>251</v>
      </c>
      <c r="C8" s="32" t="s">
        <v>252</v>
      </c>
      <c r="D8" s="33">
        <v>42179</v>
      </c>
      <c r="E8" s="34" t="s">
        <v>25</v>
      </c>
      <c r="F8" s="34" t="s">
        <v>26</v>
      </c>
      <c r="G8" s="35" t="s">
        <v>80</v>
      </c>
      <c r="H8" s="39" t="s">
        <v>174</v>
      </c>
    </row>
    <row r="9" spans="1:8" ht="12.75" customHeight="1" x14ac:dyDescent="0.3">
      <c r="A9" s="30">
        <v>3</v>
      </c>
      <c r="B9" s="31" t="s">
        <v>207</v>
      </c>
      <c r="C9" s="32" t="s">
        <v>245</v>
      </c>
      <c r="D9" s="33">
        <v>42533</v>
      </c>
      <c r="E9" s="34" t="s">
        <v>58</v>
      </c>
      <c r="F9" s="34" t="s">
        <v>59</v>
      </c>
      <c r="G9" s="35">
        <v>6.56</v>
      </c>
      <c r="H9" s="39" t="s">
        <v>60</v>
      </c>
    </row>
    <row r="10" spans="1:8" ht="12.75" customHeight="1" x14ac:dyDescent="0.3">
      <c r="A10" s="30">
        <v>4</v>
      </c>
      <c r="B10" s="31" t="s">
        <v>239</v>
      </c>
      <c r="C10" s="32" t="s">
        <v>240</v>
      </c>
      <c r="D10" s="33">
        <v>42134</v>
      </c>
      <c r="E10" s="34" t="s">
        <v>25</v>
      </c>
      <c r="F10" s="34" t="s">
        <v>26</v>
      </c>
      <c r="G10" s="35">
        <v>5.48</v>
      </c>
      <c r="H10" s="39" t="s">
        <v>30</v>
      </c>
    </row>
    <row r="11" spans="1:8" ht="12.75" customHeight="1" x14ac:dyDescent="0.3">
      <c r="A11" s="30">
        <v>5</v>
      </c>
      <c r="B11" s="31" t="s">
        <v>74</v>
      </c>
      <c r="C11" s="32" t="s">
        <v>248</v>
      </c>
      <c r="D11" s="33">
        <v>42569</v>
      </c>
      <c r="E11" s="34" t="s">
        <v>58</v>
      </c>
      <c r="F11" s="34" t="s">
        <v>59</v>
      </c>
      <c r="G11" s="35">
        <v>5.98</v>
      </c>
      <c r="H11" s="39" t="s">
        <v>60</v>
      </c>
    </row>
    <row r="12" spans="1:8" ht="12.75" customHeight="1" x14ac:dyDescent="0.3">
      <c r="A12" s="30">
        <v>6</v>
      </c>
      <c r="B12" s="31" t="s">
        <v>72</v>
      </c>
      <c r="C12" s="32" t="s">
        <v>238</v>
      </c>
      <c r="D12" s="33">
        <v>42522</v>
      </c>
      <c r="E12" s="34" t="s">
        <v>25</v>
      </c>
      <c r="F12" s="34" t="s">
        <v>26</v>
      </c>
      <c r="G12" s="35">
        <v>5.63</v>
      </c>
      <c r="H12" s="39" t="s">
        <v>56</v>
      </c>
    </row>
    <row r="13" spans="1:8" ht="12.75" customHeight="1" x14ac:dyDescent="0.3">
      <c r="A13" s="30">
        <v>7</v>
      </c>
      <c r="B13" s="52"/>
      <c r="C13" s="32"/>
      <c r="D13" s="33"/>
      <c r="E13" s="34"/>
      <c r="F13" s="34"/>
      <c r="G13" s="35"/>
      <c r="H13" s="39"/>
    </row>
    <row r="14" spans="1:8" ht="12.75" customHeight="1" x14ac:dyDescent="0.3">
      <c r="A14" s="30">
        <v>8</v>
      </c>
      <c r="B14" s="52"/>
      <c r="C14" s="32"/>
      <c r="D14" s="33"/>
      <c r="E14" s="34"/>
      <c r="F14" s="34"/>
      <c r="G14" s="35"/>
      <c r="H14" s="39"/>
    </row>
    <row r="15" spans="1:8" ht="12.75" customHeight="1" x14ac:dyDescent="0.3">
      <c r="A15" s="25"/>
      <c r="B15" s="6">
        <v>2</v>
      </c>
      <c r="C15" s="29" t="s">
        <v>91</v>
      </c>
      <c r="D15" s="46">
        <v>2</v>
      </c>
      <c r="E15" s="25"/>
      <c r="F15" s="25"/>
      <c r="G15" s="11"/>
      <c r="H15" s="25"/>
    </row>
    <row r="16" spans="1:8" ht="12.75" customHeight="1" x14ac:dyDescent="0.3">
      <c r="A16" s="47" t="s">
        <v>92</v>
      </c>
      <c r="B16" s="53" t="s">
        <v>11</v>
      </c>
      <c r="C16" s="49" t="s">
        <v>12</v>
      </c>
      <c r="D16" s="50" t="s">
        <v>13</v>
      </c>
      <c r="E16" s="50" t="s">
        <v>14</v>
      </c>
      <c r="F16" s="50" t="s">
        <v>15</v>
      </c>
      <c r="G16" s="50" t="s">
        <v>93</v>
      </c>
      <c r="H16" s="51" t="s">
        <v>20</v>
      </c>
    </row>
    <row r="17" spans="1:8" ht="12.75" customHeight="1" x14ac:dyDescent="0.3">
      <c r="A17" s="30">
        <v>1</v>
      </c>
      <c r="B17" s="52"/>
      <c r="C17" s="32"/>
      <c r="D17" s="33"/>
      <c r="E17" s="34"/>
      <c r="F17" s="34"/>
      <c r="G17" s="35"/>
      <c r="H17" s="39"/>
    </row>
    <row r="18" spans="1:8" ht="12.75" customHeight="1" x14ac:dyDescent="0.3">
      <c r="A18" s="30">
        <v>2</v>
      </c>
      <c r="B18" s="52" t="s">
        <v>246</v>
      </c>
      <c r="C18" s="32" t="s">
        <v>247</v>
      </c>
      <c r="D18" s="33">
        <v>42958</v>
      </c>
      <c r="E18" s="34" t="s">
        <v>25</v>
      </c>
      <c r="F18" s="34" t="s">
        <v>26</v>
      </c>
      <c r="G18" s="35">
        <v>5.53</v>
      </c>
      <c r="H18" s="39" t="s">
        <v>38</v>
      </c>
    </row>
    <row r="19" spans="1:8" ht="12.75" customHeight="1" x14ac:dyDescent="0.3">
      <c r="A19" s="30">
        <v>3</v>
      </c>
      <c r="B19" s="52" t="s">
        <v>243</v>
      </c>
      <c r="C19" s="32" t="s">
        <v>244</v>
      </c>
      <c r="D19" s="33">
        <v>42855</v>
      </c>
      <c r="E19" s="34" t="s">
        <v>25</v>
      </c>
      <c r="F19" s="34" t="s">
        <v>26</v>
      </c>
      <c r="G19" s="35">
        <v>5.7</v>
      </c>
      <c r="H19" s="64" t="s">
        <v>44</v>
      </c>
    </row>
    <row r="20" spans="1:8" ht="12.75" customHeight="1" x14ac:dyDescent="0.3">
      <c r="A20" s="30">
        <v>4</v>
      </c>
      <c r="B20" s="52" t="s">
        <v>241</v>
      </c>
      <c r="C20" s="32" t="s">
        <v>242</v>
      </c>
      <c r="D20" s="33">
        <v>42396</v>
      </c>
      <c r="E20" s="34" t="s">
        <v>226</v>
      </c>
      <c r="F20" s="34" t="s">
        <v>227</v>
      </c>
      <c r="G20" s="35">
        <v>5.92</v>
      </c>
      <c r="H20" s="39" t="s">
        <v>233</v>
      </c>
    </row>
    <row r="21" spans="1:8" ht="12.75" customHeight="1" x14ac:dyDescent="0.3">
      <c r="A21" s="30">
        <v>5</v>
      </c>
      <c r="B21" s="52" t="s">
        <v>249</v>
      </c>
      <c r="C21" s="32" t="s">
        <v>250</v>
      </c>
      <c r="D21" s="33">
        <v>42061</v>
      </c>
      <c r="E21" s="34" t="s">
        <v>25</v>
      </c>
      <c r="F21" s="34" t="s">
        <v>26</v>
      </c>
      <c r="G21" s="35">
        <v>7.71</v>
      </c>
      <c r="H21" s="39" t="s">
        <v>41</v>
      </c>
    </row>
    <row r="22" spans="1:8" ht="12.75" customHeight="1" x14ac:dyDescent="0.3">
      <c r="A22" s="30">
        <v>6</v>
      </c>
      <c r="B22" s="52"/>
      <c r="C22" s="32"/>
      <c r="D22" s="33"/>
      <c r="E22" s="34"/>
      <c r="F22" s="34"/>
      <c r="G22" s="35"/>
      <c r="H22" s="39"/>
    </row>
    <row r="23" spans="1:8" ht="12.75" customHeight="1" x14ac:dyDescent="0.3">
      <c r="A23" s="30">
        <v>7</v>
      </c>
      <c r="B23" s="52"/>
      <c r="C23" s="32"/>
      <c r="D23" s="33"/>
      <c r="E23" s="34"/>
      <c r="F23" s="34"/>
      <c r="G23" s="35"/>
      <c r="H23" s="39"/>
    </row>
    <row r="24" spans="1:8" ht="12.75" customHeight="1" x14ac:dyDescent="0.3">
      <c r="A24" s="30">
        <v>8</v>
      </c>
      <c r="B24" s="52"/>
      <c r="C24" s="32"/>
      <c r="D24" s="33"/>
      <c r="E24" s="34"/>
      <c r="F24" s="34"/>
      <c r="G24" s="35"/>
      <c r="H24" s="39"/>
    </row>
  </sheetData>
  <printOptions horizontalCentered="1"/>
  <pageMargins left="0.15748031496062992" right="0.15748031496062992" top="0.35433070866141736" bottom="0.35433070866141736" header="0" footer="0"/>
  <pageSetup paperSize="9" scale="88" orientation="portrait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K15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11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  <c r="I1" s="16"/>
      <c r="J1" s="17"/>
      <c r="K1" s="18"/>
    </row>
    <row r="2" spans="1:11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  <c r="I2" s="17"/>
      <c r="J2" s="17"/>
      <c r="K2" s="18"/>
    </row>
    <row r="3" spans="1:11" ht="15" customHeight="1" x14ac:dyDescent="0.3">
      <c r="A3" s="1"/>
      <c r="B3" s="1"/>
      <c r="C3" s="1"/>
      <c r="D3" s="6"/>
      <c r="E3" s="21"/>
      <c r="F3" s="22"/>
      <c r="G3" s="22"/>
      <c r="H3" s="22"/>
      <c r="I3" s="23"/>
      <c r="J3" s="24"/>
      <c r="K3" s="24"/>
    </row>
    <row r="4" spans="1:11" ht="15" customHeight="1" x14ac:dyDescent="0.3">
      <c r="A4" s="25"/>
      <c r="B4" s="25"/>
      <c r="C4" s="11" t="s">
        <v>8</v>
      </c>
      <c r="D4" s="11"/>
      <c r="E4" s="15" t="s">
        <v>253</v>
      </c>
      <c r="F4" s="27"/>
      <c r="G4" s="104" t="s">
        <v>235</v>
      </c>
      <c r="H4" s="105"/>
      <c r="I4" s="105"/>
      <c r="J4" s="63"/>
      <c r="K4" s="63"/>
    </row>
    <row r="5" spans="1:11" ht="15" customHeight="1" x14ac:dyDescent="0.3">
      <c r="A5" s="6"/>
      <c r="B5" s="1"/>
      <c r="C5" s="1"/>
      <c r="D5" s="1"/>
      <c r="E5" s="1"/>
      <c r="F5" s="1"/>
      <c r="G5" s="115" t="s">
        <v>216</v>
      </c>
      <c r="H5" s="116"/>
      <c r="I5" s="117"/>
      <c r="J5" s="1"/>
      <c r="K5" s="1"/>
    </row>
    <row r="6" spans="1:11" ht="15" customHeight="1" x14ac:dyDescent="0.3">
      <c r="A6" s="47" t="s">
        <v>10</v>
      </c>
      <c r="B6" s="83" t="s">
        <v>11</v>
      </c>
      <c r="C6" s="71" t="s">
        <v>12</v>
      </c>
      <c r="D6" s="50" t="s">
        <v>13</v>
      </c>
      <c r="E6" s="50" t="s">
        <v>14</v>
      </c>
      <c r="F6" s="50" t="s">
        <v>15</v>
      </c>
      <c r="G6" s="50">
        <v>1</v>
      </c>
      <c r="H6" s="50">
        <v>2</v>
      </c>
      <c r="I6" s="50">
        <v>3</v>
      </c>
      <c r="J6" s="72" t="s">
        <v>93</v>
      </c>
      <c r="K6" s="73" t="s">
        <v>20</v>
      </c>
    </row>
    <row r="7" spans="1:11" ht="15" customHeight="1" x14ac:dyDescent="0.3">
      <c r="A7" s="30">
        <v>1</v>
      </c>
      <c r="B7" s="31" t="s">
        <v>72</v>
      </c>
      <c r="C7" s="32" t="s">
        <v>238</v>
      </c>
      <c r="D7" s="33">
        <v>42522</v>
      </c>
      <c r="E7" s="34" t="s">
        <v>25</v>
      </c>
      <c r="F7" s="34" t="s">
        <v>26</v>
      </c>
      <c r="G7" s="35">
        <v>22.85</v>
      </c>
      <c r="H7" s="35"/>
      <c r="I7" s="35"/>
      <c r="J7" s="69">
        <v>22.85</v>
      </c>
      <c r="K7" s="39" t="s">
        <v>56</v>
      </c>
    </row>
    <row r="8" spans="1:11" ht="15" customHeight="1" x14ac:dyDescent="0.3">
      <c r="A8" s="30">
        <v>3</v>
      </c>
      <c r="B8" s="31" t="s">
        <v>207</v>
      </c>
      <c r="C8" s="32" t="s">
        <v>245</v>
      </c>
      <c r="D8" s="33">
        <v>42533</v>
      </c>
      <c r="E8" s="34" t="s">
        <v>58</v>
      </c>
      <c r="F8" s="34" t="s">
        <v>59</v>
      </c>
      <c r="G8" s="35">
        <v>19.64</v>
      </c>
      <c r="H8" s="35"/>
      <c r="I8" s="35"/>
      <c r="J8" s="69">
        <v>19.64</v>
      </c>
      <c r="K8" s="39" t="s">
        <v>60</v>
      </c>
    </row>
    <row r="9" spans="1:11" ht="15" customHeight="1" x14ac:dyDescent="0.3">
      <c r="A9" s="30">
        <v>2</v>
      </c>
      <c r="B9" s="31" t="s">
        <v>241</v>
      </c>
      <c r="C9" s="32" t="s">
        <v>242</v>
      </c>
      <c r="D9" s="33">
        <v>42396</v>
      </c>
      <c r="E9" s="34" t="s">
        <v>226</v>
      </c>
      <c r="F9" s="34" t="s">
        <v>227</v>
      </c>
      <c r="G9" s="35">
        <v>19.64</v>
      </c>
      <c r="H9" s="35"/>
      <c r="I9" s="35"/>
      <c r="J9" s="69">
        <v>19.64</v>
      </c>
      <c r="K9" s="39" t="s">
        <v>233</v>
      </c>
    </row>
    <row r="10" spans="1:11" ht="15" customHeight="1" x14ac:dyDescent="0.3">
      <c r="A10" s="30">
        <v>4</v>
      </c>
      <c r="B10" s="31" t="s">
        <v>239</v>
      </c>
      <c r="C10" s="32" t="s">
        <v>240</v>
      </c>
      <c r="D10" s="33">
        <v>42134</v>
      </c>
      <c r="E10" s="34" t="s">
        <v>25</v>
      </c>
      <c r="F10" s="34" t="s">
        <v>26</v>
      </c>
      <c r="G10" s="35">
        <v>18.16</v>
      </c>
      <c r="H10" s="35"/>
      <c r="I10" s="35"/>
      <c r="J10" s="69">
        <v>18.16</v>
      </c>
      <c r="K10" s="39" t="s">
        <v>30</v>
      </c>
    </row>
    <row r="11" spans="1:11" ht="15" customHeight="1" x14ac:dyDescent="0.3">
      <c r="A11" s="30">
        <v>5</v>
      </c>
      <c r="B11" s="31" t="s">
        <v>243</v>
      </c>
      <c r="C11" s="32" t="s">
        <v>244</v>
      </c>
      <c r="D11" s="33">
        <v>42855</v>
      </c>
      <c r="E11" s="34" t="s">
        <v>25</v>
      </c>
      <c r="F11" s="34" t="s">
        <v>26</v>
      </c>
      <c r="G11" s="35">
        <v>16.52</v>
      </c>
      <c r="H11" s="35"/>
      <c r="I11" s="35"/>
      <c r="J11" s="69">
        <v>16.52</v>
      </c>
      <c r="K11" s="39" t="s">
        <v>44</v>
      </c>
    </row>
    <row r="12" spans="1:11" ht="15" customHeight="1" x14ac:dyDescent="0.3">
      <c r="A12" s="30">
        <v>6</v>
      </c>
      <c r="B12" s="31" t="s">
        <v>74</v>
      </c>
      <c r="C12" s="32" t="s">
        <v>248</v>
      </c>
      <c r="D12" s="33">
        <v>42569</v>
      </c>
      <c r="E12" s="34" t="s">
        <v>58</v>
      </c>
      <c r="F12" s="34" t="s">
        <v>59</v>
      </c>
      <c r="G12" s="35">
        <v>14.07</v>
      </c>
      <c r="H12" s="35"/>
      <c r="I12" s="35"/>
      <c r="J12" s="69">
        <v>14.07</v>
      </c>
      <c r="K12" s="39" t="s">
        <v>60</v>
      </c>
    </row>
    <row r="13" spans="1:11" ht="15" customHeight="1" x14ac:dyDescent="0.3">
      <c r="A13" s="30">
        <v>7</v>
      </c>
      <c r="B13" s="31" t="s">
        <v>249</v>
      </c>
      <c r="C13" s="32" t="s">
        <v>250</v>
      </c>
      <c r="D13" s="33">
        <v>42061</v>
      </c>
      <c r="E13" s="34" t="s">
        <v>25</v>
      </c>
      <c r="F13" s="34" t="s">
        <v>26</v>
      </c>
      <c r="G13" s="35">
        <v>13.23</v>
      </c>
      <c r="H13" s="35"/>
      <c r="I13" s="35"/>
      <c r="J13" s="69">
        <v>13.23</v>
      </c>
      <c r="K13" s="39" t="s">
        <v>41</v>
      </c>
    </row>
    <row r="14" spans="1:11" ht="15" customHeight="1" x14ac:dyDescent="0.3">
      <c r="A14" s="30">
        <v>8</v>
      </c>
      <c r="B14" s="31" t="s">
        <v>246</v>
      </c>
      <c r="C14" s="32" t="s">
        <v>247</v>
      </c>
      <c r="D14" s="33">
        <v>42958</v>
      </c>
      <c r="E14" s="34" t="s">
        <v>25</v>
      </c>
      <c r="F14" s="34" t="s">
        <v>26</v>
      </c>
      <c r="G14" s="35">
        <v>8.6</v>
      </c>
      <c r="H14" s="35"/>
      <c r="I14" s="35"/>
      <c r="J14" s="69">
        <v>8.6</v>
      </c>
      <c r="K14" s="39" t="s">
        <v>38</v>
      </c>
    </row>
    <row r="15" spans="1:11" ht="15" customHeight="1" x14ac:dyDescent="0.3">
      <c r="A15" s="30"/>
      <c r="B15" s="31" t="s">
        <v>251</v>
      </c>
      <c r="C15" s="32" t="s">
        <v>252</v>
      </c>
      <c r="D15" s="33">
        <v>42179</v>
      </c>
      <c r="E15" s="34" t="s">
        <v>25</v>
      </c>
      <c r="F15" s="34" t="s">
        <v>26</v>
      </c>
      <c r="G15" s="35" t="s">
        <v>80</v>
      </c>
      <c r="H15" s="35"/>
      <c r="I15" s="35"/>
      <c r="J15" s="69" t="s">
        <v>80</v>
      </c>
      <c r="K15" s="39" t="s">
        <v>174</v>
      </c>
    </row>
  </sheetData>
  <mergeCells count="2">
    <mergeCell ref="G4:I4"/>
    <mergeCell ref="G5:I5"/>
  </mergeCells>
  <printOptions horizontalCentered="1"/>
  <pageMargins left="0.25" right="0.25" top="0.75" bottom="0.75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K15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11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  <c r="I1" s="16"/>
      <c r="J1" s="17"/>
      <c r="K1" s="18"/>
    </row>
    <row r="2" spans="1:11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  <c r="I2" s="17"/>
      <c r="J2" s="17"/>
      <c r="K2" s="18"/>
    </row>
    <row r="3" spans="1:11" ht="15" customHeight="1" x14ac:dyDescent="0.3">
      <c r="A3" s="1"/>
      <c r="B3" s="1"/>
      <c r="C3" s="1"/>
      <c r="D3" s="6"/>
      <c r="E3" s="21"/>
      <c r="F3" s="22"/>
      <c r="G3" s="22"/>
      <c r="H3" s="22"/>
      <c r="I3" s="23"/>
      <c r="J3" s="24"/>
      <c r="K3" s="62"/>
    </row>
    <row r="4" spans="1:11" ht="15" customHeight="1" x14ac:dyDescent="0.3">
      <c r="A4" s="25"/>
      <c r="B4" s="25"/>
      <c r="C4" s="11" t="s">
        <v>8</v>
      </c>
      <c r="D4" s="11"/>
      <c r="E4" s="15" t="s">
        <v>254</v>
      </c>
      <c r="F4" s="27"/>
      <c r="G4" s="104" t="s">
        <v>235</v>
      </c>
      <c r="H4" s="105"/>
      <c r="I4" s="105"/>
      <c r="J4" s="63"/>
      <c r="K4" s="18"/>
    </row>
    <row r="5" spans="1:11" ht="15" customHeight="1" x14ac:dyDescent="0.3">
      <c r="A5" s="6"/>
      <c r="B5" s="1"/>
      <c r="C5" s="1"/>
      <c r="D5" s="1"/>
      <c r="E5" s="1"/>
      <c r="F5" s="1"/>
      <c r="G5" s="115" t="s">
        <v>216</v>
      </c>
      <c r="H5" s="116"/>
      <c r="I5" s="117"/>
      <c r="J5" s="1"/>
      <c r="K5" s="1"/>
    </row>
    <row r="6" spans="1:11" ht="15" customHeight="1" x14ac:dyDescent="0.3">
      <c r="A6" s="47" t="s">
        <v>10</v>
      </c>
      <c r="B6" s="83" t="s">
        <v>11</v>
      </c>
      <c r="C6" s="71" t="s">
        <v>12</v>
      </c>
      <c r="D6" s="50" t="s">
        <v>13</v>
      </c>
      <c r="E6" s="50" t="s">
        <v>14</v>
      </c>
      <c r="F6" s="50" t="s">
        <v>15</v>
      </c>
      <c r="G6" s="50">
        <v>1</v>
      </c>
      <c r="H6" s="50">
        <v>2</v>
      </c>
      <c r="I6" s="50">
        <v>3</v>
      </c>
      <c r="J6" s="72" t="s">
        <v>93</v>
      </c>
      <c r="K6" s="73" t="s">
        <v>20</v>
      </c>
    </row>
    <row r="7" spans="1:11" ht="15" customHeight="1" x14ac:dyDescent="0.3">
      <c r="A7" s="30">
        <v>1</v>
      </c>
      <c r="B7" s="31" t="s">
        <v>72</v>
      </c>
      <c r="C7" s="32" t="s">
        <v>238</v>
      </c>
      <c r="D7" s="33">
        <v>42522</v>
      </c>
      <c r="E7" s="34" t="s">
        <v>25</v>
      </c>
      <c r="F7" s="34" t="s">
        <v>26</v>
      </c>
      <c r="G7" s="35">
        <v>13.6</v>
      </c>
      <c r="H7" s="35"/>
      <c r="I7" s="35"/>
      <c r="J7" s="69">
        <v>13.6</v>
      </c>
      <c r="K7" s="39" t="s">
        <v>56</v>
      </c>
    </row>
    <row r="8" spans="1:11" ht="15" customHeight="1" x14ac:dyDescent="0.3">
      <c r="A8" s="30">
        <v>2</v>
      </c>
      <c r="B8" s="31" t="s">
        <v>239</v>
      </c>
      <c r="C8" s="32" t="s">
        <v>240</v>
      </c>
      <c r="D8" s="33">
        <v>42134</v>
      </c>
      <c r="E8" s="34" t="s">
        <v>25</v>
      </c>
      <c r="F8" s="34" t="s">
        <v>26</v>
      </c>
      <c r="G8" s="35">
        <v>12.26</v>
      </c>
      <c r="H8" s="35"/>
      <c r="I8" s="35"/>
      <c r="J8" s="69">
        <v>12.26</v>
      </c>
      <c r="K8" s="39" t="s">
        <v>30</v>
      </c>
    </row>
    <row r="9" spans="1:11" ht="15" customHeight="1" x14ac:dyDescent="0.3">
      <c r="A9" s="30">
        <v>3</v>
      </c>
      <c r="B9" s="31" t="s">
        <v>243</v>
      </c>
      <c r="C9" s="32" t="s">
        <v>244</v>
      </c>
      <c r="D9" s="33">
        <v>42855</v>
      </c>
      <c r="E9" s="34" t="s">
        <v>25</v>
      </c>
      <c r="F9" s="34" t="s">
        <v>26</v>
      </c>
      <c r="G9" s="35">
        <v>10.57</v>
      </c>
      <c r="H9" s="35"/>
      <c r="I9" s="35"/>
      <c r="J9" s="69">
        <v>10.57</v>
      </c>
      <c r="K9" s="39" t="s">
        <v>44</v>
      </c>
    </row>
    <row r="10" spans="1:11" ht="15" customHeight="1" x14ac:dyDescent="0.3">
      <c r="A10" s="30">
        <v>4</v>
      </c>
      <c r="B10" s="31" t="s">
        <v>241</v>
      </c>
      <c r="C10" s="32" t="s">
        <v>242</v>
      </c>
      <c r="D10" s="33">
        <v>42396</v>
      </c>
      <c r="E10" s="34" t="s">
        <v>226</v>
      </c>
      <c r="F10" s="34" t="s">
        <v>227</v>
      </c>
      <c r="G10" s="35">
        <v>9.5500000000000007</v>
      </c>
      <c r="H10" s="35"/>
      <c r="I10" s="35"/>
      <c r="J10" s="69">
        <v>9.5500000000000007</v>
      </c>
      <c r="K10" s="39" t="s">
        <v>233</v>
      </c>
    </row>
    <row r="11" spans="1:11" ht="15" customHeight="1" x14ac:dyDescent="0.3">
      <c r="A11" s="30">
        <v>5</v>
      </c>
      <c r="B11" s="31" t="s">
        <v>207</v>
      </c>
      <c r="C11" s="32" t="s">
        <v>245</v>
      </c>
      <c r="D11" s="33">
        <v>42533</v>
      </c>
      <c r="E11" s="34" t="s">
        <v>58</v>
      </c>
      <c r="F11" s="34" t="s">
        <v>59</v>
      </c>
      <c r="G11" s="35">
        <v>9.4600000000000009</v>
      </c>
      <c r="H11" s="35"/>
      <c r="I11" s="35"/>
      <c r="J11" s="69">
        <v>9.4600000000000009</v>
      </c>
      <c r="K11" s="39" t="s">
        <v>60</v>
      </c>
    </row>
    <row r="12" spans="1:11" ht="15" customHeight="1" x14ac:dyDescent="0.3">
      <c r="A12" s="30">
        <v>6</v>
      </c>
      <c r="B12" s="31" t="s">
        <v>246</v>
      </c>
      <c r="C12" s="32" t="s">
        <v>247</v>
      </c>
      <c r="D12" s="33">
        <v>42958</v>
      </c>
      <c r="E12" s="34" t="s">
        <v>25</v>
      </c>
      <c r="F12" s="34" t="s">
        <v>26</v>
      </c>
      <c r="G12" s="35">
        <v>9.43</v>
      </c>
      <c r="H12" s="35"/>
      <c r="I12" s="35"/>
      <c r="J12" s="69">
        <v>9.43</v>
      </c>
      <c r="K12" s="39" t="s">
        <v>38</v>
      </c>
    </row>
    <row r="13" spans="1:11" ht="15" customHeight="1" x14ac:dyDescent="0.3">
      <c r="A13" s="30">
        <v>7</v>
      </c>
      <c r="B13" s="31" t="s">
        <v>74</v>
      </c>
      <c r="C13" s="32" t="s">
        <v>248</v>
      </c>
      <c r="D13" s="33">
        <v>42569</v>
      </c>
      <c r="E13" s="34" t="s">
        <v>58</v>
      </c>
      <c r="F13" s="34" t="s">
        <v>59</v>
      </c>
      <c r="G13" s="35">
        <v>9.3800000000000008</v>
      </c>
      <c r="H13" s="35"/>
      <c r="I13" s="35"/>
      <c r="J13" s="69">
        <v>9.3800000000000008</v>
      </c>
      <c r="K13" s="39" t="s">
        <v>60</v>
      </c>
    </row>
    <row r="14" spans="1:11" ht="15" customHeight="1" x14ac:dyDescent="0.3">
      <c r="A14" s="30">
        <v>8</v>
      </c>
      <c r="B14" s="31" t="s">
        <v>249</v>
      </c>
      <c r="C14" s="32" t="s">
        <v>250</v>
      </c>
      <c r="D14" s="33">
        <v>42061</v>
      </c>
      <c r="E14" s="34" t="s">
        <v>25</v>
      </c>
      <c r="F14" s="34" t="s">
        <v>26</v>
      </c>
      <c r="G14" s="35">
        <v>8</v>
      </c>
      <c r="H14" s="35"/>
      <c r="I14" s="35"/>
      <c r="J14" s="69">
        <v>8</v>
      </c>
      <c r="K14" s="39" t="s">
        <v>41</v>
      </c>
    </row>
    <row r="15" spans="1:11" ht="15" customHeight="1" x14ac:dyDescent="0.3">
      <c r="A15" s="30"/>
      <c r="B15" s="31" t="s">
        <v>251</v>
      </c>
      <c r="C15" s="32" t="s">
        <v>252</v>
      </c>
      <c r="D15" s="33">
        <v>42179</v>
      </c>
      <c r="E15" s="34" t="s">
        <v>25</v>
      </c>
      <c r="F15" s="34" t="s">
        <v>26</v>
      </c>
      <c r="G15" s="35" t="s">
        <v>80</v>
      </c>
      <c r="H15" s="35"/>
      <c r="I15" s="35"/>
      <c r="J15" s="69" t="s">
        <v>80</v>
      </c>
      <c r="K15" s="39" t="s">
        <v>174</v>
      </c>
    </row>
  </sheetData>
  <mergeCells count="2">
    <mergeCell ref="G4:I4"/>
    <mergeCell ref="G5:I5"/>
  </mergeCells>
  <printOptions horizontalCentered="1"/>
  <pageMargins left="0.23622047244094491" right="0.23622047244094491" top="0.74803149606299213" bottom="0.74803149606299213" header="0" footer="0"/>
  <pageSetup paperSize="9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FF0000"/>
  </sheetPr>
  <dimension ref="A1:N23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5546875" customWidth="1"/>
    <col min="3" max="3" width="14.6640625" customWidth="1"/>
    <col min="4" max="4" width="10.6640625" customWidth="1"/>
    <col min="5" max="6" width="14.6640625" customWidth="1"/>
    <col min="7" max="7" width="6.6640625" customWidth="1"/>
    <col min="8" max="8" width="5.88671875" customWidth="1"/>
    <col min="9" max="9" width="6.6640625" customWidth="1"/>
    <col min="10" max="10" width="9.6640625" customWidth="1"/>
    <col min="11" max="11" width="6.6640625" customWidth="1"/>
    <col min="12" max="12" width="9.33203125" customWidth="1"/>
    <col min="13" max="13" width="6.6640625" customWidth="1"/>
    <col min="14" max="14" width="20.6640625" customWidth="1"/>
    <col min="15" max="26" width="9.109375" customWidth="1"/>
  </cols>
  <sheetData>
    <row r="1" spans="1:14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  <c r="I1" s="16"/>
      <c r="J1" s="17"/>
      <c r="K1" s="17"/>
      <c r="L1" s="18"/>
      <c r="M1" s="19"/>
      <c r="N1" s="11"/>
    </row>
    <row r="2" spans="1:14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  <c r="I2" s="17"/>
      <c r="J2" s="17"/>
      <c r="K2" s="17"/>
      <c r="L2" s="18"/>
      <c r="M2" s="20"/>
      <c r="N2" s="11"/>
    </row>
    <row r="3" spans="1:14" ht="15" customHeight="1" x14ac:dyDescent="0.3">
      <c r="A3" s="1"/>
      <c r="B3" s="1"/>
      <c r="C3" s="1"/>
      <c r="D3" s="6"/>
      <c r="E3" s="21"/>
      <c r="F3" s="21"/>
      <c r="G3" s="23"/>
      <c r="H3" s="24"/>
      <c r="I3" s="22"/>
      <c r="J3" s="23"/>
      <c r="K3" s="22"/>
      <c r="L3" s="22"/>
      <c r="M3" s="24"/>
      <c r="N3" s="22"/>
    </row>
    <row r="4" spans="1:14" ht="15" customHeight="1" x14ac:dyDescent="0.3">
      <c r="A4" s="25"/>
      <c r="B4" s="25"/>
      <c r="C4" s="11" t="s">
        <v>94</v>
      </c>
      <c r="D4" s="11"/>
      <c r="E4" s="26"/>
      <c r="F4" s="26"/>
      <c r="G4" s="104" t="s">
        <v>235</v>
      </c>
      <c r="H4" s="105"/>
      <c r="I4" s="105"/>
      <c r="J4" s="105"/>
      <c r="K4" s="105"/>
      <c r="L4" s="105"/>
      <c r="M4" s="11"/>
      <c r="N4" s="27"/>
    </row>
    <row r="5" spans="1:14" ht="15" customHeight="1" x14ac:dyDescent="0.3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15" customHeight="1" x14ac:dyDescent="0.3">
      <c r="A6" s="106" t="s">
        <v>10</v>
      </c>
      <c r="B6" s="108" t="s">
        <v>11</v>
      </c>
      <c r="C6" s="110" t="s">
        <v>12</v>
      </c>
      <c r="D6" s="112" t="s">
        <v>13</v>
      </c>
      <c r="E6" s="112" t="s">
        <v>14</v>
      </c>
      <c r="F6" s="113" t="s">
        <v>15</v>
      </c>
      <c r="G6" s="98" t="s">
        <v>16</v>
      </c>
      <c r="H6" s="99"/>
      <c r="I6" s="121" t="s">
        <v>236</v>
      </c>
      <c r="J6" s="99"/>
      <c r="K6" s="121" t="s">
        <v>237</v>
      </c>
      <c r="L6" s="99"/>
      <c r="M6" s="100" t="s">
        <v>19</v>
      </c>
      <c r="N6" s="102" t="s">
        <v>20</v>
      </c>
    </row>
    <row r="7" spans="1:14" ht="15" customHeight="1" x14ac:dyDescent="0.3">
      <c r="A7" s="107"/>
      <c r="B7" s="109"/>
      <c r="C7" s="111"/>
      <c r="D7" s="101"/>
      <c r="E7" s="101"/>
      <c r="F7" s="101"/>
      <c r="G7" s="28" t="s">
        <v>21</v>
      </c>
      <c r="H7" s="28" t="s">
        <v>22</v>
      </c>
      <c r="I7" s="28" t="s">
        <v>21</v>
      </c>
      <c r="J7" s="28" t="s">
        <v>22</v>
      </c>
      <c r="K7" s="28" t="s">
        <v>21</v>
      </c>
      <c r="L7" s="28" t="s">
        <v>22</v>
      </c>
      <c r="M7" s="101"/>
      <c r="N7" s="103"/>
    </row>
    <row r="8" spans="1:14" ht="15" customHeight="1" x14ac:dyDescent="0.3">
      <c r="A8" s="30">
        <v>1</v>
      </c>
      <c r="B8" s="31" t="s">
        <v>255</v>
      </c>
      <c r="C8" s="32" t="s">
        <v>256</v>
      </c>
      <c r="D8" s="33">
        <v>42904</v>
      </c>
      <c r="E8" s="34" t="s">
        <v>25</v>
      </c>
      <c r="F8" s="34" t="s">
        <v>26</v>
      </c>
      <c r="G8" s="35">
        <v>5.57</v>
      </c>
      <c r="H8" s="30">
        <v>1</v>
      </c>
      <c r="I8" s="37">
        <v>28.75</v>
      </c>
      <c r="J8" s="80">
        <v>2</v>
      </c>
      <c r="K8" s="37">
        <v>11.07</v>
      </c>
      <c r="L8" s="80">
        <v>3</v>
      </c>
      <c r="M8" s="94">
        <f t="shared" ref="M8:M20" si="0">SUM(H8,J8,L8)</f>
        <v>6</v>
      </c>
      <c r="N8" s="39" t="s">
        <v>257</v>
      </c>
    </row>
    <row r="9" spans="1:14" ht="15" customHeight="1" x14ac:dyDescent="0.3">
      <c r="A9" s="30">
        <v>2</v>
      </c>
      <c r="B9" s="31" t="s">
        <v>258</v>
      </c>
      <c r="C9" s="32" t="s">
        <v>259</v>
      </c>
      <c r="D9" s="33">
        <v>42133</v>
      </c>
      <c r="E9" s="34" t="s">
        <v>25</v>
      </c>
      <c r="F9" s="34" t="s">
        <v>26</v>
      </c>
      <c r="G9" s="35">
        <v>5.63</v>
      </c>
      <c r="H9" s="30">
        <v>4</v>
      </c>
      <c r="I9" s="37">
        <v>27.5</v>
      </c>
      <c r="J9" s="80">
        <v>3</v>
      </c>
      <c r="K9" s="37">
        <v>11.02</v>
      </c>
      <c r="L9" s="80">
        <v>4</v>
      </c>
      <c r="M9" s="94">
        <f t="shared" si="0"/>
        <v>11</v>
      </c>
      <c r="N9" s="39" t="s">
        <v>56</v>
      </c>
    </row>
    <row r="10" spans="1:14" ht="15" customHeight="1" x14ac:dyDescent="0.3">
      <c r="A10" s="30">
        <v>3</v>
      </c>
      <c r="B10" s="31" t="s">
        <v>95</v>
      </c>
      <c r="C10" s="32" t="s">
        <v>260</v>
      </c>
      <c r="D10" s="33">
        <v>42510</v>
      </c>
      <c r="E10" s="34" t="s">
        <v>25</v>
      </c>
      <c r="F10" s="34" t="s">
        <v>26</v>
      </c>
      <c r="G10" s="35">
        <v>5.62</v>
      </c>
      <c r="H10" s="30">
        <v>3</v>
      </c>
      <c r="I10" s="37">
        <v>23.07</v>
      </c>
      <c r="J10" s="80">
        <v>6</v>
      </c>
      <c r="K10" s="37">
        <v>12.08</v>
      </c>
      <c r="L10" s="80">
        <v>2</v>
      </c>
      <c r="M10" s="94">
        <f t="shared" si="0"/>
        <v>11</v>
      </c>
      <c r="N10" s="39" t="s">
        <v>261</v>
      </c>
    </row>
    <row r="11" spans="1:14" ht="15" customHeight="1" x14ac:dyDescent="0.3">
      <c r="A11" s="30">
        <v>4</v>
      </c>
      <c r="B11" s="31" t="s">
        <v>262</v>
      </c>
      <c r="C11" s="32" t="s">
        <v>263</v>
      </c>
      <c r="D11" s="33">
        <v>42560</v>
      </c>
      <c r="E11" s="34" t="s">
        <v>226</v>
      </c>
      <c r="F11" s="34" t="s">
        <v>227</v>
      </c>
      <c r="G11" s="35">
        <v>5.65</v>
      </c>
      <c r="H11" s="30">
        <v>5</v>
      </c>
      <c r="I11" s="37">
        <v>29.87</v>
      </c>
      <c r="J11" s="80">
        <v>1</v>
      </c>
      <c r="K11" s="37">
        <v>9.75</v>
      </c>
      <c r="L11" s="80">
        <v>7</v>
      </c>
      <c r="M11" s="38">
        <f t="shared" si="0"/>
        <v>13</v>
      </c>
      <c r="N11" s="39" t="s">
        <v>233</v>
      </c>
    </row>
    <row r="12" spans="1:14" ht="15" customHeight="1" x14ac:dyDescent="0.3">
      <c r="A12" s="30">
        <v>5</v>
      </c>
      <c r="B12" s="31" t="s">
        <v>264</v>
      </c>
      <c r="C12" s="32" t="s">
        <v>265</v>
      </c>
      <c r="D12" s="33">
        <v>42430</v>
      </c>
      <c r="E12" s="34" t="s">
        <v>25</v>
      </c>
      <c r="F12" s="34" t="s">
        <v>26</v>
      </c>
      <c r="G12" s="35">
        <v>5.58</v>
      </c>
      <c r="H12" s="30">
        <v>2</v>
      </c>
      <c r="I12" s="37">
        <v>22.43</v>
      </c>
      <c r="J12" s="80">
        <v>8</v>
      </c>
      <c r="K12" s="37">
        <v>10.63</v>
      </c>
      <c r="L12" s="80">
        <v>5</v>
      </c>
      <c r="M12" s="38">
        <f t="shared" si="0"/>
        <v>15</v>
      </c>
      <c r="N12" s="39" t="s">
        <v>56</v>
      </c>
    </row>
    <row r="13" spans="1:14" ht="15" customHeight="1" x14ac:dyDescent="0.3">
      <c r="A13" s="30">
        <v>6</v>
      </c>
      <c r="B13" s="31" t="s">
        <v>95</v>
      </c>
      <c r="C13" s="32" t="s">
        <v>266</v>
      </c>
      <c r="D13" s="33">
        <v>42046</v>
      </c>
      <c r="E13" s="34" t="s">
        <v>25</v>
      </c>
      <c r="F13" s="34" t="s">
        <v>26</v>
      </c>
      <c r="G13" s="35">
        <v>6.35</v>
      </c>
      <c r="H13" s="30">
        <v>10</v>
      </c>
      <c r="I13" s="37">
        <v>22.79</v>
      </c>
      <c r="J13" s="80">
        <v>7</v>
      </c>
      <c r="K13" s="37">
        <v>12.46</v>
      </c>
      <c r="L13" s="80">
        <v>1</v>
      </c>
      <c r="M13" s="38">
        <f t="shared" si="0"/>
        <v>18</v>
      </c>
      <c r="N13" s="39" t="s">
        <v>257</v>
      </c>
    </row>
    <row r="14" spans="1:14" ht="15" customHeight="1" x14ac:dyDescent="0.3">
      <c r="A14" s="30">
        <v>7</v>
      </c>
      <c r="B14" s="31" t="s">
        <v>104</v>
      </c>
      <c r="C14" s="32" t="s">
        <v>267</v>
      </c>
      <c r="D14" s="33">
        <v>42829</v>
      </c>
      <c r="E14" s="34" t="s">
        <v>25</v>
      </c>
      <c r="F14" s="34" t="s">
        <v>26</v>
      </c>
      <c r="G14" s="35">
        <v>6.27</v>
      </c>
      <c r="H14" s="30">
        <v>7</v>
      </c>
      <c r="I14" s="37">
        <v>23.94</v>
      </c>
      <c r="J14" s="80">
        <v>5</v>
      </c>
      <c r="K14" s="37">
        <v>8.1999999999999993</v>
      </c>
      <c r="L14" s="80">
        <v>10</v>
      </c>
      <c r="M14" s="38">
        <f t="shared" si="0"/>
        <v>22</v>
      </c>
      <c r="N14" s="39" t="s">
        <v>38</v>
      </c>
    </row>
    <row r="15" spans="1:14" ht="15" customHeight="1" x14ac:dyDescent="0.3">
      <c r="A15" s="30">
        <v>8</v>
      </c>
      <c r="B15" s="31" t="s">
        <v>268</v>
      </c>
      <c r="C15" s="32" t="s">
        <v>269</v>
      </c>
      <c r="D15" s="33">
        <v>42271</v>
      </c>
      <c r="E15" s="34" t="s">
        <v>25</v>
      </c>
      <c r="F15" s="34" t="s">
        <v>26</v>
      </c>
      <c r="G15" s="35">
        <v>7.13</v>
      </c>
      <c r="H15" s="30">
        <v>13</v>
      </c>
      <c r="I15" s="37">
        <v>25.78</v>
      </c>
      <c r="J15" s="80">
        <v>4</v>
      </c>
      <c r="K15" s="37">
        <v>9.93</v>
      </c>
      <c r="L15" s="80">
        <v>6</v>
      </c>
      <c r="M15" s="38">
        <f t="shared" si="0"/>
        <v>23</v>
      </c>
      <c r="N15" s="39" t="s">
        <v>56</v>
      </c>
    </row>
    <row r="16" spans="1:14" ht="15" customHeight="1" x14ac:dyDescent="0.3">
      <c r="A16" s="30">
        <v>9</v>
      </c>
      <c r="B16" s="31" t="s">
        <v>270</v>
      </c>
      <c r="C16" s="32" t="s">
        <v>271</v>
      </c>
      <c r="D16" s="33">
        <v>42288</v>
      </c>
      <c r="E16" s="34" t="s">
        <v>25</v>
      </c>
      <c r="F16" s="34" t="s">
        <v>26</v>
      </c>
      <c r="G16" s="35">
        <v>6.3</v>
      </c>
      <c r="H16" s="30">
        <v>9</v>
      </c>
      <c r="I16" s="37">
        <v>20.100000000000001</v>
      </c>
      <c r="J16" s="80">
        <v>9</v>
      </c>
      <c r="K16" s="37">
        <v>9.6999999999999993</v>
      </c>
      <c r="L16" s="80">
        <v>8</v>
      </c>
      <c r="M16" s="38">
        <f t="shared" si="0"/>
        <v>26</v>
      </c>
      <c r="N16" s="39" t="s">
        <v>257</v>
      </c>
    </row>
    <row r="17" spans="1:14" ht="15" customHeight="1" x14ac:dyDescent="0.3">
      <c r="A17" s="30">
        <f t="shared" ref="A17:A18" si="1">A16+1</f>
        <v>10</v>
      </c>
      <c r="B17" s="31" t="s">
        <v>119</v>
      </c>
      <c r="C17" s="32" t="s">
        <v>272</v>
      </c>
      <c r="D17" s="33">
        <v>42587</v>
      </c>
      <c r="E17" s="34" t="s">
        <v>25</v>
      </c>
      <c r="F17" s="34" t="s">
        <v>67</v>
      </c>
      <c r="G17" s="35">
        <v>5.81</v>
      </c>
      <c r="H17" s="30">
        <v>6</v>
      </c>
      <c r="I17" s="37">
        <v>13.51</v>
      </c>
      <c r="J17" s="80">
        <v>11</v>
      </c>
      <c r="K17" s="37">
        <v>8.1</v>
      </c>
      <c r="L17" s="80">
        <v>11</v>
      </c>
      <c r="M17" s="38">
        <f t="shared" si="0"/>
        <v>28</v>
      </c>
      <c r="N17" s="39" t="s">
        <v>44</v>
      </c>
    </row>
    <row r="18" spans="1:14" ht="15" customHeight="1" x14ac:dyDescent="0.3">
      <c r="A18" s="30">
        <f t="shared" si="1"/>
        <v>11</v>
      </c>
      <c r="B18" s="31" t="s">
        <v>273</v>
      </c>
      <c r="C18" s="32" t="s">
        <v>274</v>
      </c>
      <c r="D18" s="33">
        <v>42422</v>
      </c>
      <c r="E18" s="34" t="s">
        <v>25</v>
      </c>
      <c r="F18" s="34" t="s">
        <v>26</v>
      </c>
      <c r="G18" s="35">
        <v>6.29</v>
      </c>
      <c r="H18" s="30">
        <v>8</v>
      </c>
      <c r="I18" s="37">
        <v>12.87</v>
      </c>
      <c r="J18" s="80">
        <v>12</v>
      </c>
      <c r="K18" s="37">
        <v>8.58</v>
      </c>
      <c r="L18" s="80">
        <v>9</v>
      </c>
      <c r="M18" s="38">
        <f t="shared" si="0"/>
        <v>29</v>
      </c>
      <c r="N18" s="39" t="s">
        <v>257</v>
      </c>
    </row>
    <row r="19" spans="1:14" ht="15" customHeight="1" x14ac:dyDescent="0.3">
      <c r="A19" s="30">
        <v>12</v>
      </c>
      <c r="B19" s="31" t="s">
        <v>106</v>
      </c>
      <c r="C19" s="32" t="s">
        <v>275</v>
      </c>
      <c r="D19" s="33">
        <v>42435</v>
      </c>
      <c r="E19" s="34" t="s">
        <v>25</v>
      </c>
      <c r="F19" s="34" t="s">
        <v>26</v>
      </c>
      <c r="G19" s="35">
        <v>6.52</v>
      </c>
      <c r="H19" s="30">
        <v>11</v>
      </c>
      <c r="I19" s="37">
        <v>18.53</v>
      </c>
      <c r="J19" s="80">
        <v>10</v>
      </c>
      <c r="K19" s="37">
        <v>7.92</v>
      </c>
      <c r="L19" s="80">
        <v>12</v>
      </c>
      <c r="M19" s="38">
        <f t="shared" si="0"/>
        <v>33</v>
      </c>
      <c r="N19" s="39" t="s">
        <v>44</v>
      </c>
    </row>
    <row r="20" spans="1:14" ht="15" customHeight="1" x14ac:dyDescent="0.3">
      <c r="A20" s="30">
        <f>A19+1</f>
        <v>13</v>
      </c>
      <c r="B20" s="31" t="s">
        <v>276</v>
      </c>
      <c r="C20" s="32" t="s">
        <v>277</v>
      </c>
      <c r="D20" s="33">
        <v>43326</v>
      </c>
      <c r="E20" s="34" t="s">
        <v>25</v>
      </c>
      <c r="F20" s="34" t="s">
        <v>26</v>
      </c>
      <c r="G20" s="35">
        <v>7.01</v>
      </c>
      <c r="H20" s="30">
        <v>12</v>
      </c>
      <c r="I20" s="37">
        <v>8.9600000000000009</v>
      </c>
      <c r="J20" s="80">
        <v>13</v>
      </c>
      <c r="K20" s="37">
        <v>7.14</v>
      </c>
      <c r="L20" s="80">
        <v>13</v>
      </c>
      <c r="M20" s="38">
        <f t="shared" si="0"/>
        <v>38</v>
      </c>
      <c r="N20" s="39" t="s">
        <v>44</v>
      </c>
    </row>
    <row r="21" spans="1:14" ht="15" customHeight="1" x14ac:dyDescent="0.3">
      <c r="A21" s="30"/>
      <c r="B21" s="31" t="s">
        <v>278</v>
      </c>
      <c r="C21" s="32" t="s">
        <v>279</v>
      </c>
      <c r="D21" s="33">
        <v>42530</v>
      </c>
      <c r="E21" s="34" t="s">
        <v>25</v>
      </c>
      <c r="F21" s="34" t="s">
        <v>26</v>
      </c>
      <c r="G21" s="35" t="s">
        <v>80</v>
      </c>
      <c r="H21" s="30"/>
      <c r="I21" s="37"/>
      <c r="J21" s="80"/>
      <c r="K21" s="37"/>
      <c r="L21" s="95"/>
      <c r="M21" s="96" t="s">
        <v>80</v>
      </c>
      <c r="N21" s="39" t="s">
        <v>257</v>
      </c>
    </row>
    <row r="22" spans="1:14" ht="15" customHeight="1" x14ac:dyDescent="0.3">
      <c r="A22" s="30"/>
      <c r="B22" s="31" t="s">
        <v>276</v>
      </c>
      <c r="C22" s="32" t="s">
        <v>280</v>
      </c>
      <c r="D22" s="33">
        <v>42600</v>
      </c>
      <c r="E22" s="34" t="s">
        <v>25</v>
      </c>
      <c r="F22" s="34" t="s">
        <v>26</v>
      </c>
      <c r="G22" s="35" t="s">
        <v>80</v>
      </c>
      <c r="H22" s="30"/>
      <c r="I22" s="37"/>
      <c r="J22" s="80"/>
      <c r="K22" s="37"/>
      <c r="L22" s="80"/>
      <c r="M22" s="96" t="s">
        <v>80</v>
      </c>
      <c r="N22" s="39" t="s">
        <v>261</v>
      </c>
    </row>
    <row r="23" spans="1:14" ht="15" customHeight="1" x14ac:dyDescent="0.3">
      <c r="A23" s="30"/>
      <c r="B23" s="31" t="s">
        <v>281</v>
      </c>
      <c r="C23" s="32" t="s">
        <v>282</v>
      </c>
      <c r="D23" s="33">
        <v>42145</v>
      </c>
      <c r="E23" s="34" t="s">
        <v>25</v>
      </c>
      <c r="F23" s="34" t="s">
        <v>26</v>
      </c>
      <c r="G23" s="35" t="s">
        <v>80</v>
      </c>
      <c r="H23" s="30"/>
      <c r="I23" s="37"/>
      <c r="J23" s="80"/>
      <c r="K23" s="37"/>
      <c r="L23" s="80"/>
      <c r="M23" s="96" t="s">
        <v>80</v>
      </c>
      <c r="N23" s="39" t="s">
        <v>257</v>
      </c>
    </row>
  </sheetData>
  <mergeCells count="12">
    <mergeCell ref="G4:L4"/>
    <mergeCell ref="A6:A7"/>
    <mergeCell ref="B6:B7"/>
    <mergeCell ref="C6:C7"/>
    <mergeCell ref="D6:D7"/>
    <mergeCell ref="E6:E7"/>
    <mergeCell ref="F6:F7"/>
    <mergeCell ref="G6:H6"/>
    <mergeCell ref="I6:J6"/>
    <mergeCell ref="K6:L6"/>
    <mergeCell ref="M6:M7"/>
    <mergeCell ref="N6:N7"/>
  </mergeCells>
  <printOptions horizontalCentered="1"/>
  <pageMargins left="0.25" right="0.25" top="0.75" bottom="0.75" header="0" footer="0"/>
  <pageSetup paperSize="9" scale="98" orientation="landscape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H24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9.5546875" customWidth="1"/>
    <col min="3" max="3" width="14.6640625" customWidth="1"/>
    <col min="4" max="4" width="10.6640625" customWidth="1"/>
    <col min="5" max="6" width="14.6640625" customWidth="1"/>
    <col min="7" max="7" width="9.44140625" customWidth="1"/>
    <col min="8" max="8" width="20.6640625" customWidth="1"/>
    <col min="9" max="14" width="9.109375" customWidth="1"/>
    <col min="15" max="15" width="11.109375" customWidth="1"/>
    <col min="16" max="20" width="9.109375" customWidth="1"/>
  </cols>
  <sheetData>
    <row r="1" spans="1:8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7"/>
    </row>
    <row r="2" spans="1:8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7"/>
    </row>
    <row r="3" spans="1:8" ht="15" customHeight="1" x14ac:dyDescent="0.3">
      <c r="A3" s="1"/>
      <c r="B3" s="1"/>
      <c r="C3" s="1"/>
      <c r="D3" s="6"/>
      <c r="E3" s="21"/>
      <c r="F3" s="22"/>
      <c r="G3" s="22"/>
      <c r="H3" s="14"/>
    </row>
    <row r="4" spans="1:8" ht="15" customHeight="1" x14ac:dyDescent="0.3">
      <c r="A4" s="25"/>
      <c r="B4" s="25"/>
      <c r="C4" s="11" t="s">
        <v>94</v>
      </c>
      <c r="D4" s="11"/>
      <c r="E4" s="15" t="s">
        <v>16</v>
      </c>
      <c r="F4" s="27"/>
      <c r="G4" s="17" t="s">
        <v>235</v>
      </c>
      <c r="H4" s="25"/>
    </row>
    <row r="5" spans="1:8" ht="12.75" customHeight="1" x14ac:dyDescent="0.3">
      <c r="A5" s="25"/>
      <c r="B5" s="6">
        <v>1</v>
      </c>
      <c r="C5" s="29" t="s">
        <v>91</v>
      </c>
      <c r="D5" s="46">
        <v>2</v>
      </c>
      <c r="E5" s="25"/>
      <c r="F5" s="25"/>
      <c r="G5" s="11"/>
      <c r="H5" s="25"/>
    </row>
    <row r="6" spans="1:8" ht="12.75" customHeight="1" x14ac:dyDescent="0.3">
      <c r="A6" s="47" t="s">
        <v>92</v>
      </c>
      <c r="B6" s="53" t="s">
        <v>11</v>
      </c>
      <c r="C6" s="49" t="s">
        <v>12</v>
      </c>
      <c r="D6" s="50" t="s">
        <v>13</v>
      </c>
      <c r="E6" s="50" t="s">
        <v>14</v>
      </c>
      <c r="F6" s="50" t="s">
        <v>15</v>
      </c>
      <c r="G6" s="50" t="s">
        <v>93</v>
      </c>
      <c r="H6" s="51" t="s">
        <v>20</v>
      </c>
    </row>
    <row r="7" spans="1:8" ht="12.75" customHeight="1" x14ac:dyDescent="0.3">
      <c r="A7" s="30">
        <v>1</v>
      </c>
      <c r="B7" s="52" t="s">
        <v>281</v>
      </c>
      <c r="C7" s="32" t="s">
        <v>282</v>
      </c>
      <c r="D7" s="33">
        <v>42145</v>
      </c>
      <c r="E7" s="34" t="s">
        <v>25</v>
      </c>
      <c r="F7" s="34" t="s">
        <v>26</v>
      </c>
      <c r="G7" s="35" t="s">
        <v>80</v>
      </c>
      <c r="H7" s="39" t="s">
        <v>257</v>
      </c>
    </row>
    <row r="8" spans="1:8" ht="12.75" customHeight="1" x14ac:dyDescent="0.3">
      <c r="A8" s="30">
        <v>2</v>
      </c>
      <c r="B8" s="52" t="s">
        <v>270</v>
      </c>
      <c r="C8" s="32" t="s">
        <v>271</v>
      </c>
      <c r="D8" s="33">
        <v>42288</v>
      </c>
      <c r="E8" s="34" t="s">
        <v>25</v>
      </c>
      <c r="F8" s="34" t="s">
        <v>26</v>
      </c>
      <c r="G8" s="35">
        <v>6.3</v>
      </c>
      <c r="H8" s="39" t="s">
        <v>257</v>
      </c>
    </row>
    <row r="9" spans="1:8" ht="12.75" customHeight="1" x14ac:dyDescent="0.3">
      <c r="A9" s="30">
        <v>3</v>
      </c>
      <c r="B9" s="52" t="s">
        <v>276</v>
      </c>
      <c r="C9" s="32" t="s">
        <v>280</v>
      </c>
      <c r="D9" s="33">
        <v>42600</v>
      </c>
      <c r="E9" s="34" t="s">
        <v>25</v>
      </c>
      <c r="F9" s="34" t="s">
        <v>26</v>
      </c>
      <c r="G9" s="35" t="s">
        <v>80</v>
      </c>
      <c r="H9" s="39" t="s">
        <v>261</v>
      </c>
    </row>
    <row r="10" spans="1:8" ht="12.75" customHeight="1" x14ac:dyDescent="0.3">
      <c r="A10" s="30">
        <v>4</v>
      </c>
      <c r="B10" s="52" t="s">
        <v>104</v>
      </c>
      <c r="C10" s="32" t="s">
        <v>267</v>
      </c>
      <c r="D10" s="33">
        <v>42829</v>
      </c>
      <c r="E10" s="34" t="s">
        <v>25</v>
      </c>
      <c r="F10" s="34" t="s">
        <v>26</v>
      </c>
      <c r="G10" s="35">
        <v>6.27</v>
      </c>
      <c r="H10" s="39" t="s">
        <v>38</v>
      </c>
    </row>
    <row r="11" spans="1:8" ht="12.75" customHeight="1" x14ac:dyDescent="0.3">
      <c r="A11" s="30">
        <v>5</v>
      </c>
      <c r="B11" s="52" t="s">
        <v>106</v>
      </c>
      <c r="C11" s="32" t="s">
        <v>275</v>
      </c>
      <c r="D11" s="33">
        <v>42435</v>
      </c>
      <c r="E11" s="34" t="s">
        <v>25</v>
      </c>
      <c r="F11" s="34" t="s">
        <v>26</v>
      </c>
      <c r="G11" s="35">
        <v>6.52</v>
      </c>
      <c r="H11" s="39" t="s">
        <v>44</v>
      </c>
    </row>
    <row r="12" spans="1:8" ht="12.75" customHeight="1" x14ac:dyDescent="0.3">
      <c r="A12" s="30">
        <v>6</v>
      </c>
      <c r="B12" s="31" t="s">
        <v>268</v>
      </c>
      <c r="C12" s="32" t="s">
        <v>269</v>
      </c>
      <c r="D12" s="33">
        <v>42271</v>
      </c>
      <c r="E12" s="34" t="s">
        <v>25</v>
      </c>
      <c r="F12" s="34" t="s">
        <v>26</v>
      </c>
      <c r="G12" s="35">
        <v>7.13</v>
      </c>
      <c r="H12" s="39" t="s">
        <v>56</v>
      </c>
    </row>
    <row r="13" spans="1:8" ht="12.75" customHeight="1" x14ac:dyDescent="0.3">
      <c r="A13" s="30">
        <v>7</v>
      </c>
      <c r="B13" s="52" t="s">
        <v>95</v>
      </c>
      <c r="C13" s="32" t="s">
        <v>266</v>
      </c>
      <c r="D13" s="33">
        <v>42046</v>
      </c>
      <c r="E13" s="34" t="s">
        <v>25</v>
      </c>
      <c r="F13" s="34" t="s">
        <v>26</v>
      </c>
      <c r="G13" s="35">
        <v>6.35</v>
      </c>
      <c r="H13" s="39" t="s">
        <v>257</v>
      </c>
    </row>
    <row r="14" spans="1:8" ht="12.75" customHeight="1" x14ac:dyDescent="0.3">
      <c r="A14" s="30">
        <v>8</v>
      </c>
      <c r="B14" s="52" t="s">
        <v>273</v>
      </c>
      <c r="C14" s="32" t="s">
        <v>274</v>
      </c>
      <c r="D14" s="33">
        <v>42422</v>
      </c>
      <c r="E14" s="34" t="s">
        <v>25</v>
      </c>
      <c r="F14" s="34" t="s">
        <v>26</v>
      </c>
      <c r="G14" s="35">
        <v>6.29</v>
      </c>
      <c r="H14" s="39" t="s">
        <v>257</v>
      </c>
    </row>
    <row r="15" spans="1:8" ht="12.75" customHeight="1" x14ac:dyDescent="0.3">
      <c r="A15" s="25"/>
      <c r="B15" s="6">
        <v>2</v>
      </c>
      <c r="C15" s="29" t="s">
        <v>91</v>
      </c>
      <c r="D15" s="46">
        <v>2</v>
      </c>
      <c r="E15" s="25"/>
      <c r="F15" s="25"/>
      <c r="G15" s="11"/>
      <c r="H15" s="25"/>
    </row>
    <row r="16" spans="1:8" ht="12.75" customHeight="1" x14ac:dyDescent="0.3">
      <c r="A16" s="47" t="s">
        <v>92</v>
      </c>
      <c r="B16" s="53" t="s">
        <v>11</v>
      </c>
      <c r="C16" s="49" t="s">
        <v>12</v>
      </c>
      <c r="D16" s="50" t="s">
        <v>13</v>
      </c>
      <c r="E16" s="50" t="s">
        <v>14</v>
      </c>
      <c r="F16" s="50" t="s">
        <v>15</v>
      </c>
      <c r="G16" s="50" t="s">
        <v>93</v>
      </c>
      <c r="H16" s="51" t="s">
        <v>20</v>
      </c>
    </row>
    <row r="17" spans="1:8" ht="12.75" customHeight="1" x14ac:dyDescent="0.3">
      <c r="A17" s="30">
        <v>1</v>
      </c>
      <c r="B17" s="31" t="s">
        <v>264</v>
      </c>
      <c r="C17" s="32" t="s">
        <v>265</v>
      </c>
      <c r="D17" s="33">
        <v>42430</v>
      </c>
      <c r="E17" s="34" t="s">
        <v>25</v>
      </c>
      <c r="F17" s="34" t="s">
        <v>26</v>
      </c>
      <c r="G17" s="35">
        <v>5.58</v>
      </c>
      <c r="H17" s="39" t="s">
        <v>56</v>
      </c>
    </row>
    <row r="18" spans="1:8" ht="12.75" customHeight="1" x14ac:dyDescent="0.3">
      <c r="A18" s="30">
        <v>2</v>
      </c>
      <c r="B18" s="52" t="s">
        <v>278</v>
      </c>
      <c r="C18" s="32" t="s">
        <v>279</v>
      </c>
      <c r="D18" s="33">
        <v>42530</v>
      </c>
      <c r="E18" s="34" t="s">
        <v>25</v>
      </c>
      <c r="F18" s="34" t="s">
        <v>26</v>
      </c>
      <c r="G18" s="35" t="s">
        <v>80</v>
      </c>
      <c r="H18" s="39" t="s">
        <v>257</v>
      </c>
    </row>
    <row r="19" spans="1:8" ht="12.75" customHeight="1" x14ac:dyDescent="0.3">
      <c r="A19" s="30">
        <v>3</v>
      </c>
      <c r="B19" s="52" t="s">
        <v>119</v>
      </c>
      <c r="C19" s="32" t="s">
        <v>272</v>
      </c>
      <c r="D19" s="33">
        <v>42587</v>
      </c>
      <c r="E19" s="34" t="s">
        <v>25</v>
      </c>
      <c r="F19" s="34" t="s">
        <v>67</v>
      </c>
      <c r="G19" s="35">
        <v>5.81</v>
      </c>
      <c r="H19" s="39" t="s">
        <v>44</v>
      </c>
    </row>
    <row r="20" spans="1:8" ht="12.75" customHeight="1" x14ac:dyDescent="0.3">
      <c r="A20" s="30">
        <v>4</v>
      </c>
      <c r="B20" s="52" t="s">
        <v>262</v>
      </c>
      <c r="C20" s="32" t="s">
        <v>263</v>
      </c>
      <c r="D20" s="33">
        <v>42560</v>
      </c>
      <c r="E20" s="34" t="s">
        <v>226</v>
      </c>
      <c r="F20" s="34" t="s">
        <v>227</v>
      </c>
      <c r="G20" s="35">
        <v>5.65</v>
      </c>
      <c r="H20" s="39" t="s">
        <v>233</v>
      </c>
    </row>
    <row r="21" spans="1:8" ht="12.75" customHeight="1" x14ac:dyDescent="0.3">
      <c r="A21" s="30">
        <v>5</v>
      </c>
      <c r="B21" s="52" t="s">
        <v>258</v>
      </c>
      <c r="C21" s="32" t="s">
        <v>259</v>
      </c>
      <c r="D21" s="33">
        <v>42133</v>
      </c>
      <c r="E21" s="34" t="s">
        <v>25</v>
      </c>
      <c r="F21" s="34" t="s">
        <v>26</v>
      </c>
      <c r="G21" s="35">
        <v>5.63</v>
      </c>
      <c r="H21" s="39" t="s">
        <v>56</v>
      </c>
    </row>
    <row r="22" spans="1:8" ht="12.75" customHeight="1" x14ac:dyDescent="0.3">
      <c r="A22" s="30">
        <v>6</v>
      </c>
      <c r="B22" s="52" t="s">
        <v>95</v>
      </c>
      <c r="C22" s="32" t="s">
        <v>260</v>
      </c>
      <c r="D22" s="33">
        <v>42510</v>
      </c>
      <c r="E22" s="34" t="s">
        <v>25</v>
      </c>
      <c r="F22" s="34" t="s">
        <v>26</v>
      </c>
      <c r="G22" s="35">
        <v>5.62</v>
      </c>
      <c r="H22" s="39" t="s">
        <v>261</v>
      </c>
    </row>
    <row r="23" spans="1:8" ht="12.75" customHeight="1" x14ac:dyDescent="0.3">
      <c r="A23" s="30">
        <v>7</v>
      </c>
      <c r="B23" s="52" t="s">
        <v>276</v>
      </c>
      <c r="C23" s="32" t="s">
        <v>277</v>
      </c>
      <c r="D23" s="33">
        <v>43326</v>
      </c>
      <c r="E23" s="34" t="s">
        <v>25</v>
      </c>
      <c r="F23" s="34" t="s">
        <v>26</v>
      </c>
      <c r="G23" s="35">
        <v>7.01</v>
      </c>
      <c r="H23" s="39" t="s">
        <v>44</v>
      </c>
    </row>
    <row r="24" spans="1:8" ht="12.75" customHeight="1" x14ac:dyDescent="0.3">
      <c r="A24" s="30">
        <v>8</v>
      </c>
      <c r="B24" s="52" t="s">
        <v>255</v>
      </c>
      <c r="C24" s="32" t="s">
        <v>256</v>
      </c>
      <c r="D24" s="33">
        <v>42904</v>
      </c>
      <c r="E24" s="34" t="s">
        <v>25</v>
      </c>
      <c r="F24" s="34" t="s">
        <v>26</v>
      </c>
      <c r="G24" s="35">
        <v>5.57</v>
      </c>
      <c r="H24" s="39" t="s">
        <v>257</v>
      </c>
    </row>
  </sheetData>
  <printOptions horizontalCentered="1"/>
  <pageMargins left="0.15748031496062992" right="0.15748031496062992" top="0.31496062992125984" bottom="0.23622047244094491" header="0" footer="0"/>
  <pageSetup paperSize="9" scale="90" orientation="portrait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K22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11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  <c r="I1" s="16"/>
      <c r="J1" s="17"/>
      <c r="K1" s="18"/>
    </row>
    <row r="2" spans="1:11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  <c r="I2" s="17"/>
      <c r="J2" s="17"/>
      <c r="K2" s="18"/>
    </row>
    <row r="3" spans="1:11" ht="15" customHeight="1" x14ac:dyDescent="0.3">
      <c r="A3" s="1"/>
      <c r="B3" s="1"/>
      <c r="C3" s="1"/>
      <c r="D3" s="6"/>
      <c r="E3" s="21"/>
      <c r="F3" s="22"/>
      <c r="G3" s="22"/>
      <c r="H3" s="22"/>
      <c r="I3" s="23"/>
      <c r="J3" s="24"/>
      <c r="K3" s="24"/>
    </row>
    <row r="4" spans="1:11" ht="15" customHeight="1" x14ac:dyDescent="0.3">
      <c r="A4" s="25"/>
      <c r="B4" s="25"/>
      <c r="C4" s="11" t="s">
        <v>94</v>
      </c>
      <c r="D4" s="11"/>
      <c r="E4" s="15" t="s">
        <v>253</v>
      </c>
      <c r="F4" s="27"/>
      <c r="G4" s="104" t="s">
        <v>235</v>
      </c>
      <c r="H4" s="105"/>
      <c r="I4" s="105"/>
      <c r="J4" s="63"/>
      <c r="K4" s="63"/>
    </row>
    <row r="5" spans="1:11" ht="15" customHeight="1" x14ac:dyDescent="0.3">
      <c r="A5" s="6"/>
      <c r="B5" s="1"/>
      <c r="C5" s="1"/>
      <c r="D5" s="1"/>
      <c r="E5" s="1"/>
      <c r="F5" s="1"/>
      <c r="G5" s="115" t="s">
        <v>216</v>
      </c>
      <c r="H5" s="116"/>
      <c r="I5" s="117"/>
      <c r="J5" s="1"/>
      <c r="K5" s="1"/>
    </row>
    <row r="6" spans="1:11" ht="15" customHeight="1" x14ac:dyDescent="0.3">
      <c r="A6" s="47" t="s">
        <v>10</v>
      </c>
      <c r="B6" s="70" t="s">
        <v>11</v>
      </c>
      <c r="C6" s="71" t="s">
        <v>12</v>
      </c>
      <c r="D6" s="50" t="s">
        <v>13</v>
      </c>
      <c r="E6" s="50" t="s">
        <v>14</v>
      </c>
      <c r="F6" s="50" t="s">
        <v>15</v>
      </c>
      <c r="G6" s="50">
        <v>1</v>
      </c>
      <c r="H6" s="50">
        <v>2</v>
      </c>
      <c r="I6" s="50">
        <v>3</v>
      </c>
      <c r="J6" s="97" t="s">
        <v>93</v>
      </c>
      <c r="K6" s="73" t="s">
        <v>20</v>
      </c>
    </row>
    <row r="7" spans="1:11" ht="15" customHeight="1" x14ac:dyDescent="0.3">
      <c r="A7" s="30">
        <v>1</v>
      </c>
      <c r="B7" s="52" t="s">
        <v>262</v>
      </c>
      <c r="C7" s="32" t="s">
        <v>263</v>
      </c>
      <c r="D7" s="33">
        <v>42560</v>
      </c>
      <c r="E7" s="34" t="s">
        <v>226</v>
      </c>
      <c r="F7" s="34" t="s">
        <v>227</v>
      </c>
      <c r="G7" s="37">
        <v>29.87</v>
      </c>
      <c r="H7" s="37"/>
      <c r="I7" s="37"/>
      <c r="J7" s="69">
        <v>29.87</v>
      </c>
      <c r="K7" s="39" t="s">
        <v>233</v>
      </c>
    </row>
    <row r="8" spans="1:11" ht="15" customHeight="1" x14ac:dyDescent="0.3">
      <c r="A8" s="30">
        <v>2</v>
      </c>
      <c r="B8" s="52" t="s">
        <v>255</v>
      </c>
      <c r="C8" s="32" t="s">
        <v>256</v>
      </c>
      <c r="D8" s="33">
        <v>42904</v>
      </c>
      <c r="E8" s="34" t="s">
        <v>25</v>
      </c>
      <c r="F8" s="34" t="s">
        <v>26</v>
      </c>
      <c r="G8" s="37">
        <v>28.75</v>
      </c>
      <c r="H8" s="37"/>
      <c r="I8" s="37"/>
      <c r="J8" s="69">
        <v>28.75</v>
      </c>
      <c r="K8" s="39" t="s">
        <v>257</v>
      </c>
    </row>
    <row r="9" spans="1:11" ht="15" customHeight="1" x14ac:dyDescent="0.3">
      <c r="A9" s="30">
        <v>3</v>
      </c>
      <c r="B9" s="52" t="s">
        <v>258</v>
      </c>
      <c r="C9" s="32" t="s">
        <v>259</v>
      </c>
      <c r="D9" s="33">
        <v>42133</v>
      </c>
      <c r="E9" s="34" t="s">
        <v>25</v>
      </c>
      <c r="F9" s="34" t="s">
        <v>26</v>
      </c>
      <c r="G9" s="37">
        <v>27.5</v>
      </c>
      <c r="H9" s="37"/>
      <c r="I9" s="37"/>
      <c r="J9" s="69">
        <v>27.5</v>
      </c>
      <c r="K9" s="39" t="s">
        <v>56</v>
      </c>
    </row>
    <row r="10" spans="1:11" ht="15" customHeight="1" x14ac:dyDescent="0.3">
      <c r="A10" s="30">
        <v>4</v>
      </c>
      <c r="B10" s="52" t="s">
        <v>268</v>
      </c>
      <c r="C10" s="32" t="s">
        <v>269</v>
      </c>
      <c r="D10" s="33">
        <v>42271</v>
      </c>
      <c r="E10" s="34" t="s">
        <v>25</v>
      </c>
      <c r="F10" s="34" t="s">
        <v>26</v>
      </c>
      <c r="G10" s="37">
        <v>25.78</v>
      </c>
      <c r="H10" s="37"/>
      <c r="I10" s="37"/>
      <c r="J10" s="69">
        <v>25.78</v>
      </c>
      <c r="K10" s="39" t="s">
        <v>56</v>
      </c>
    </row>
    <row r="11" spans="1:11" ht="15" customHeight="1" x14ac:dyDescent="0.3">
      <c r="A11" s="30">
        <v>5</v>
      </c>
      <c r="B11" s="52" t="s">
        <v>104</v>
      </c>
      <c r="C11" s="32" t="s">
        <v>267</v>
      </c>
      <c r="D11" s="33">
        <v>42829</v>
      </c>
      <c r="E11" s="34" t="s">
        <v>25</v>
      </c>
      <c r="F11" s="34" t="s">
        <v>26</v>
      </c>
      <c r="G11" s="37">
        <v>23.94</v>
      </c>
      <c r="H11" s="37"/>
      <c r="I11" s="37"/>
      <c r="J11" s="69">
        <v>23.94</v>
      </c>
      <c r="K11" s="39" t="s">
        <v>38</v>
      </c>
    </row>
    <row r="12" spans="1:11" ht="15" customHeight="1" x14ac:dyDescent="0.3">
      <c r="A12" s="30">
        <v>6</v>
      </c>
      <c r="B12" s="31" t="s">
        <v>95</v>
      </c>
      <c r="C12" s="32" t="s">
        <v>260</v>
      </c>
      <c r="D12" s="33">
        <v>42510</v>
      </c>
      <c r="E12" s="34" t="s">
        <v>25</v>
      </c>
      <c r="F12" s="34" t="s">
        <v>26</v>
      </c>
      <c r="G12" s="37">
        <v>23.07</v>
      </c>
      <c r="H12" s="37"/>
      <c r="I12" s="37"/>
      <c r="J12" s="69">
        <v>23.07</v>
      </c>
      <c r="K12" s="39" t="s">
        <v>261</v>
      </c>
    </row>
    <row r="13" spans="1:11" ht="15" customHeight="1" x14ac:dyDescent="0.3">
      <c r="A13" s="30">
        <v>7</v>
      </c>
      <c r="B13" s="52" t="s">
        <v>95</v>
      </c>
      <c r="C13" s="32" t="s">
        <v>266</v>
      </c>
      <c r="D13" s="33">
        <v>42046</v>
      </c>
      <c r="E13" s="34" t="s">
        <v>25</v>
      </c>
      <c r="F13" s="34" t="s">
        <v>26</v>
      </c>
      <c r="G13" s="37">
        <v>22.79</v>
      </c>
      <c r="H13" s="37"/>
      <c r="I13" s="37"/>
      <c r="J13" s="69">
        <v>22.79</v>
      </c>
      <c r="K13" s="39" t="s">
        <v>257</v>
      </c>
    </row>
    <row r="14" spans="1:11" ht="15" customHeight="1" x14ac:dyDescent="0.3">
      <c r="A14" s="30">
        <v>8</v>
      </c>
      <c r="B14" s="52" t="s">
        <v>264</v>
      </c>
      <c r="C14" s="32" t="s">
        <v>265</v>
      </c>
      <c r="D14" s="33">
        <v>42430</v>
      </c>
      <c r="E14" s="34" t="s">
        <v>25</v>
      </c>
      <c r="F14" s="34" t="s">
        <v>26</v>
      </c>
      <c r="G14" s="37">
        <v>22.43</v>
      </c>
      <c r="H14" s="37"/>
      <c r="I14" s="37"/>
      <c r="J14" s="69">
        <v>22.43</v>
      </c>
      <c r="K14" s="39" t="s">
        <v>56</v>
      </c>
    </row>
    <row r="15" spans="1:11" ht="15" customHeight="1" x14ac:dyDescent="0.3">
      <c r="A15" s="30">
        <v>9</v>
      </c>
      <c r="B15" s="31" t="s">
        <v>270</v>
      </c>
      <c r="C15" s="32" t="s">
        <v>271</v>
      </c>
      <c r="D15" s="33">
        <v>42288</v>
      </c>
      <c r="E15" s="34" t="s">
        <v>25</v>
      </c>
      <c r="F15" s="34" t="s">
        <v>26</v>
      </c>
      <c r="G15" s="37">
        <v>20.100000000000001</v>
      </c>
      <c r="H15" s="37"/>
      <c r="I15" s="37"/>
      <c r="J15" s="69">
        <v>20.100000000000001</v>
      </c>
      <c r="K15" s="39" t="s">
        <v>257</v>
      </c>
    </row>
    <row r="16" spans="1:11" ht="15" customHeight="1" x14ac:dyDescent="0.3">
      <c r="A16" s="30">
        <v>10</v>
      </c>
      <c r="B16" s="52" t="s">
        <v>106</v>
      </c>
      <c r="C16" s="32" t="s">
        <v>275</v>
      </c>
      <c r="D16" s="33">
        <v>42435</v>
      </c>
      <c r="E16" s="34" t="s">
        <v>25</v>
      </c>
      <c r="F16" s="34" t="s">
        <v>26</v>
      </c>
      <c r="G16" s="37">
        <v>18.53</v>
      </c>
      <c r="H16" s="37"/>
      <c r="I16" s="37"/>
      <c r="J16" s="69">
        <v>18.53</v>
      </c>
      <c r="K16" s="39" t="s">
        <v>44</v>
      </c>
    </row>
    <row r="17" spans="1:11" ht="15" customHeight="1" x14ac:dyDescent="0.3">
      <c r="A17" s="30">
        <v>11</v>
      </c>
      <c r="B17" s="52" t="s">
        <v>119</v>
      </c>
      <c r="C17" s="32" t="s">
        <v>272</v>
      </c>
      <c r="D17" s="33">
        <v>42587</v>
      </c>
      <c r="E17" s="34" t="s">
        <v>25</v>
      </c>
      <c r="F17" s="34" t="s">
        <v>67</v>
      </c>
      <c r="G17" s="37">
        <v>13.51</v>
      </c>
      <c r="H17" s="37"/>
      <c r="I17" s="37"/>
      <c r="J17" s="69">
        <v>13.51</v>
      </c>
      <c r="K17" s="39" t="s">
        <v>44</v>
      </c>
    </row>
    <row r="18" spans="1:11" ht="15" customHeight="1" x14ac:dyDescent="0.3">
      <c r="A18" s="30">
        <v>12</v>
      </c>
      <c r="B18" s="52" t="s">
        <v>273</v>
      </c>
      <c r="C18" s="32" t="s">
        <v>274</v>
      </c>
      <c r="D18" s="33">
        <v>42422</v>
      </c>
      <c r="E18" s="34" t="s">
        <v>25</v>
      </c>
      <c r="F18" s="34" t="s">
        <v>26</v>
      </c>
      <c r="G18" s="37">
        <v>12.87</v>
      </c>
      <c r="H18" s="37"/>
      <c r="I18" s="37"/>
      <c r="J18" s="69">
        <v>12.87</v>
      </c>
      <c r="K18" s="39" t="s">
        <v>257</v>
      </c>
    </row>
    <row r="19" spans="1:11" ht="15" customHeight="1" x14ac:dyDescent="0.3">
      <c r="A19" s="30">
        <v>13</v>
      </c>
      <c r="B19" s="52" t="s">
        <v>276</v>
      </c>
      <c r="C19" s="32" t="s">
        <v>277</v>
      </c>
      <c r="D19" s="33">
        <v>43326</v>
      </c>
      <c r="E19" s="34" t="s">
        <v>25</v>
      </c>
      <c r="F19" s="34" t="s">
        <v>26</v>
      </c>
      <c r="G19" s="37">
        <v>8.9600000000000009</v>
      </c>
      <c r="H19" s="37"/>
      <c r="I19" s="37"/>
      <c r="J19" s="69">
        <v>8.9600000000000009</v>
      </c>
      <c r="K19" s="39" t="s">
        <v>44</v>
      </c>
    </row>
    <row r="20" spans="1:11" ht="15" customHeight="1" x14ac:dyDescent="0.3">
      <c r="A20" s="30"/>
      <c r="B20" s="52" t="s">
        <v>278</v>
      </c>
      <c r="C20" s="32" t="s">
        <v>279</v>
      </c>
      <c r="D20" s="33">
        <v>42530</v>
      </c>
      <c r="E20" s="34" t="s">
        <v>25</v>
      </c>
      <c r="F20" s="34" t="s">
        <v>26</v>
      </c>
      <c r="G20" s="37" t="s">
        <v>80</v>
      </c>
      <c r="H20" s="37"/>
      <c r="I20" s="37"/>
      <c r="J20" s="69" t="s">
        <v>80</v>
      </c>
      <c r="K20" s="39" t="s">
        <v>257</v>
      </c>
    </row>
    <row r="21" spans="1:11" ht="15" customHeight="1" x14ac:dyDescent="0.3">
      <c r="A21" s="30"/>
      <c r="B21" s="52" t="s">
        <v>276</v>
      </c>
      <c r="C21" s="32" t="s">
        <v>280</v>
      </c>
      <c r="D21" s="33">
        <v>42600</v>
      </c>
      <c r="E21" s="34" t="s">
        <v>25</v>
      </c>
      <c r="F21" s="34" t="s">
        <v>26</v>
      </c>
      <c r="G21" s="37" t="s">
        <v>80</v>
      </c>
      <c r="H21" s="37"/>
      <c r="I21" s="37"/>
      <c r="J21" s="69" t="s">
        <v>80</v>
      </c>
      <c r="K21" s="39" t="s">
        <v>261</v>
      </c>
    </row>
    <row r="22" spans="1:11" ht="15" customHeight="1" x14ac:dyDescent="0.3">
      <c r="A22" s="30"/>
      <c r="B22" s="52" t="s">
        <v>281</v>
      </c>
      <c r="C22" s="32" t="s">
        <v>282</v>
      </c>
      <c r="D22" s="33">
        <v>42145</v>
      </c>
      <c r="E22" s="34" t="s">
        <v>25</v>
      </c>
      <c r="F22" s="34" t="s">
        <v>26</v>
      </c>
      <c r="G22" s="37" t="s">
        <v>80</v>
      </c>
      <c r="H22" s="37"/>
      <c r="I22" s="37"/>
      <c r="J22" s="69" t="s">
        <v>80</v>
      </c>
      <c r="K22" s="39" t="s">
        <v>257</v>
      </c>
    </row>
  </sheetData>
  <mergeCells count="2">
    <mergeCell ref="G4:I4"/>
    <mergeCell ref="G5:I5"/>
  </mergeCells>
  <printOptions horizontalCentered="1"/>
  <pageMargins left="0.25" right="0.25" top="0.75" bottom="0.75" header="0" footer="0"/>
  <pageSetup paperSize="9" orientation="landscape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K22"/>
  <sheetViews>
    <sheetView workbookViewId="0"/>
  </sheetViews>
  <sheetFormatPr defaultColWidth="14.44140625" defaultRowHeight="15" customHeight="1" x14ac:dyDescent="0.3"/>
  <cols>
    <col min="1" max="1" width="5.5546875" customWidth="1"/>
    <col min="2" max="2" width="10.33203125" customWidth="1"/>
    <col min="3" max="3" width="14.6640625" customWidth="1"/>
    <col min="4" max="4" width="10.6640625" customWidth="1"/>
    <col min="5" max="6" width="14.6640625" customWidth="1"/>
    <col min="7" max="9" width="8.6640625" customWidth="1"/>
    <col min="10" max="10" width="9.109375" customWidth="1"/>
    <col min="11" max="11" width="20.6640625" customWidth="1"/>
    <col min="12" max="26" width="9.109375" customWidth="1"/>
  </cols>
  <sheetData>
    <row r="1" spans="1:11" ht="12.75" customHeight="1" x14ac:dyDescent="0.3">
      <c r="A1" s="11" t="s">
        <v>0</v>
      </c>
      <c r="B1" s="11"/>
      <c r="C1" s="11"/>
      <c r="D1" s="15"/>
      <c r="E1" s="16"/>
      <c r="F1" s="16"/>
      <c r="G1" s="16"/>
      <c r="H1" s="16"/>
      <c r="I1" s="16"/>
      <c r="J1" s="17"/>
      <c r="K1" s="18"/>
    </row>
    <row r="2" spans="1:11" ht="12.75" customHeight="1" x14ac:dyDescent="0.3">
      <c r="A2" s="11" t="s">
        <v>7</v>
      </c>
      <c r="B2" s="11"/>
      <c r="C2" s="11"/>
      <c r="D2" s="15"/>
      <c r="E2" s="16"/>
      <c r="F2" s="16"/>
      <c r="G2" s="16"/>
      <c r="H2" s="16"/>
      <c r="I2" s="17"/>
      <c r="J2" s="17"/>
      <c r="K2" s="18"/>
    </row>
    <row r="3" spans="1:11" ht="15" customHeight="1" x14ac:dyDescent="0.3">
      <c r="A3" s="1"/>
      <c r="B3" s="1"/>
      <c r="C3" s="1"/>
      <c r="D3" s="6"/>
      <c r="E3" s="21"/>
      <c r="F3" s="22"/>
      <c r="G3" s="22"/>
      <c r="H3" s="22"/>
      <c r="I3" s="23"/>
      <c r="J3" s="24"/>
      <c r="K3" s="24"/>
    </row>
    <row r="4" spans="1:11" ht="15" customHeight="1" x14ac:dyDescent="0.3">
      <c r="A4" s="25"/>
      <c r="B4" s="25"/>
      <c r="C4" s="11" t="s">
        <v>94</v>
      </c>
      <c r="D4" s="11"/>
      <c r="E4" s="15" t="s">
        <v>254</v>
      </c>
      <c r="F4" s="27"/>
      <c r="G4" s="104" t="s">
        <v>235</v>
      </c>
      <c r="H4" s="105"/>
      <c r="I4" s="105"/>
      <c r="J4" s="63"/>
      <c r="K4" s="63"/>
    </row>
    <row r="5" spans="1:11" ht="15" customHeight="1" x14ac:dyDescent="0.3">
      <c r="A5" s="6"/>
      <c r="B5" s="1"/>
      <c r="C5" s="1"/>
      <c r="D5" s="1"/>
      <c r="E5" s="1"/>
      <c r="F5" s="1"/>
      <c r="G5" s="115" t="s">
        <v>216</v>
      </c>
      <c r="H5" s="116"/>
      <c r="I5" s="117"/>
      <c r="J5" s="1"/>
      <c r="K5" s="1"/>
    </row>
    <row r="6" spans="1:11" ht="15" customHeight="1" x14ac:dyDescent="0.3">
      <c r="A6" s="47" t="s">
        <v>10</v>
      </c>
      <c r="B6" s="83" t="s">
        <v>11</v>
      </c>
      <c r="C6" s="71" t="s">
        <v>12</v>
      </c>
      <c r="D6" s="50" t="s">
        <v>13</v>
      </c>
      <c r="E6" s="50" t="s">
        <v>14</v>
      </c>
      <c r="F6" s="50" t="s">
        <v>15</v>
      </c>
      <c r="G6" s="50">
        <v>1</v>
      </c>
      <c r="H6" s="50">
        <v>2</v>
      </c>
      <c r="I6" s="50">
        <v>3</v>
      </c>
      <c r="J6" s="97" t="s">
        <v>93</v>
      </c>
      <c r="K6" s="73" t="s">
        <v>20</v>
      </c>
    </row>
    <row r="7" spans="1:11" ht="15" customHeight="1" x14ac:dyDescent="0.3">
      <c r="A7" s="30">
        <v>1</v>
      </c>
      <c r="B7" s="52" t="s">
        <v>95</v>
      </c>
      <c r="C7" s="32" t="s">
        <v>266</v>
      </c>
      <c r="D7" s="33">
        <v>42046</v>
      </c>
      <c r="E7" s="34" t="s">
        <v>25</v>
      </c>
      <c r="F7" s="34" t="s">
        <v>26</v>
      </c>
      <c r="G7" s="37">
        <v>12.46</v>
      </c>
      <c r="H7" s="37"/>
      <c r="I7" s="37"/>
      <c r="J7" s="69">
        <v>12.46</v>
      </c>
      <c r="K7" s="39" t="s">
        <v>257</v>
      </c>
    </row>
    <row r="8" spans="1:11" ht="15" customHeight="1" x14ac:dyDescent="0.3">
      <c r="A8" s="30">
        <v>2</v>
      </c>
      <c r="B8" s="52" t="s">
        <v>95</v>
      </c>
      <c r="C8" s="32" t="s">
        <v>260</v>
      </c>
      <c r="D8" s="33">
        <v>42510</v>
      </c>
      <c r="E8" s="34" t="s">
        <v>25</v>
      </c>
      <c r="F8" s="34" t="s">
        <v>26</v>
      </c>
      <c r="G8" s="37">
        <v>12.08</v>
      </c>
      <c r="H8" s="37"/>
      <c r="I8" s="37"/>
      <c r="J8" s="69">
        <v>12.08</v>
      </c>
      <c r="K8" s="39" t="s">
        <v>261</v>
      </c>
    </row>
    <row r="9" spans="1:11" ht="15" customHeight="1" x14ac:dyDescent="0.3">
      <c r="A9" s="30">
        <v>3</v>
      </c>
      <c r="B9" s="52" t="s">
        <v>255</v>
      </c>
      <c r="C9" s="32" t="s">
        <v>256</v>
      </c>
      <c r="D9" s="33">
        <v>42904</v>
      </c>
      <c r="E9" s="34" t="s">
        <v>25</v>
      </c>
      <c r="F9" s="34" t="s">
        <v>26</v>
      </c>
      <c r="G9" s="37">
        <v>11.07</v>
      </c>
      <c r="H9" s="37"/>
      <c r="I9" s="37"/>
      <c r="J9" s="69">
        <v>11.07</v>
      </c>
      <c r="K9" s="39" t="s">
        <v>257</v>
      </c>
    </row>
    <row r="10" spans="1:11" ht="15" customHeight="1" x14ac:dyDescent="0.3">
      <c r="A10" s="30">
        <v>4</v>
      </c>
      <c r="B10" s="52" t="s">
        <v>258</v>
      </c>
      <c r="C10" s="32" t="s">
        <v>259</v>
      </c>
      <c r="D10" s="33">
        <v>42133</v>
      </c>
      <c r="E10" s="34" t="s">
        <v>25</v>
      </c>
      <c r="F10" s="34" t="s">
        <v>26</v>
      </c>
      <c r="G10" s="37">
        <v>11.02</v>
      </c>
      <c r="H10" s="37"/>
      <c r="I10" s="37"/>
      <c r="J10" s="69">
        <v>11.02</v>
      </c>
      <c r="K10" s="39" t="s">
        <v>56</v>
      </c>
    </row>
    <row r="11" spans="1:11" ht="15" customHeight="1" x14ac:dyDescent="0.3">
      <c r="A11" s="30">
        <v>5</v>
      </c>
      <c r="B11" s="52" t="s">
        <v>264</v>
      </c>
      <c r="C11" s="32" t="s">
        <v>265</v>
      </c>
      <c r="D11" s="33">
        <v>42430</v>
      </c>
      <c r="E11" s="34" t="s">
        <v>25</v>
      </c>
      <c r="F11" s="34" t="s">
        <v>26</v>
      </c>
      <c r="G11" s="37">
        <v>10.63</v>
      </c>
      <c r="H11" s="37"/>
      <c r="I11" s="37"/>
      <c r="J11" s="69">
        <v>10.63</v>
      </c>
      <c r="K11" s="39" t="s">
        <v>56</v>
      </c>
    </row>
    <row r="12" spans="1:11" ht="15" customHeight="1" x14ac:dyDescent="0.3">
      <c r="A12" s="30">
        <v>6</v>
      </c>
      <c r="B12" s="31" t="s">
        <v>268</v>
      </c>
      <c r="C12" s="32" t="s">
        <v>269</v>
      </c>
      <c r="D12" s="33">
        <v>42271</v>
      </c>
      <c r="E12" s="34" t="s">
        <v>25</v>
      </c>
      <c r="F12" s="34" t="s">
        <v>26</v>
      </c>
      <c r="G12" s="37">
        <v>9.93</v>
      </c>
      <c r="H12" s="37"/>
      <c r="I12" s="37"/>
      <c r="J12" s="69">
        <v>9.93</v>
      </c>
      <c r="K12" s="39" t="s">
        <v>56</v>
      </c>
    </row>
    <row r="13" spans="1:11" ht="15" customHeight="1" x14ac:dyDescent="0.3">
      <c r="A13" s="30">
        <v>7</v>
      </c>
      <c r="B13" s="52" t="s">
        <v>262</v>
      </c>
      <c r="C13" s="32" t="s">
        <v>263</v>
      </c>
      <c r="D13" s="33">
        <v>42560</v>
      </c>
      <c r="E13" s="34" t="s">
        <v>226</v>
      </c>
      <c r="F13" s="34" t="s">
        <v>227</v>
      </c>
      <c r="G13" s="37">
        <v>9.75</v>
      </c>
      <c r="H13" s="37"/>
      <c r="I13" s="37"/>
      <c r="J13" s="69">
        <v>9.75</v>
      </c>
      <c r="K13" s="39" t="s">
        <v>233</v>
      </c>
    </row>
    <row r="14" spans="1:11" ht="15" customHeight="1" x14ac:dyDescent="0.3">
      <c r="A14" s="30">
        <v>8</v>
      </c>
      <c r="B14" s="52" t="s">
        <v>270</v>
      </c>
      <c r="C14" s="32" t="s">
        <v>271</v>
      </c>
      <c r="D14" s="33">
        <v>42288</v>
      </c>
      <c r="E14" s="34" t="s">
        <v>25</v>
      </c>
      <c r="F14" s="34" t="s">
        <v>26</v>
      </c>
      <c r="G14" s="37">
        <v>9.6999999999999993</v>
      </c>
      <c r="H14" s="37"/>
      <c r="I14" s="37"/>
      <c r="J14" s="69">
        <v>9.6999999999999993</v>
      </c>
      <c r="K14" s="39" t="s">
        <v>257</v>
      </c>
    </row>
    <row r="15" spans="1:11" ht="15" customHeight="1" x14ac:dyDescent="0.3">
      <c r="A15" s="30">
        <v>9</v>
      </c>
      <c r="B15" s="31" t="s">
        <v>273</v>
      </c>
      <c r="C15" s="32" t="s">
        <v>274</v>
      </c>
      <c r="D15" s="33">
        <v>42422</v>
      </c>
      <c r="E15" s="34" t="s">
        <v>25</v>
      </c>
      <c r="F15" s="34" t="s">
        <v>26</v>
      </c>
      <c r="G15" s="37">
        <v>8.58</v>
      </c>
      <c r="H15" s="37"/>
      <c r="I15" s="37"/>
      <c r="J15" s="69">
        <v>8.58</v>
      </c>
      <c r="K15" s="39" t="s">
        <v>257</v>
      </c>
    </row>
    <row r="16" spans="1:11" ht="15" customHeight="1" x14ac:dyDescent="0.3">
      <c r="A16" s="30">
        <v>10</v>
      </c>
      <c r="B16" s="52" t="s">
        <v>104</v>
      </c>
      <c r="C16" s="32" t="s">
        <v>267</v>
      </c>
      <c r="D16" s="33">
        <v>42829</v>
      </c>
      <c r="E16" s="34" t="s">
        <v>25</v>
      </c>
      <c r="F16" s="34" t="s">
        <v>26</v>
      </c>
      <c r="G16" s="37">
        <v>8.1999999999999993</v>
      </c>
      <c r="H16" s="37"/>
      <c r="I16" s="37"/>
      <c r="J16" s="69">
        <v>8.1999999999999993</v>
      </c>
      <c r="K16" s="39" t="s">
        <v>38</v>
      </c>
    </row>
    <row r="17" spans="1:11" ht="15" customHeight="1" x14ac:dyDescent="0.3">
      <c r="A17" s="30">
        <v>11</v>
      </c>
      <c r="B17" s="52" t="s">
        <v>119</v>
      </c>
      <c r="C17" s="32" t="s">
        <v>272</v>
      </c>
      <c r="D17" s="33">
        <v>42587</v>
      </c>
      <c r="E17" s="34" t="s">
        <v>25</v>
      </c>
      <c r="F17" s="34" t="s">
        <v>67</v>
      </c>
      <c r="G17" s="37">
        <v>8.1</v>
      </c>
      <c r="H17" s="37"/>
      <c r="I17" s="37"/>
      <c r="J17" s="69">
        <v>8.1</v>
      </c>
      <c r="K17" s="39" t="s">
        <v>44</v>
      </c>
    </row>
    <row r="18" spans="1:11" ht="15" customHeight="1" x14ac:dyDescent="0.3">
      <c r="A18" s="30">
        <v>12</v>
      </c>
      <c r="B18" s="52" t="s">
        <v>106</v>
      </c>
      <c r="C18" s="32" t="s">
        <v>275</v>
      </c>
      <c r="D18" s="33">
        <v>42435</v>
      </c>
      <c r="E18" s="34" t="s">
        <v>25</v>
      </c>
      <c r="F18" s="34" t="s">
        <v>26</v>
      </c>
      <c r="G18" s="37">
        <v>7.92</v>
      </c>
      <c r="H18" s="37"/>
      <c r="I18" s="37"/>
      <c r="J18" s="69">
        <v>7.92</v>
      </c>
      <c r="K18" s="39" t="s">
        <v>44</v>
      </c>
    </row>
    <row r="19" spans="1:11" ht="15" customHeight="1" x14ac:dyDescent="0.3">
      <c r="A19" s="30">
        <v>13</v>
      </c>
      <c r="B19" s="52" t="s">
        <v>276</v>
      </c>
      <c r="C19" s="32" t="s">
        <v>277</v>
      </c>
      <c r="D19" s="33">
        <v>43326</v>
      </c>
      <c r="E19" s="34" t="s">
        <v>25</v>
      </c>
      <c r="F19" s="34" t="s">
        <v>26</v>
      </c>
      <c r="G19" s="37">
        <v>7.14</v>
      </c>
      <c r="H19" s="37"/>
      <c r="I19" s="37"/>
      <c r="J19" s="69">
        <v>7.14</v>
      </c>
      <c r="K19" s="39" t="s">
        <v>44</v>
      </c>
    </row>
    <row r="20" spans="1:11" ht="15" customHeight="1" x14ac:dyDescent="0.3">
      <c r="A20" s="30"/>
      <c r="B20" s="52" t="s">
        <v>278</v>
      </c>
      <c r="C20" s="32" t="s">
        <v>279</v>
      </c>
      <c r="D20" s="33">
        <v>42530</v>
      </c>
      <c r="E20" s="34" t="s">
        <v>25</v>
      </c>
      <c r="F20" s="34" t="s">
        <v>26</v>
      </c>
      <c r="G20" s="37"/>
      <c r="H20" s="37"/>
      <c r="I20" s="37"/>
      <c r="J20" s="69"/>
      <c r="K20" s="39" t="s">
        <v>257</v>
      </c>
    </row>
    <row r="21" spans="1:11" ht="15" customHeight="1" x14ac:dyDescent="0.3">
      <c r="A21" s="30"/>
      <c r="B21" s="52" t="s">
        <v>276</v>
      </c>
      <c r="C21" s="32" t="s">
        <v>280</v>
      </c>
      <c r="D21" s="33">
        <v>42600</v>
      </c>
      <c r="E21" s="34" t="s">
        <v>25</v>
      </c>
      <c r="F21" s="34" t="s">
        <v>26</v>
      </c>
      <c r="G21" s="37"/>
      <c r="H21" s="37"/>
      <c r="I21" s="37"/>
      <c r="J21" s="69"/>
      <c r="K21" s="39" t="s">
        <v>261</v>
      </c>
    </row>
    <row r="22" spans="1:11" ht="15" customHeight="1" x14ac:dyDescent="0.3">
      <c r="A22" s="30"/>
      <c r="B22" s="52" t="s">
        <v>281</v>
      </c>
      <c r="C22" s="32" t="s">
        <v>282</v>
      </c>
      <c r="D22" s="33">
        <v>42145</v>
      </c>
      <c r="E22" s="34" t="s">
        <v>25</v>
      </c>
      <c r="F22" s="34" t="s">
        <v>26</v>
      </c>
      <c r="G22" s="37"/>
      <c r="H22" s="37"/>
      <c r="I22" s="37"/>
      <c r="J22" s="69"/>
      <c r="K22" s="39" t="s">
        <v>257</v>
      </c>
    </row>
  </sheetData>
  <mergeCells count="2">
    <mergeCell ref="G4:I4"/>
    <mergeCell ref="G5:I5"/>
  </mergeCells>
  <printOptions horizontalCentered="1"/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29</vt:i4>
      </vt:variant>
    </vt:vector>
  </HeadingPairs>
  <TitlesOfParts>
    <vt:vector size="29" baseType="lpstr">
      <vt:lpstr>Viršelis</vt:lpstr>
      <vt:lpstr>Sprintas,Barjerai M</vt:lpstr>
      <vt:lpstr>30 Msb</vt:lpstr>
      <vt:lpstr>30 Msb suvestine</vt:lpstr>
      <vt:lpstr>Sprintas,Barjerai B</vt:lpstr>
      <vt:lpstr>30 Bsb</vt:lpstr>
      <vt:lpstr>30 Bsb suvestine</vt:lpstr>
      <vt:lpstr>Bėgimai M</vt:lpstr>
      <vt:lpstr>30 Mb</vt:lpstr>
      <vt:lpstr>Bėgimai B</vt:lpstr>
      <vt:lpstr>30 Bb</vt:lpstr>
      <vt:lpstr>Sportinis ėjimas M</vt:lpstr>
      <vt:lpstr>Sportinis ėjimas B</vt:lpstr>
      <vt:lpstr>Šuoliai M</vt:lpstr>
      <vt:lpstr>30 Mš</vt:lpstr>
      <vt:lpstr>Tolis M</vt:lpstr>
      <vt:lpstr>Aukštis M</vt:lpstr>
      <vt:lpstr>Šuoliai B</vt:lpstr>
      <vt:lpstr>30 Bš</vt:lpstr>
      <vt:lpstr>Tolis B</vt:lpstr>
      <vt:lpstr>Aukštis B</vt:lpstr>
      <vt:lpstr>Metimai M</vt:lpstr>
      <vt:lpstr>30 Mm</vt:lpstr>
      <vt:lpstr>Kamuoliuko metimas M</vt:lpstr>
      <vt:lpstr>Med. kamuolio metimas</vt:lpstr>
      <vt:lpstr>Metimai B</vt:lpstr>
      <vt:lpstr>30 Bm</vt:lpstr>
      <vt:lpstr>Kamuoliuko metimas B</vt:lpstr>
      <vt:lpstr>Med. kamuolio metimas 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Arnas</dc:creator>
  <cp:lastModifiedBy>Vardenis Pavardenis</cp:lastModifiedBy>
  <dcterms:created xsi:type="dcterms:W3CDTF">2022-03-25T15:16:58Z</dcterms:created>
  <dcterms:modified xsi:type="dcterms:W3CDTF">2026-05-25T06:21:03Z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XPowerLiteLastOptimized">
    <vt:lpwstr>95201</vt:lpwstr>
  </property>
  <property fmtid="{D5CDD505-2E9C-101B-9397-08002B2CF9AE}" pid="3" name="NXPowerLiteSettings">
    <vt:lpwstr>E7000400038000</vt:lpwstr>
  </property>
  <property fmtid="{D5CDD505-2E9C-101B-9397-08002B2CF9AE}" pid="4" name="NXPowerLiteVersion">
    <vt:lpwstr>S11.0.1</vt:lpwstr>
  </property>
</Properties>
</file>