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2A76B4F3-CCA7-4084-A962-345BD8176F3B}" xr6:coauthVersionLast="47" xr6:coauthVersionMax="47" xr10:uidLastSave="{00000000-0000-0000-0000-000000000000}"/>
  <bookViews>
    <workbookView xWindow="-108" yWindow="-108" windowWidth="23256" windowHeight="12456" tabRatio="894" activeTab="1" xr2:uid="{00000000-000D-0000-FFFF-FFFF00000000}"/>
  </bookViews>
  <sheets>
    <sheet name="100M" sheetId="2" r:id="rId1"/>
    <sheet name="100M g" sheetId="38" r:id="rId2"/>
    <sheet name="100V" sheetId="6" r:id="rId3"/>
    <sheet name="100Vg" sheetId="39" r:id="rId4"/>
    <sheet name="400M" sheetId="9" r:id="rId5"/>
    <sheet name="400V" sheetId="10" r:id="rId6"/>
    <sheet name="400Vg" sheetId="40" r:id="rId7"/>
    <sheet name="1500M" sheetId="12" r:id="rId8"/>
    <sheet name="1500V" sheetId="34" r:id="rId9"/>
    <sheet name="110bbVMg" sheetId="37" r:id="rId10"/>
    <sheet name="AukštisM" sheetId="4" r:id="rId11"/>
    <sheet name="AukštisV" sheetId="20" r:id="rId12"/>
    <sheet name="TolisM" sheetId="5" r:id="rId13"/>
    <sheet name="TolisV" sheetId="23" r:id="rId14"/>
    <sheet name="RutulysM" sheetId="26" r:id="rId15"/>
    <sheet name="DiskasMV" sheetId="28" r:id="rId16"/>
  </sheets>
  <definedNames>
    <definedName name="ddd" localSheetId="2">#REF!</definedName>
    <definedName name="ddd" localSheetId="3">#REF!</definedName>
    <definedName name="ddd" localSheetId="9">#REF!</definedName>
    <definedName name="ddd" localSheetId="7">#REF!</definedName>
    <definedName name="ddd" localSheetId="8">#REF!</definedName>
    <definedName name="ddd" localSheetId="4">#REF!</definedName>
    <definedName name="ddd" localSheetId="5">#REF!</definedName>
    <definedName name="ddd" localSheetId="6">#REF!</definedName>
    <definedName name="ddd" localSheetId="11">#REF!</definedName>
    <definedName name="ddd" localSheetId="15">#REF!</definedName>
    <definedName name="ddd" localSheetId="14">#REF!</definedName>
    <definedName name="ddd" localSheetId="13">#REF!</definedName>
    <definedName name="ddd">#REF!</definedName>
    <definedName name="Sektoriu_Tolis_V_List" localSheetId="2">#REF!</definedName>
    <definedName name="Sektoriu_Tolis_V_List" localSheetId="3">#REF!</definedName>
    <definedName name="Sektoriu_Tolis_V_List" localSheetId="9">#REF!</definedName>
    <definedName name="Sektoriu_Tolis_V_List" localSheetId="7">#REF!</definedName>
    <definedName name="Sektoriu_Tolis_V_List" localSheetId="8">#REF!</definedName>
    <definedName name="Sektoriu_Tolis_V_List" localSheetId="4">#REF!</definedName>
    <definedName name="Sektoriu_Tolis_V_List" localSheetId="5">#REF!</definedName>
    <definedName name="Sektoriu_Tolis_V_List" localSheetId="6">#REF!</definedName>
    <definedName name="Sektoriu_Tolis_V_List" localSheetId="11">#REF!</definedName>
    <definedName name="Sektoriu_Tolis_V_List" localSheetId="15">#REF!</definedName>
    <definedName name="Sektoriu_Tolis_V_List" localSheetId="14">#REF!</definedName>
    <definedName name="Sektoriu_Tolis_V_List" localSheetId="13">#REF!</definedName>
    <definedName name="Sektoriu_Tolis_V_List">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9" i="23" l="1"/>
  <c r="P11" i="23"/>
  <c r="P18" i="23"/>
  <c r="P13" i="23"/>
  <c r="P14" i="23"/>
  <c r="P17" i="23"/>
  <c r="P21" i="23"/>
  <c r="P22" i="23"/>
  <c r="P20" i="23"/>
  <c r="P24" i="23"/>
  <c r="P15" i="23"/>
  <c r="P23" i="23"/>
  <c r="P13" i="28"/>
  <c r="P9" i="28"/>
  <c r="P11" i="28"/>
  <c r="P14" i="28"/>
  <c r="P12" i="28"/>
  <c r="P10" i="28"/>
  <c r="P8" i="26"/>
  <c r="P13" i="26"/>
  <c r="P11" i="26"/>
  <c r="P14" i="5"/>
  <c r="P12" i="5"/>
  <c r="P16" i="5"/>
  <c r="P15" i="5"/>
  <c r="P29" i="28"/>
  <c r="P28" i="28"/>
  <c r="P22" i="28"/>
  <c r="P21" i="28"/>
  <c r="P12" i="26"/>
  <c r="P10" i="26"/>
  <c r="P12" i="23"/>
  <c r="P10" i="23"/>
  <c r="P16" i="23"/>
  <c r="P9" i="26"/>
  <c r="P13" i="5"/>
  <c r="P11" i="5"/>
  <c r="P10" i="5"/>
  <c r="P9" i="5"/>
</calcChain>
</file>

<file path=xl/sharedStrings.xml><?xml version="1.0" encoding="utf-8"?>
<sst xmlns="http://schemas.openxmlformats.org/spreadsheetml/2006/main" count="1353" uniqueCount="351">
  <si>
    <t>Motiejus</t>
  </si>
  <si>
    <t>Kaunas</t>
  </si>
  <si>
    <t>Startas</t>
  </si>
  <si>
    <t>Dovydas</t>
  </si>
  <si>
    <t>Vilius</t>
  </si>
  <si>
    <t>Matulionis</t>
  </si>
  <si>
    <t>Martynas</t>
  </si>
  <si>
    <t>Kolupaila</t>
  </si>
  <si>
    <t>Ižikovaitė</t>
  </si>
  <si>
    <t>Viltė</t>
  </si>
  <si>
    <t>Ignas</t>
  </si>
  <si>
    <t>E.Dilys</t>
  </si>
  <si>
    <t>Simonas</t>
  </si>
  <si>
    <t>Ema</t>
  </si>
  <si>
    <t>Kamilė</t>
  </si>
  <si>
    <t>J.Čižauskas</t>
  </si>
  <si>
    <t>Urtė</t>
  </si>
  <si>
    <t>Kasparas</t>
  </si>
  <si>
    <t>R.Ramanauskaitė</t>
  </si>
  <si>
    <t>Nedas</t>
  </si>
  <si>
    <t>Viktorija</t>
  </si>
  <si>
    <t>Aistė</t>
  </si>
  <si>
    <t>N.Gedgaudienė</t>
  </si>
  <si>
    <t>-</t>
  </si>
  <si>
    <t>Titas</t>
  </si>
  <si>
    <t>I.Gricevičienė</t>
  </si>
  <si>
    <t>Aklys</t>
  </si>
  <si>
    <t>Justinas</t>
  </si>
  <si>
    <t>Matas</t>
  </si>
  <si>
    <t>Gabija</t>
  </si>
  <si>
    <t>Emilija</t>
  </si>
  <si>
    <t>Rugilė</t>
  </si>
  <si>
    <t>Akvilė</t>
  </si>
  <si>
    <t>Augustė</t>
  </si>
  <si>
    <t>Kaunas,Dariaus ir Girėno Stadionas</t>
  </si>
  <si>
    <t xml:space="preserve">100 m </t>
  </si>
  <si>
    <t>bėgimas</t>
  </si>
  <si>
    <t>Takas</t>
  </si>
  <si>
    <t>Vardas</t>
  </si>
  <si>
    <t>Pavardė</t>
  </si>
  <si>
    <t>Gim.data</t>
  </si>
  <si>
    <t>Komanda</t>
  </si>
  <si>
    <t>SUC</t>
  </si>
  <si>
    <t>Treneris</t>
  </si>
  <si>
    <t>Rez.</t>
  </si>
  <si>
    <t>R.l.</t>
  </si>
  <si>
    <t>Eilė</t>
  </si>
  <si>
    <t>Šuolis į aukštį</t>
  </si>
  <si>
    <t>Rezult.</t>
  </si>
  <si>
    <t>Šuolis į tolį</t>
  </si>
  <si>
    <t>Bandymai</t>
  </si>
  <si>
    <t>1</t>
  </si>
  <si>
    <t>2</t>
  </si>
  <si>
    <t>3</t>
  </si>
  <si>
    <t>4</t>
  </si>
  <si>
    <t>5</t>
  </si>
  <si>
    <t>6</t>
  </si>
  <si>
    <t>Diskas</t>
  </si>
  <si>
    <t>Jonas</t>
  </si>
  <si>
    <t xml:space="preserve">400 m </t>
  </si>
  <si>
    <t>Vėjas</t>
  </si>
  <si>
    <t>100 m barjerinis bėgimas</t>
  </si>
  <si>
    <t>110 m barjerinis bėgimas</t>
  </si>
  <si>
    <t>D.Jankauskaitė</t>
  </si>
  <si>
    <t>Klimukaitė</t>
  </si>
  <si>
    <t>Mantas</t>
  </si>
  <si>
    <t>Paplauskas</t>
  </si>
  <si>
    <t>A.Inda</t>
  </si>
  <si>
    <t>Neringa</t>
  </si>
  <si>
    <t>Evelina</t>
  </si>
  <si>
    <t>A.Baranauskas</t>
  </si>
  <si>
    <t>Bitinas</t>
  </si>
  <si>
    <t>Bielinskas</t>
  </si>
  <si>
    <t>Paulina</t>
  </si>
  <si>
    <t>Mižutavičiūtė</t>
  </si>
  <si>
    <t>Jusis Training</t>
  </si>
  <si>
    <t>Pijus</t>
  </si>
  <si>
    <t>Liudavičius</t>
  </si>
  <si>
    <t>M.Vadeikis</t>
  </si>
  <si>
    <t>Karosaitė</t>
  </si>
  <si>
    <t>Kščenavičiūtė</t>
  </si>
  <si>
    <t>M.Vadeikis, E.Petrokas</t>
  </si>
  <si>
    <t>M.Vadeikis, A.Dobregienė</t>
  </si>
  <si>
    <t>Jonauskytė</t>
  </si>
  <si>
    <t>Marius</t>
  </si>
  <si>
    <t>Domantas</t>
  </si>
  <si>
    <t>Dobrega</t>
  </si>
  <si>
    <t>Nerijus</t>
  </si>
  <si>
    <t>Kelmelis</t>
  </si>
  <si>
    <t>Kateryna</t>
  </si>
  <si>
    <t>Shastun</t>
  </si>
  <si>
    <t>Vesta</t>
  </si>
  <si>
    <t>Greta</t>
  </si>
  <si>
    <t>Urbonavičiūtė</t>
  </si>
  <si>
    <t>Irmantas</t>
  </si>
  <si>
    <t>Poška</t>
  </si>
  <si>
    <t>Lukas</t>
  </si>
  <si>
    <t>Laurynas</t>
  </si>
  <si>
    <t>Vičas</t>
  </si>
  <si>
    <t>Vilnius</t>
  </si>
  <si>
    <t>Osvaldas</t>
  </si>
  <si>
    <t>Rusnė</t>
  </si>
  <si>
    <t>Strelčiūnaitė</t>
  </si>
  <si>
    <t>R.Kančys</t>
  </si>
  <si>
    <t>Mažvydas</t>
  </si>
  <si>
    <t>Ernesta</t>
  </si>
  <si>
    <t>Karaškienė</t>
  </si>
  <si>
    <t>KTU SSC</t>
  </si>
  <si>
    <t>E.Karaškienė</t>
  </si>
  <si>
    <t>Tomas Si Vei</t>
  </si>
  <si>
    <t>Gu</t>
  </si>
  <si>
    <t>Kučas</t>
  </si>
  <si>
    <t>Reda</t>
  </si>
  <si>
    <t>Teteriukovė</t>
  </si>
  <si>
    <t>Petrėtis</t>
  </si>
  <si>
    <t>Renaldas</t>
  </si>
  <si>
    <t>Sokolovskis</t>
  </si>
  <si>
    <t>Zalatoriūtė</t>
  </si>
  <si>
    <t>Kulikauskaitė</t>
  </si>
  <si>
    <t>Moterys</t>
  </si>
  <si>
    <t>Vyrai</t>
  </si>
  <si>
    <t>Jaunuoliai</t>
  </si>
  <si>
    <t>Kauno m. atviras suaugusių ir jaunimo čempionatas</t>
  </si>
  <si>
    <t>Rutulio stūmimas</t>
  </si>
  <si>
    <t>110 m barjerinis bėgimas (0.99)</t>
  </si>
  <si>
    <t xml:space="preserve">1500 m </t>
  </si>
  <si>
    <t>A.Gavėnas</t>
  </si>
  <si>
    <t>E.Karaškienė, J.Čižauskas</t>
  </si>
  <si>
    <t>Arnas</t>
  </si>
  <si>
    <t>Dijokas</t>
  </si>
  <si>
    <t>Gustė</t>
  </si>
  <si>
    <t>Remeikytė</t>
  </si>
  <si>
    <t>A.Baranauskienė</t>
  </si>
  <si>
    <t>Samulevičius</t>
  </si>
  <si>
    <t>A.Skujytė</t>
  </si>
  <si>
    <t>Pinas</t>
  </si>
  <si>
    <t>E.Žilys</t>
  </si>
  <si>
    <t>Kudzinevičius</t>
  </si>
  <si>
    <t>Rolandas</t>
  </si>
  <si>
    <t>Tichonovičius</t>
  </si>
  <si>
    <t>O.Pavilionienė</t>
  </si>
  <si>
    <t>Dembinskas</t>
  </si>
  <si>
    <t>Savickaitė</t>
  </si>
  <si>
    <t>Liepa</t>
  </si>
  <si>
    <t>Neda</t>
  </si>
  <si>
    <t>Kaupas</t>
  </si>
  <si>
    <t>I.Jakubaitytė</t>
  </si>
  <si>
    <t>Eimantas</t>
  </si>
  <si>
    <t>Užalovičius</t>
  </si>
  <si>
    <t>Marmaitė</t>
  </si>
  <si>
    <t>Ramūnas</t>
  </si>
  <si>
    <t>Kleinauskas</t>
  </si>
  <si>
    <t>Skuodo KKSC</t>
  </si>
  <si>
    <t>Tajus</t>
  </si>
  <si>
    <t>Karpavičius</t>
  </si>
  <si>
    <t>Emilijus</t>
  </si>
  <si>
    <t>Lapeika</t>
  </si>
  <si>
    <t>Pranskaitytė</t>
  </si>
  <si>
    <t>Emilis</t>
  </si>
  <si>
    <t>Petrovas</t>
  </si>
  <si>
    <t>Linas</t>
  </si>
  <si>
    <t>Venclauskas</t>
  </si>
  <si>
    <t>Stuglytė</t>
  </si>
  <si>
    <t>V.Kidykas</t>
  </si>
  <si>
    <t>Guliavičius</t>
  </si>
  <si>
    <t>Eismontas</t>
  </si>
  <si>
    <t>Neturiu</t>
  </si>
  <si>
    <t>Aistis</t>
  </si>
  <si>
    <t>Manton</t>
  </si>
  <si>
    <t>Augustaitis</t>
  </si>
  <si>
    <t>Jakubauskas</t>
  </si>
  <si>
    <t>M.Vadeikis. S.Sadzevičienė</t>
  </si>
  <si>
    <t>G.Šerėnienė</t>
  </si>
  <si>
    <t>Samanta</t>
  </si>
  <si>
    <t>Liebaitė</t>
  </si>
  <si>
    <t>Kelmė</t>
  </si>
  <si>
    <t>G. KASPUTIS</t>
  </si>
  <si>
    <t>LLAMA</t>
  </si>
  <si>
    <t>El Mehdi</t>
  </si>
  <si>
    <t>Raddad</t>
  </si>
  <si>
    <t>Panevėžys</t>
  </si>
  <si>
    <t>Panevėžio SC</t>
  </si>
  <si>
    <t>R.Smilgys</t>
  </si>
  <si>
    <t>Rimvydas</t>
  </si>
  <si>
    <t>Karolis</t>
  </si>
  <si>
    <t>Ščiglo</t>
  </si>
  <si>
    <t>K.Ščiglo</t>
  </si>
  <si>
    <t>Gerda</t>
  </si>
  <si>
    <t>Liakauskaitė</t>
  </si>
  <si>
    <t>Kipras</t>
  </si>
  <si>
    <t>Petrauskas</t>
  </si>
  <si>
    <t>Aleksei</t>
  </si>
  <si>
    <t>Aleksieiev</t>
  </si>
  <si>
    <t>Odeta</t>
  </si>
  <si>
    <t>Kuodytė</t>
  </si>
  <si>
    <t>Juškaitė</t>
  </si>
  <si>
    <t>Šimkevičiūtė</t>
  </si>
  <si>
    <t>Alice</t>
  </si>
  <si>
    <t>Kotliuba</t>
  </si>
  <si>
    <t>K.Shastun</t>
  </si>
  <si>
    <t>Mačiulytė</t>
  </si>
  <si>
    <t>Julius</t>
  </si>
  <si>
    <t>Sereičikas</t>
  </si>
  <si>
    <t>Robert</t>
  </si>
  <si>
    <t>Antonovič</t>
  </si>
  <si>
    <t>Vilniaus r.</t>
  </si>
  <si>
    <t>VRSC</t>
  </si>
  <si>
    <t>P. Žukienė</t>
  </si>
  <si>
    <t>Noreikaitė</t>
  </si>
  <si>
    <t>Kriščiūnaitė</t>
  </si>
  <si>
    <t>Miglė</t>
  </si>
  <si>
    <t>Matuolytė</t>
  </si>
  <si>
    <t>Rokas</t>
  </si>
  <si>
    <t>Plungė</t>
  </si>
  <si>
    <t>Arūnas</t>
  </si>
  <si>
    <t>Balčiūnas</t>
  </si>
  <si>
    <t>Visada su sportu</t>
  </si>
  <si>
    <t>A.Balčiūnas</t>
  </si>
  <si>
    <t>Taruta</t>
  </si>
  <si>
    <t>Aiden David</t>
  </si>
  <si>
    <t>Jukonis</t>
  </si>
  <si>
    <t>Alionis</t>
  </si>
  <si>
    <t>Giedrius</t>
  </si>
  <si>
    <t>Astrauskas</t>
  </si>
  <si>
    <t>“Šilainiai”</t>
  </si>
  <si>
    <t>N.Sabaliauskienė</t>
  </si>
  <si>
    <t>Arnas Gabrėnas</t>
  </si>
  <si>
    <t>A. Skujytė, V. Bagamolovas</t>
  </si>
  <si>
    <t>Simona</t>
  </si>
  <si>
    <t>Lantuchaitė</t>
  </si>
  <si>
    <t>A. Izergin</t>
  </si>
  <si>
    <t>Petras</t>
  </si>
  <si>
    <t>Urbonas</t>
  </si>
  <si>
    <t>Pestrikovas</t>
  </si>
  <si>
    <t>Miliauskas</t>
  </si>
  <si>
    <t>Robertas</t>
  </si>
  <si>
    <t>Deksnys</t>
  </si>
  <si>
    <t>Nelė Žilinskienė</t>
  </si>
  <si>
    <t>Trenere</t>
  </si>
  <si>
    <t>Gvidas</t>
  </si>
  <si>
    <t>Jurkevičius</t>
  </si>
  <si>
    <t>Erikas</t>
  </si>
  <si>
    <t>Žotkevičius</t>
  </si>
  <si>
    <t>Artūras Juozapas</t>
  </si>
  <si>
    <t>Purlys</t>
  </si>
  <si>
    <t>Kantas</t>
  </si>
  <si>
    <t>Zykus</t>
  </si>
  <si>
    <t>Šartutė</t>
  </si>
  <si>
    <t>Adelė</t>
  </si>
  <si>
    <t>Čepulytė</t>
  </si>
  <si>
    <t>Smiltė</t>
  </si>
  <si>
    <t>Stasiulaitytė</t>
  </si>
  <si>
    <t>Tren.Jakubaityte,Benkunskas</t>
  </si>
  <si>
    <t>Augustinas</t>
  </si>
  <si>
    <t>Baliutavičius</t>
  </si>
  <si>
    <t>Oskaras</t>
  </si>
  <si>
    <t>Tomas</t>
  </si>
  <si>
    <t>Slučka</t>
  </si>
  <si>
    <t>Akelaitis</t>
  </si>
  <si>
    <t>Pakštytė</t>
  </si>
  <si>
    <t>Nalivaiko</t>
  </si>
  <si>
    <t>Arnoldas</t>
  </si>
  <si>
    <t>Kucinas</t>
  </si>
  <si>
    <t>Sostinės SC</t>
  </si>
  <si>
    <t>Kajus</t>
  </si>
  <si>
    <t>A. Gricevičius, I. Gricevičienė</t>
  </si>
  <si>
    <t>van Lieshout</t>
  </si>
  <si>
    <t>SK Cosma</t>
  </si>
  <si>
    <t>M.Skrabulis</t>
  </si>
  <si>
    <t>Edvardas</t>
  </si>
  <si>
    <t>Aukštuolis</t>
  </si>
  <si>
    <t>M.Skrabulis, R.Kančys</t>
  </si>
  <si>
    <t>Marčiulionytė</t>
  </si>
  <si>
    <t>Pasvalys</t>
  </si>
  <si>
    <t>Pilipuitis</t>
  </si>
  <si>
    <t>Be trenerio</t>
  </si>
  <si>
    <t>A.Tolstiks</t>
  </si>
  <si>
    <t>Gabrielė</t>
  </si>
  <si>
    <t>Kelminskė</t>
  </si>
  <si>
    <t>FULLGAZZ</t>
  </si>
  <si>
    <t>A. Gabrėnas</t>
  </si>
  <si>
    <t>Peleckas</t>
  </si>
  <si>
    <t>LSR</t>
  </si>
  <si>
    <t>Šlepetytė</t>
  </si>
  <si>
    <t>Dariuš</t>
  </si>
  <si>
    <t>Križanovskij</t>
  </si>
  <si>
    <t>Marija</t>
  </si>
  <si>
    <t>Šarkauskaitė</t>
  </si>
  <si>
    <t>Laurinaitis</t>
  </si>
  <si>
    <t>SC COSMA</t>
  </si>
  <si>
    <t>J. Garalevičius</t>
  </si>
  <si>
    <t>Konstantinas</t>
  </si>
  <si>
    <t>Šimonis</t>
  </si>
  <si>
    <t>R. Kančys, I.Juodeškienė</t>
  </si>
  <si>
    <t>Marozas</t>
  </si>
  <si>
    <t>Alminas</t>
  </si>
  <si>
    <t>Z.Zenkevičius</t>
  </si>
  <si>
    <t>Erik</t>
  </si>
  <si>
    <t>Černiavski</t>
  </si>
  <si>
    <t>Enrikas</t>
  </si>
  <si>
    <t>Rudzinskis</t>
  </si>
  <si>
    <t>Švenčionėliai</t>
  </si>
  <si>
    <t>ŠvenčioniųSC</t>
  </si>
  <si>
    <t>Dominykas</t>
  </si>
  <si>
    <t>Poltoržickis</t>
  </si>
  <si>
    <t>Kalvelis</t>
  </si>
  <si>
    <t>Vrubliauskas</t>
  </si>
  <si>
    <t>Alytus</t>
  </si>
  <si>
    <t>Alytaus SC</t>
  </si>
  <si>
    <t>V.Šmidtas</t>
  </si>
  <si>
    <t>Arminas</t>
  </si>
  <si>
    <t>Šeštokas</t>
  </si>
  <si>
    <t>Stangvilas</t>
  </si>
  <si>
    <t>Trakai</t>
  </si>
  <si>
    <t>Sostinės Olimpas</t>
  </si>
  <si>
    <t>D.Virbickas</t>
  </si>
  <si>
    <t>J.Radžius</t>
  </si>
  <si>
    <t>Lapukaitė</t>
  </si>
  <si>
    <t>Bučytė</t>
  </si>
  <si>
    <t>Kazakevičiūtė</t>
  </si>
  <si>
    <t>I.Juodeškienė</t>
  </si>
  <si>
    <t>Austėja</t>
  </si>
  <si>
    <t>Liebutė</t>
  </si>
  <si>
    <t>Kelmės SC</t>
  </si>
  <si>
    <t>I.Jakubaitytė,E.Benkunskas</t>
  </si>
  <si>
    <t>Suchanovas</t>
  </si>
  <si>
    <t>Palanga</t>
  </si>
  <si>
    <t>A.Bajoras, D.Rauktys</t>
  </si>
  <si>
    <t>Miestas</t>
  </si>
  <si>
    <t>Diskas (1.75 kg)</t>
  </si>
  <si>
    <t>Jaunuolės</t>
  </si>
  <si>
    <t>Palangos SC</t>
  </si>
  <si>
    <t>Kaunas,Ąžuolyno metimų aikštė</t>
  </si>
  <si>
    <t>Oržechauskaitė</t>
  </si>
  <si>
    <t>NT</t>
  </si>
  <si>
    <t>Vieta</t>
  </si>
  <si>
    <t>Vieta Jm</t>
  </si>
  <si>
    <t>DNS</t>
  </si>
  <si>
    <t>Rez.F</t>
  </si>
  <si>
    <t>x</t>
  </si>
  <si>
    <t>Vieta Jn</t>
  </si>
  <si>
    <t>o</t>
  </si>
  <si>
    <t>xxx</t>
  </si>
  <si>
    <t>xo</t>
  </si>
  <si>
    <t>Jn</t>
  </si>
  <si>
    <t>Sungailaitė</t>
  </si>
  <si>
    <t>Jm</t>
  </si>
  <si>
    <t>xxo</t>
  </si>
  <si>
    <t>DNF</t>
  </si>
  <si>
    <t>NM</t>
  </si>
  <si>
    <t>Kaunas,Prezidento V.Adamkaus maniežas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</si>
</sst>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"/>
    <numFmt numFmtId="165" formatCode="0.000"/>
    <numFmt numFmtId="166" formatCode="m:ss.00"/>
    <numFmt numFmtId="167" formatCode="#.00;&quot;&quot;;&quot;&quot;"/>
  </numFmts>
  <fonts count="22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color rgb="FF7030A0"/>
      <name val="Times New Roman"/>
      <family val="1"/>
    </font>
    <font>
      <sz val="10"/>
      <color theme="1"/>
      <name val="&quot;Times New Roman&quot;"/>
    </font>
    <font>
      <sz val="10"/>
      <name val="Arial"/>
      <family val="2"/>
    </font>
    <font>
      <sz val="10"/>
      <name val="Arial"/>
      <family val="2"/>
    </font>
    <font>
      <b/>
      <sz val="14"/>
      <name val="Bookman Old Style"/>
      <family val="1"/>
    </font>
    <font>
      <sz val="10"/>
      <color rgb="FF000000"/>
      <name val="Arial"/>
      <family val="2"/>
    </font>
    <font>
      <sz val="11"/>
      <color indexed="8"/>
      <name val="Calibri"/>
      <family val="2"/>
      <charset val="186"/>
    </font>
    <font>
      <b/>
      <sz val="10"/>
      <color theme="1"/>
      <name val="Monotype Corsiva"/>
      <family val="4"/>
    </font>
    <font>
      <b/>
      <sz val="10"/>
      <color theme="1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6"/>
      <color theme="1"/>
      <name val="Times New Roman"/>
      <family val="1"/>
    </font>
    <font>
      <sz val="7"/>
      <color theme="1"/>
      <name val="Times New Roman"/>
      <family val="1"/>
    </font>
    <font>
      <b/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0" fontId="1" fillId="0" borderId="0"/>
    <xf numFmtId="0" fontId="10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7" fillId="0" borderId="0"/>
    <xf numFmtId="0" fontId="10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</cellStyleXfs>
  <cellXfs count="68">
    <xf numFmtId="0" fontId="0" fillId="0" borderId="0" xfId="0"/>
    <xf numFmtId="0" fontId="2" fillId="0" borderId="0" xfId="1" applyFont="1"/>
    <xf numFmtId="0" fontId="1" fillId="0" borderId="0" xfId="1"/>
    <xf numFmtId="164" fontId="2" fillId="0" borderId="0" xfId="1" applyNumberFormat="1" applyFont="1" applyAlignment="1">
      <alignment horizontal="right" vertical="center"/>
    </xf>
    <xf numFmtId="0" fontId="3" fillId="0" borderId="0" xfId="1" applyFont="1"/>
    <xf numFmtId="0" fontId="3" fillId="0" borderId="1" xfId="1" applyFont="1" applyBorder="1"/>
    <xf numFmtId="0" fontId="3" fillId="0" borderId="2" xfId="1" applyFont="1" applyBorder="1" applyAlignment="1">
      <alignment horizontal="right" vertical="center"/>
    </xf>
    <xf numFmtId="0" fontId="3" fillId="0" borderId="3" xfId="1" applyFont="1" applyBorder="1"/>
    <xf numFmtId="0" fontId="3" fillId="0" borderId="4" xfId="1" applyFont="1" applyBorder="1"/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right" vertical="center"/>
    </xf>
    <xf numFmtId="0" fontId="3" fillId="0" borderId="7" xfId="1" applyFont="1" applyBorder="1" applyAlignment="1">
      <alignment horizontal="left" vertical="center"/>
    </xf>
    <xf numFmtId="164" fontId="2" fillId="0" borderId="5" xfId="1" applyNumberFormat="1" applyFont="1" applyBorder="1" applyAlignment="1">
      <alignment horizontal="center" vertical="center"/>
    </xf>
    <xf numFmtId="0" fontId="2" fillId="0" borderId="5" xfId="1" applyFont="1" applyBorder="1" applyAlignment="1">
      <alignment horizontal="left" vertical="center"/>
    </xf>
    <xf numFmtId="2" fontId="3" fillId="0" borderId="5" xfId="1" applyNumberFormat="1" applyFont="1" applyBorder="1" applyAlignment="1">
      <alignment horizontal="center"/>
    </xf>
    <xf numFmtId="165" fontId="5" fillId="0" borderId="5" xfId="1" applyNumberFormat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164" fontId="6" fillId="0" borderId="0" xfId="1" applyNumberFormat="1" applyFont="1" applyAlignment="1">
      <alignment horizontal="left" vertical="center"/>
    </xf>
    <xf numFmtId="164" fontId="2" fillId="0" borderId="0" xfId="1" applyNumberFormat="1" applyFont="1"/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8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3" fillId="0" borderId="9" xfId="1" applyFont="1" applyBorder="1" applyAlignment="1">
      <alignment horizontal="center"/>
    </xf>
    <xf numFmtId="0" fontId="3" fillId="0" borderId="10" xfId="1" applyFont="1" applyBorder="1" applyAlignment="1">
      <alignment horizontal="right" vertical="center"/>
    </xf>
    <xf numFmtId="0" fontId="3" fillId="0" borderId="11" xfId="1" applyFont="1" applyBorder="1"/>
    <xf numFmtId="0" fontId="3" fillId="0" borderId="12" xfId="1" applyFont="1" applyBorder="1"/>
    <xf numFmtId="1" fontId="3" fillId="0" borderId="12" xfId="1" applyNumberFormat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8" xfId="1" applyFont="1" applyBorder="1" applyAlignment="1">
      <alignment horizontal="left"/>
    </xf>
    <xf numFmtId="2" fontId="3" fillId="0" borderId="8" xfId="1" applyNumberFormat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2" fontId="3" fillId="0" borderId="12" xfId="1" applyNumberFormat="1" applyFont="1" applyBorder="1" applyAlignment="1">
      <alignment horizontal="center" vertical="center"/>
    </xf>
    <xf numFmtId="2" fontId="9" fillId="0" borderId="8" xfId="1" applyNumberFormat="1" applyFont="1" applyBorder="1" applyAlignment="1">
      <alignment horizontal="center"/>
    </xf>
    <xf numFmtId="2" fontId="9" fillId="0" borderId="14" xfId="1" applyNumberFormat="1" applyFont="1" applyBorder="1" applyAlignment="1">
      <alignment horizontal="center"/>
    </xf>
    <xf numFmtId="167" fontId="7" fillId="0" borderId="7" xfId="1" applyNumberFormat="1" applyFont="1" applyBorder="1" applyAlignment="1">
      <alignment horizontal="center"/>
    </xf>
    <xf numFmtId="0" fontId="3" fillId="0" borderId="0" xfId="1" applyFont="1" applyAlignment="1">
      <alignment horizontal="right"/>
    </xf>
    <xf numFmtId="0" fontId="12" fillId="0" borderId="0" xfId="3" applyFont="1" applyAlignment="1">
      <alignment horizontal="left"/>
    </xf>
    <xf numFmtId="0" fontId="15" fillId="0" borderId="0" xfId="1" applyFont="1"/>
    <xf numFmtId="0" fontId="3" fillId="0" borderId="0" xfId="1" applyFont="1" applyAlignment="1">
      <alignment horizontal="center"/>
    </xf>
    <xf numFmtId="0" fontId="5" fillId="0" borderId="5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2" fontId="3" fillId="0" borderId="0" xfId="1" applyNumberFormat="1" applyFont="1" applyAlignment="1">
      <alignment horizontal="center"/>
    </xf>
    <xf numFmtId="166" fontId="16" fillId="0" borderId="5" xfId="0" applyNumberFormat="1" applyFont="1" applyBorder="1" applyAlignment="1">
      <alignment horizontal="center"/>
    </xf>
    <xf numFmtId="2" fontId="16" fillId="0" borderId="7" xfId="0" applyNumberFormat="1" applyFont="1" applyBorder="1" applyAlignment="1">
      <alignment horizontal="center"/>
    </xf>
    <xf numFmtId="164" fontId="2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left"/>
    </xf>
    <xf numFmtId="0" fontId="20" fillId="0" borderId="5" xfId="1" applyFont="1" applyBorder="1" applyAlignment="1">
      <alignment horizontal="left" vertical="center"/>
    </xf>
    <xf numFmtId="0" fontId="3" fillId="0" borderId="18" xfId="1" applyFont="1" applyBorder="1"/>
    <xf numFmtId="0" fontId="2" fillId="0" borderId="6" xfId="1" applyFont="1" applyBorder="1" applyAlignment="1">
      <alignment horizontal="center" vertical="center"/>
    </xf>
    <xf numFmtId="0" fontId="21" fillId="0" borderId="18" xfId="1" applyFont="1" applyBorder="1"/>
    <xf numFmtId="1" fontId="9" fillId="0" borderId="14" xfId="1" applyNumberFormat="1" applyFont="1" applyBorder="1" applyAlignment="1">
      <alignment horizontal="center"/>
    </xf>
    <xf numFmtId="0" fontId="3" fillId="0" borderId="19" xfId="1" applyFont="1" applyBorder="1" applyAlignment="1">
      <alignment horizontal="center"/>
    </xf>
    <xf numFmtId="0" fontId="2" fillId="0" borderId="13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/>
    </xf>
    <xf numFmtId="0" fontId="3" fillId="0" borderId="18" xfId="1" applyFont="1" applyBorder="1" applyAlignment="1">
      <alignment horizontal="center"/>
    </xf>
    <xf numFmtId="0" fontId="19" fillId="0" borderId="0" xfId="1" applyFont="1"/>
    <xf numFmtId="2" fontId="3" fillId="0" borderId="5" xfId="1" applyNumberFormat="1" applyFont="1" applyBorder="1" applyAlignment="1">
      <alignment horizontal="center" vertical="center"/>
    </xf>
    <xf numFmtId="2" fontId="16" fillId="0" borderId="8" xfId="0" applyNumberFormat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2" fillId="0" borderId="17" xfId="1" applyFont="1" applyBorder="1" applyAlignment="1">
      <alignment horizontal="center"/>
    </xf>
  </cellXfs>
  <cellStyles count="16">
    <cellStyle name="Įprastas 2" xfId="3" xr:uid="{00000000-0005-0000-0000-000001000000}"/>
    <cellStyle name="Įprastas 2 2" xfId="7" xr:uid="{00000000-0005-0000-0000-000002000000}"/>
    <cellStyle name="Įprastas 3" xfId="4" xr:uid="{00000000-0005-0000-0000-000003000000}"/>
    <cellStyle name="Įprastas 4" xfId="8" xr:uid="{00000000-0005-0000-0000-000004000000}"/>
    <cellStyle name="Normal" xfId="0" builtinId="0"/>
    <cellStyle name="Normal 10 4" xfId="10" xr:uid="{00000000-0005-0000-0000-000006000000}"/>
    <cellStyle name="Normal 2" xfId="1" xr:uid="{00000000-0005-0000-0000-000007000000}"/>
    <cellStyle name="Normal 2 2" xfId="5" xr:uid="{00000000-0005-0000-0000-000008000000}"/>
    <cellStyle name="Normal 3" xfId="2" xr:uid="{00000000-0005-0000-0000-000009000000}"/>
    <cellStyle name="Normal 3 2" xfId="6" xr:uid="{00000000-0005-0000-0000-00000A000000}"/>
    <cellStyle name="Normal 32" xfId="13" xr:uid="{00000000-0005-0000-0000-00000B000000}"/>
    <cellStyle name="Normal 32 2" xfId="15" xr:uid="{00000000-0005-0000-0000-00000C000000}"/>
    <cellStyle name="Normal 32 4" xfId="14" xr:uid="{00000000-0005-0000-0000-00000D000000}"/>
    <cellStyle name="Normal 4" xfId="11" xr:uid="{00000000-0005-0000-0000-00000E000000}"/>
    <cellStyle name="Normal 4 15" xfId="12" xr:uid="{00000000-0005-0000-0000-00000F000000}"/>
    <cellStyle name="Paprastas 2" xfId="9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63499</xdr:colOff>
      <xdr:row>0</xdr:row>
      <xdr:rowOff>31750</xdr:rowOff>
    </xdr:from>
    <xdr:to>
      <xdr:col>8</xdr:col>
      <xdr:colOff>338123</xdr:colOff>
      <xdr:row>3</xdr:row>
      <xdr:rowOff>134257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9930" y="31750"/>
          <a:ext cx="626316" cy="647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63499</xdr:colOff>
      <xdr:row>0</xdr:row>
      <xdr:rowOff>31750</xdr:rowOff>
    </xdr:from>
    <xdr:ext cx="625144" cy="656227"/>
    <xdr:pic>
      <xdr:nvPicPr>
        <xdr:cNvPr id="3" name="Picture 4">
          <a:extLst>
            <a:ext uri="{FF2B5EF4-FFF2-40B4-BE49-F238E27FC236}">
              <a16:creationId xmlns:a16="http://schemas.microsoft.com/office/drawing/2014/main" id="{0338D3CA-B402-4237-866E-7F9BF6F80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4619" y="31750"/>
          <a:ext cx="625144" cy="656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144372</xdr:colOff>
      <xdr:row>0</xdr:row>
      <xdr:rowOff>97204</xdr:rowOff>
    </xdr:from>
    <xdr:to>
      <xdr:col>8</xdr:col>
      <xdr:colOff>318096</xdr:colOff>
      <xdr:row>3</xdr:row>
      <xdr:rowOff>105508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1849" y="97204"/>
          <a:ext cx="525416" cy="5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38864</xdr:colOff>
      <xdr:row>0</xdr:row>
      <xdr:rowOff>97204</xdr:rowOff>
    </xdr:from>
    <xdr:ext cx="525416" cy="553427"/>
    <xdr:pic>
      <xdr:nvPicPr>
        <xdr:cNvPr id="3" name="Picture 4">
          <a:extLst>
            <a:ext uri="{FF2B5EF4-FFF2-40B4-BE49-F238E27FC236}">
              <a16:creationId xmlns:a16="http://schemas.microsoft.com/office/drawing/2014/main" id="{8EC7FF26-C9E6-485C-9F1D-98CEE8E43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26" y="97204"/>
          <a:ext cx="525416" cy="5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</xdr:colOff>
      <xdr:row>0</xdr:row>
      <xdr:rowOff>105410</xdr:rowOff>
    </xdr:from>
    <xdr:to>
      <xdr:col>8</xdr:col>
      <xdr:colOff>500139</xdr:colOff>
      <xdr:row>3</xdr:row>
      <xdr:rowOff>46877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8280" y="105410"/>
          <a:ext cx="462039" cy="490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1130300</xdr:colOff>
      <xdr:row>0</xdr:row>
      <xdr:rowOff>34290</xdr:rowOff>
    </xdr:from>
    <xdr:to>
      <xdr:col>7</xdr:col>
      <xdr:colOff>289863</xdr:colOff>
      <xdr:row>4</xdr:row>
      <xdr:rowOff>10080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2200" y="34290"/>
          <a:ext cx="645463" cy="68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1130300</xdr:colOff>
      <xdr:row>0</xdr:row>
      <xdr:rowOff>34290</xdr:rowOff>
    </xdr:from>
    <xdr:to>
      <xdr:col>10</xdr:col>
      <xdr:colOff>160910</xdr:colOff>
      <xdr:row>4</xdr:row>
      <xdr:rowOff>10080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475A2D4-BBC5-4595-9DCA-42CE344B3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34290"/>
          <a:ext cx="645463" cy="68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</xdr:colOff>
      <xdr:row>0</xdr:row>
      <xdr:rowOff>30480</xdr:rowOff>
    </xdr:from>
    <xdr:to>
      <xdr:col>9</xdr:col>
      <xdr:colOff>147623</xdr:colOff>
      <xdr:row>3</xdr:row>
      <xdr:rowOff>127544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0620" y="30480"/>
          <a:ext cx="726743" cy="63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58217</xdr:colOff>
      <xdr:row>0</xdr:row>
      <xdr:rowOff>83820</xdr:rowOff>
    </xdr:from>
    <xdr:to>
      <xdr:col>8</xdr:col>
      <xdr:colOff>620063</xdr:colOff>
      <xdr:row>3</xdr:row>
      <xdr:rowOff>36104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1757" y="83820"/>
          <a:ext cx="561846" cy="493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114300</xdr:colOff>
      <xdr:row>0</xdr:row>
      <xdr:rowOff>143510</xdr:rowOff>
    </xdr:from>
    <xdr:to>
      <xdr:col>9</xdr:col>
      <xdr:colOff>291133</xdr:colOff>
      <xdr:row>4</xdr:row>
      <xdr:rowOff>21415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25E4D90-3580-4309-9A5A-15E07E6E4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260" y="143510"/>
          <a:ext cx="550213" cy="586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0</xdr:row>
      <xdr:rowOff>144780</xdr:rowOff>
    </xdr:from>
    <xdr:to>
      <xdr:col>18</xdr:col>
      <xdr:colOff>319073</xdr:colOff>
      <xdr:row>5</xdr:row>
      <xdr:rowOff>37374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" y="144780"/>
          <a:ext cx="730553" cy="753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167640</xdr:colOff>
      <xdr:row>0</xdr:row>
      <xdr:rowOff>68580</xdr:rowOff>
    </xdr:from>
    <xdr:to>
      <xdr:col>23</xdr:col>
      <xdr:colOff>334313</xdr:colOff>
      <xdr:row>4</xdr:row>
      <xdr:rowOff>114844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21040" y="6858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152400</xdr:colOff>
      <xdr:row>0</xdr:row>
      <xdr:rowOff>0</xdr:rowOff>
    </xdr:from>
    <xdr:to>
      <xdr:col>15</xdr:col>
      <xdr:colOff>496874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0"/>
          <a:ext cx="725474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152400</xdr:colOff>
      <xdr:row>0</xdr:row>
      <xdr:rowOff>0</xdr:rowOff>
    </xdr:from>
    <xdr:to>
      <xdr:col>15</xdr:col>
      <xdr:colOff>496873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7620" y="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137160</xdr:colOff>
      <xdr:row>0</xdr:row>
      <xdr:rowOff>0</xdr:rowOff>
    </xdr:from>
    <xdr:to>
      <xdr:col>15</xdr:col>
      <xdr:colOff>481633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0320" y="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144780</xdr:colOff>
      <xdr:row>0</xdr:row>
      <xdr:rowOff>83820</xdr:rowOff>
    </xdr:from>
    <xdr:to>
      <xdr:col>15</xdr:col>
      <xdr:colOff>489253</xdr:colOff>
      <xdr:row>4</xdr:row>
      <xdr:rowOff>136434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8382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V886"/>
  <sheetViews>
    <sheetView topLeftCell="A12" zoomScale="150" zoomScaleNormal="150" workbookViewId="0">
      <selection activeCell="A3" sqref="A3"/>
    </sheetView>
  </sheetViews>
  <sheetFormatPr defaultColWidth="13.109375" defaultRowHeight="15" customHeight="1"/>
  <cols>
    <col min="1" max="1" width="5.5546875" style="2" customWidth="1"/>
    <col min="2" max="2" width="9" style="2" bestFit="1" customWidth="1"/>
    <col min="3" max="3" width="12.6640625" style="2" bestFit="1" customWidth="1"/>
    <col min="4" max="4" width="10.33203125" style="2" bestFit="1" customWidth="1"/>
    <col min="5" max="5" width="8" style="2" bestFit="1" customWidth="1"/>
    <col min="6" max="6" width="7.33203125" style="2" bestFit="1" customWidth="1"/>
    <col min="7" max="7" width="22.109375" style="2" bestFit="1" customWidth="1"/>
    <col min="8" max="9" width="5.109375" style="2" customWidth="1"/>
    <col min="10" max="22" width="8.21875" style="2" customWidth="1"/>
    <col min="23" max="16384" width="13.109375" style="2"/>
  </cols>
  <sheetData>
    <row r="1" spans="1:22" ht="18">
      <c r="A1" s="43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34</v>
      </c>
      <c r="B2" s="1"/>
      <c r="C2" s="1"/>
      <c r="D2" s="1"/>
      <c r="E2" s="1"/>
      <c r="F2" s="1"/>
      <c r="G2" s="3">
        <v>46211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75" customHeight="1">
      <c r="A4" s="1"/>
      <c r="B4" s="4" t="s">
        <v>35</v>
      </c>
      <c r="C4" s="4" t="s">
        <v>119</v>
      </c>
      <c r="G4" s="1"/>
      <c r="H4" s="1"/>
      <c r="I4" s="1"/>
      <c r="J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75" customHeight="1" thickBot="1">
      <c r="A5" s="1"/>
      <c r="B5" s="1"/>
      <c r="C5" s="1"/>
      <c r="D5" s="1"/>
      <c r="E5" s="1">
        <v>1</v>
      </c>
      <c r="F5" s="1" t="s">
        <v>36</v>
      </c>
      <c r="G5" s="42" t="s">
        <v>60</v>
      </c>
      <c r="H5" s="1">
        <v>-0.1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 thickBot="1">
      <c r="A6" s="5" t="s">
        <v>37</v>
      </c>
      <c r="B6" s="6" t="s">
        <v>38</v>
      </c>
      <c r="C6" s="7" t="s">
        <v>39</v>
      </c>
      <c r="D6" s="8" t="s">
        <v>40</v>
      </c>
      <c r="E6" s="8" t="s">
        <v>41</v>
      </c>
      <c r="F6" s="8" t="s">
        <v>42</v>
      </c>
      <c r="G6" s="8" t="s">
        <v>43</v>
      </c>
      <c r="H6" s="9" t="s">
        <v>44</v>
      </c>
      <c r="I6" s="9" t="s">
        <v>45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7.25" customHeight="1">
      <c r="A7" s="10">
        <v>1</v>
      </c>
      <c r="B7" s="11" t="s">
        <v>250</v>
      </c>
      <c r="C7" s="12" t="s">
        <v>196</v>
      </c>
      <c r="D7" s="13">
        <v>40422</v>
      </c>
      <c r="E7" s="14" t="s">
        <v>1</v>
      </c>
      <c r="F7" s="14" t="s">
        <v>2</v>
      </c>
      <c r="G7" s="14" t="s">
        <v>293</v>
      </c>
      <c r="H7" s="15">
        <v>13.8</v>
      </c>
      <c r="I7" s="16">
        <v>0.22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2</v>
      </c>
      <c r="B8" s="11" t="s">
        <v>144</v>
      </c>
      <c r="C8" s="12" t="s">
        <v>247</v>
      </c>
      <c r="D8" s="13">
        <v>39645</v>
      </c>
      <c r="E8" s="14" t="s">
        <v>1</v>
      </c>
      <c r="F8" s="14" t="s">
        <v>2</v>
      </c>
      <c r="G8" s="14" t="s">
        <v>22</v>
      </c>
      <c r="H8" s="15" t="s">
        <v>337</v>
      </c>
      <c r="I8" s="1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3</v>
      </c>
      <c r="B9" s="11" t="s">
        <v>228</v>
      </c>
      <c r="C9" s="12" t="s">
        <v>229</v>
      </c>
      <c r="D9" s="13">
        <v>39941</v>
      </c>
      <c r="E9" s="14" t="s">
        <v>1</v>
      </c>
      <c r="F9" s="14" t="s">
        <v>2</v>
      </c>
      <c r="G9" s="14" t="s">
        <v>134</v>
      </c>
      <c r="H9" s="15">
        <v>13.44</v>
      </c>
      <c r="I9" s="16">
        <v>0.21299999999999999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4</v>
      </c>
      <c r="B10" s="11" t="s">
        <v>33</v>
      </c>
      <c r="C10" s="12" t="s">
        <v>79</v>
      </c>
      <c r="D10" s="13">
        <v>38930</v>
      </c>
      <c r="E10" s="14" t="s">
        <v>1</v>
      </c>
      <c r="F10" s="14" t="s">
        <v>2</v>
      </c>
      <c r="G10" s="14" t="s">
        <v>78</v>
      </c>
      <c r="H10" s="15">
        <v>13.23</v>
      </c>
      <c r="I10" s="16">
        <v>0.14099999999999999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5</v>
      </c>
      <c r="B11" s="11" t="s">
        <v>69</v>
      </c>
      <c r="C11" s="12" t="s">
        <v>142</v>
      </c>
      <c r="D11" s="13">
        <v>36637</v>
      </c>
      <c r="E11" s="14" t="s">
        <v>1</v>
      </c>
      <c r="F11" s="14" t="s">
        <v>23</v>
      </c>
      <c r="G11" s="14" t="s">
        <v>78</v>
      </c>
      <c r="H11" s="15">
        <v>12.74</v>
      </c>
      <c r="I11" s="16">
        <v>0.13300000000000001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6</v>
      </c>
      <c r="B12" s="11" t="s">
        <v>92</v>
      </c>
      <c r="C12" s="12" t="s">
        <v>117</v>
      </c>
      <c r="D12" s="13">
        <v>38049</v>
      </c>
      <c r="E12" s="14" t="s">
        <v>1</v>
      </c>
      <c r="F12" s="14" t="s">
        <v>2</v>
      </c>
      <c r="G12" s="14" t="s">
        <v>22</v>
      </c>
      <c r="H12" s="15">
        <v>12.55</v>
      </c>
      <c r="I12" s="16">
        <v>0.27500000000000002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7</v>
      </c>
      <c r="B13" s="11" t="s">
        <v>32</v>
      </c>
      <c r="C13" s="12" t="s">
        <v>83</v>
      </c>
      <c r="D13" s="13">
        <v>36787</v>
      </c>
      <c r="E13" s="14" t="s">
        <v>1</v>
      </c>
      <c r="F13" s="14" t="s">
        <v>23</v>
      </c>
      <c r="G13" s="14" t="s">
        <v>78</v>
      </c>
      <c r="H13" s="15" t="s">
        <v>337</v>
      </c>
      <c r="I13" s="1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8</v>
      </c>
      <c r="B14" s="11" t="s">
        <v>31</v>
      </c>
      <c r="C14" s="12" t="s">
        <v>196</v>
      </c>
      <c r="D14" s="13">
        <v>38649</v>
      </c>
      <c r="E14" s="14" t="s">
        <v>1</v>
      </c>
      <c r="F14" s="14" t="s">
        <v>2</v>
      </c>
      <c r="G14" s="14" t="s">
        <v>15</v>
      </c>
      <c r="H14" s="15">
        <v>13.72</v>
      </c>
      <c r="I14" s="16">
        <v>0.153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2.75" customHeight="1">
      <c r="A15" s="17"/>
      <c r="B15" s="17"/>
      <c r="C15" s="17"/>
      <c r="D15" s="18"/>
      <c r="E15" s="1">
        <v>2</v>
      </c>
      <c r="F15" s="1" t="s">
        <v>36</v>
      </c>
      <c r="G15" s="42" t="s">
        <v>60</v>
      </c>
      <c r="H15" s="1">
        <v>0.6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spans="1:22" ht="17.25" customHeight="1">
      <c r="A16" s="10">
        <v>1</v>
      </c>
      <c r="B16" s="11"/>
      <c r="C16" s="12"/>
      <c r="D16" s="13"/>
      <c r="E16" s="14"/>
      <c r="F16" s="14"/>
      <c r="G16" s="14"/>
      <c r="H16" s="15"/>
      <c r="I16" s="16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2</v>
      </c>
      <c r="B17" s="11" t="s">
        <v>29</v>
      </c>
      <c r="C17" s="12" t="s">
        <v>8</v>
      </c>
      <c r="D17" s="13">
        <v>38486</v>
      </c>
      <c r="E17" s="14" t="s">
        <v>1</v>
      </c>
      <c r="F17" s="14" t="s">
        <v>2</v>
      </c>
      <c r="G17" s="14" t="s">
        <v>78</v>
      </c>
      <c r="H17" s="15">
        <v>13.65</v>
      </c>
      <c r="I17" s="16">
        <v>0.14799999999999999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7.25" customHeight="1">
      <c r="A18" s="10">
        <v>3</v>
      </c>
      <c r="B18" s="11" t="s">
        <v>16</v>
      </c>
      <c r="C18" s="12" t="s">
        <v>195</v>
      </c>
      <c r="D18" s="13">
        <v>40219</v>
      </c>
      <c r="E18" s="14" t="s">
        <v>1</v>
      </c>
      <c r="F18" s="14" t="s">
        <v>2</v>
      </c>
      <c r="G18" s="14" t="s">
        <v>15</v>
      </c>
      <c r="H18" s="15">
        <v>13.83</v>
      </c>
      <c r="I18" s="16">
        <v>0.59699999999999998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7.25" customHeight="1">
      <c r="A19" s="10">
        <v>4</v>
      </c>
      <c r="B19" s="11" t="s">
        <v>13</v>
      </c>
      <c r="C19" s="12" t="s">
        <v>272</v>
      </c>
      <c r="D19" s="13">
        <v>38750</v>
      </c>
      <c r="E19" s="14" t="s">
        <v>99</v>
      </c>
      <c r="F19" s="14" t="s">
        <v>267</v>
      </c>
      <c r="G19" s="14" t="s">
        <v>268</v>
      </c>
      <c r="H19" s="15" t="s">
        <v>337</v>
      </c>
      <c r="I19" s="1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5</v>
      </c>
      <c r="B20" s="11" t="s">
        <v>16</v>
      </c>
      <c r="C20" s="12" t="s">
        <v>80</v>
      </c>
      <c r="D20" s="13">
        <v>37368</v>
      </c>
      <c r="E20" s="14" t="s">
        <v>1</v>
      </c>
      <c r="F20" s="14" t="s">
        <v>2</v>
      </c>
      <c r="G20" s="14" t="s">
        <v>81</v>
      </c>
      <c r="H20" s="15" t="s">
        <v>337</v>
      </c>
      <c r="I20" s="1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6</v>
      </c>
      <c r="B21" s="11" t="s">
        <v>29</v>
      </c>
      <c r="C21" s="12" t="s">
        <v>64</v>
      </c>
      <c r="D21" s="13">
        <v>37659</v>
      </c>
      <c r="E21" s="14" t="s">
        <v>1</v>
      </c>
      <c r="F21" s="14" t="s">
        <v>2</v>
      </c>
      <c r="G21" s="14" t="s">
        <v>78</v>
      </c>
      <c r="H21" s="15" t="s">
        <v>337</v>
      </c>
      <c r="I21" s="1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7</v>
      </c>
      <c r="B22" s="11" t="s">
        <v>130</v>
      </c>
      <c r="C22" s="12" t="s">
        <v>118</v>
      </c>
      <c r="D22" s="13">
        <v>37938</v>
      </c>
      <c r="E22" s="14" t="s">
        <v>1</v>
      </c>
      <c r="F22" s="14" t="s">
        <v>2</v>
      </c>
      <c r="G22" s="14" t="s">
        <v>126</v>
      </c>
      <c r="H22" s="15">
        <v>12.19</v>
      </c>
      <c r="I22" s="16">
        <v>0.14499999999999999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8</v>
      </c>
      <c r="B23" s="11" t="s">
        <v>105</v>
      </c>
      <c r="C23" s="12" t="s">
        <v>106</v>
      </c>
      <c r="D23" s="13">
        <v>28920</v>
      </c>
      <c r="E23" s="14" t="s">
        <v>1</v>
      </c>
      <c r="F23" s="14" t="s">
        <v>177</v>
      </c>
      <c r="G23" s="14" t="s">
        <v>127</v>
      </c>
      <c r="H23" s="15">
        <v>13.24</v>
      </c>
      <c r="I23" s="16">
        <v>0.161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2.75" customHeight="1">
      <c r="A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2.75" customHeight="1">
      <c r="A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2.75" customHeight="1">
      <c r="A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2.75" customHeight="1">
      <c r="A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2.75" customHeight="1">
      <c r="A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2.75" customHeight="1">
      <c r="A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2.75" customHeight="1">
      <c r="A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2.75" customHeight="1">
      <c r="A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</sheetData>
  <sortState xmlns:xlrd2="http://schemas.microsoft.com/office/spreadsheetml/2017/richdata2" ref="A21:W38">
    <sortCondition ref="D21:D38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C8024-853D-409A-87F2-951EEB78A0FD}">
  <sheetPr>
    <tabColor rgb="FFFFFF00"/>
  </sheetPr>
  <dimension ref="A1:Y879"/>
  <sheetViews>
    <sheetView tabSelected="1" zoomScale="150" zoomScaleNormal="150" workbookViewId="0">
      <selection activeCell="A4" sqref="A4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9" style="2" bestFit="1" customWidth="1"/>
    <col min="4" max="4" width="12.6640625" style="2" bestFit="1" customWidth="1"/>
    <col min="5" max="5" width="10.33203125" style="2" bestFit="1" customWidth="1"/>
    <col min="6" max="6" width="8" style="2" bestFit="1" customWidth="1"/>
    <col min="7" max="7" width="7.33203125" style="2" bestFit="1" customWidth="1"/>
    <col min="8" max="8" width="16.21875" style="2" bestFit="1" customWidth="1"/>
    <col min="9" max="12" width="5.109375" style="2" customWidth="1"/>
    <col min="13" max="25" width="8.21875" style="2" customWidth="1"/>
    <col min="26" max="16384" width="13.109375" style="2"/>
  </cols>
  <sheetData>
    <row r="1" spans="1:25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customHeight="1">
      <c r="A2" s="1" t="s">
        <v>34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2.75" customHeight="1">
      <c r="A4" s="1"/>
      <c r="B4" s="1"/>
      <c r="C4" s="4" t="s">
        <v>35</v>
      </c>
      <c r="D4" s="4" t="s">
        <v>119</v>
      </c>
      <c r="H4" s="1"/>
      <c r="I4" s="1"/>
      <c r="J4" s="1"/>
      <c r="K4" s="1"/>
      <c r="L4" s="1"/>
      <c r="M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2.75" customHeight="1" thickBot="1">
      <c r="A5" s="1"/>
      <c r="B5" s="1"/>
      <c r="C5" s="1"/>
      <c r="D5" s="1"/>
      <c r="E5" s="1"/>
      <c r="F5" s="1"/>
      <c r="G5" s="1"/>
      <c r="H5" s="42" t="s">
        <v>60</v>
      </c>
      <c r="I5" s="1">
        <v>0.1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2.75" customHeight="1" thickBot="1">
      <c r="A6" s="5" t="s">
        <v>335</v>
      </c>
      <c r="B6" s="54" t="s">
        <v>346</v>
      </c>
      <c r="C6" s="6" t="s">
        <v>38</v>
      </c>
      <c r="D6" s="7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9" t="s">
        <v>44</v>
      </c>
      <c r="J6" s="9" t="s">
        <v>45</v>
      </c>
      <c r="K6" s="9" t="s">
        <v>338</v>
      </c>
      <c r="L6" s="9" t="s">
        <v>45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7.25" customHeight="1">
      <c r="A7" s="10">
        <v>1</v>
      </c>
      <c r="B7" s="55"/>
      <c r="C7" s="11" t="s">
        <v>130</v>
      </c>
      <c r="D7" s="12" t="s">
        <v>118</v>
      </c>
      <c r="E7" s="13">
        <v>37938</v>
      </c>
      <c r="F7" s="14" t="s">
        <v>1</v>
      </c>
      <c r="G7" s="14" t="s">
        <v>2</v>
      </c>
      <c r="H7" s="14" t="s">
        <v>126</v>
      </c>
      <c r="I7" s="15">
        <v>12.19</v>
      </c>
      <c r="J7" s="16">
        <v>0.14499999999999999</v>
      </c>
      <c r="K7" s="15">
        <v>12.14</v>
      </c>
      <c r="L7" s="16">
        <v>0.125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7.25" customHeight="1">
      <c r="A8" s="10">
        <v>2</v>
      </c>
      <c r="B8" s="55"/>
      <c r="C8" s="11" t="s">
        <v>92</v>
      </c>
      <c r="D8" s="12" t="s">
        <v>117</v>
      </c>
      <c r="E8" s="13">
        <v>38049</v>
      </c>
      <c r="F8" s="14" t="s">
        <v>1</v>
      </c>
      <c r="G8" s="14" t="s">
        <v>2</v>
      </c>
      <c r="H8" s="14" t="s">
        <v>22</v>
      </c>
      <c r="I8" s="15">
        <v>12.55</v>
      </c>
      <c r="J8" s="16">
        <v>0.27500000000000002</v>
      </c>
      <c r="K8" s="15">
        <v>12.16</v>
      </c>
      <c r="L8" s="16">
        <v>0.20799999999999999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7.25" customHeight="1">
      <c r="A9" s="10">
        <v>3</v>
      </c>
      <c r="B9" s="55"/>
      <c r="C9" s="11" t="s">
        <v>69</v>
      </c>
      <c r="D9" s="12" t="s">
        <v>142</v>
      </c>
      <c r="E9" s="13">
        <v>36637</v>
      </c>
      <c r="F9" s="14" t="s">
        <v>1</v>
      </c>
      <c r="G9" s="14" t="s">
        <v>23</v>
      </c>
      <c r="H9" s="14" t="s">
        <v>78</v>
      </c>
      <c r="I9" s="15">
        <v>12.74</v>
      </c>
      <c r="J9" s="16">
        <v>0.13300000000000001</v>
      </c>
      <c r="K9" s="15">
        <v>12.28</v>
      </c>
      <c r="L9" s="16">
        <v>0.14899999999999999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7.25" customHeight="1">
      <c r="A10" s="10">
        <v>4</v>
      </c>
      <c r="B10" s="55"/>
      <c r="C10" s="11" t="s">
        <v>33</v>
      </c>
      <c r="D10" s="12" t="s">
        <v>79</v>
      </c>
      <c r="E10" s="13">
        <v>38930</v>
      </c>
      <c r="F10" s="14" t="s">
        <v>1</v>
      </c>
      <c r="G10" s="14" t="s">
        <v>2</v>
      </c>
      <c r="H10" s="14" t="s">
        <v>78</v>
      </c>
      <c r="I10" s="15">
        <v>13.23</v>
      </c>
      <c r="J10" s="16">
        <v>0.14099999999999999</v>
      </c>
      <c r="K10" s="15">
        <v>12.86</v>
      </c>
      <c r="L10" s="16">
        <v>0.18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7.25" customHeight="1">
      <c r="A11" s="10">
        <v>5</v>
      </c>
      <c r="B11" s="55">
        <v>1</v>
      </c>
      <c r="C11" s="11" t="s">
        <v>228</v>
      </c>
      <c r="D11" s="12" t="s">
        <v>229</v>
      </c>
      <c r="E11" s="13">
        <v>39941</v>
      </c>
      <c r="F11" s="14" t="s">
        <v>1</v>
      </c>
      <c r="G11" s="14" t="s">
        <v>2</v>
      </c>
      <c r="H11" s="14" t="s">
        <v>134</v>
      </c>
      <c r="I11" s="15">
        <v>13.44</v>
      </c>
      <c r="J11" s="16">
        <v>0.21299999999999999</v>
      </c>
      <c r="K11" s="15">
        <v>13.09</v>
      </c>
      <c r="L11" s="16">
        <v>0.20899999999999999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7.25" customHeight="1">
      <c r="A12" s="10">
        <v>6</v>
      </c>
      <c r="B12" s="55"/>
      <c r="C12" s="11" t="s">
        <v>29</v>
      </c>
      <c r="D12" s="12" t="s">
        <v>8</v>
      </c>
      <c r="E12" s="13">
        <v>38486</v>
      </c>
      <c r="F12" s="14" t="s">
        <v>1</v>
      </c>
      <c r="G12" s="14" t="s">
        <v>2</v>
      </c>
      <c r="H12" s="14" t="s">
        <v>78</v>
      </c>
      <c r="I12" s="15">
        <v>13.65</v>
      </c>
      <c r="J12" s="16">
        <v>0.14799999999999999</v>
      </c>
      <c r="K12" s="15">
        <v>13.91</v>
      </c>
      <c r="L12" s="16">
        <v>0.14599999999999999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7.25" customHeight="1">
      <c r="A13" s="10">
        <v>7</v>
      </c>
      <c r="B13" s="55"/>
      <c r="C13" s="11" t="s">
        <v>105</v>
      </c>
      <c r="D13" s="12" t="s">
        <v>106</v>
      </c>
      <c r="E13" s="13">
        <v>28920</v>
      </c>
      <c r="F13" s="14" t="s">
        <v>1</v>
      </c>
      <c r="G13" s="14" t="s">
        <v>177</v>
      </c>
      <c r="H13" s="46" t="s">
        <v>127</v>
      </c>
      <c r="I13" s="15">
        <v>13.24</v>
      </c>
      <c r="J13" s="16">
        <v>0.161</v>
      </c>
      <c r="K13" s="15" t="s">
        <v>337</v>
      </c>
      <c r="L13" s="16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7.25" customHeight="1" thickBot="1">
      <c r="A14" s="10">
        <v>8</v>
      </c>
      <c r="B14" s="55"/>
      <c r="C14" s="11" t="s">
        <v>31</v>
      </c>
      <c r="D14" s="12" t="s">
        <v>196</v>
      </c>
      <c r="E14" s="13">
        <v>38649</v>
      </c>
      <c r="F14" s="14" t="s">
        <v>1</v>
      </c>
      <c r="G14" s="14" t="s">
        <v>2</v>
      </c>
      <c r="H14" s="14" t="s">
        <v>15</v>
      </c>
      <c r="I14" s="15">
        <v>13.72</v>
      </c>
      <c r="J14" s="16">
        <v>0.153</v>
      </c>
      <c r="K14" s="15" t="s">
        <v>337</v>
      </c>
      <c r="L14" s="16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2.75" customHeight="1" thickBot="1">
      <c r="A15" s="5" t="s">
        <v>335</v>
      </c>
      <c r="B15" s="54"/>
      <c r="C15" s="6" t="s">
        <v>38</v>
      </c>
      <c r="D15" s="7" t="s">
        <v>39</v>
      </c>
      <c r="E15" s="8" t="s">
        <v>40</v>
      </c>
      <c r="F15" s="8" t="s">
        <v>41</v>
      </c>
      <c r="G15" s="8" t="s">
        <v>42</v>
      </c>
      <c r="H15" s="8" t="s">
        <v>43</v>
      </c>
      <c r="I15" s="9" t="s">
        <v>44</v>
      </c>
      <c r="J15" s="9" t="s">
        <v>45</v>
      </c>
      <c r="K15" s="9"/>
      <c r="L15" s="9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7.25" customHeight="1">
      <c r="A16" s="10">
        <v>9</v>
      </c>
      <c r="B16" s="55"/>
      <c r="C16" s="11" t="s">
        <v>250</v>
      </c>
      <c r="D16" s="12" t="s">
        <v>196</v>
      </c>
      <c r="E16" s="13">
        <v>40422</v>
      </c>
      <c r="F16" s="14" t="s">
        <v>1</v>
      </c>
      <c r="G16" s="14" t="s">
        <v>2</v>
      </c>
      <c r="H16" s="46" t="s">
        <v>293</v>
      </c>
      <c r="I16" s="15">
        <v>13.8</v>
      </c>
      <c r="J16" s="16">
        <v>0.22</v>
      </c>
      <c r="K16" s="15"/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7.25" customHeight="1">
      <c r="A17" s="10">
        <v>10</v>
      </c>
      <c r="B17" s="55"/>
      <c r="C17" s="11" t="s">
        <v>16</v>
      </c>
      <c r="D17" s="12" t="s">
        <v>195</v>
      </c>
      <c r="E17" s="13">
        <v>40219</v>
      </c>
      <c r="F17" s="14" t="s">
        <v>1</v>
      </c>
      <c r="G17" s="14" t="s">
        <v>2</v>
      </c>
      <c r="H17" s="14" t="s">
        <v>15</v>
      </c>
      <c r="I17" s="15">
        <v>13.83</v>
      </c>
      <c r="J17" s="16">
        <v>0.59699999999999998</v>
      </c>
      <c r="K17" s="15"/>
      <c r="L17" s="16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>
      <c r="A18" s="1"/>
      <c r="B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>
      <c r="A19" s="1"/>
      <c r="B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>
      <c r="A20" s="1"/>
      <c r="B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>
      <c r="A21" s="1"/>
      <c r="B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>
      <c r="A22" s="1"/>
      <c r="B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>
      <c r="A23" s="1"/>
      <c r="B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>
      <c r="A24" s="1"/>
      <c r="B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</sheetData>
  <sortState xmlns:xlrd2="http://schemas.microsoft.com/office/spreadsheetml/2017/richdata2" ref="C7:L14">
    <sortCondition ref="K7:K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V917"/>
  <sheetViews>
    <sheetView topLeftCell="A10" zoomScale="130" zoomScaleNormal="130" workbookViewId="0">
      <selection activeCell="H25" sqref="H25"/>
    </sheetView>
  </sheetViews>
  <sheetFormatPr defaultColWidth="13.109375" defaultRowHeight="15" customHeight="1"/>
  <cols>
    <col min="1" max="1" width="5.5546875" style="2" customWidth="1"/>
    <col min="2" max="2" width="10.6640625" style="2" bestFit="1" customWidth="1"/>
    <col min="3" max="3" width="12" style="2" bestFit="1" customWidth="1"/>
    <col min="4" max="4" width="10.33203125" style="2" bestFit="1" customWidth="1"/>
    <col min="5" max="5" width="8" style="2" bestFit="1" customWidth="1"/>
    <col min="6" max="6" width="9.5546875" style="2" bestFit="1" customWidth="1"/>
    <col min="7" max="7" width="22.5546875" style="2" bestFit="1" customWidth="1"/>
    <col min="8" max="9" width="5.109375" style="2" customWidth="1"/>
    <col min="10" max="22" width="8.21875" style="2" customWidth="1"/>
    <col min="23" max="16384" width="13.109375" style="2"/>
  </cols>
  <sheetData>
    <row r="1" spans="1:22" ht="18">
      <c r="A1" s="43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34</v>
      </c>
      <c r="B2" s="1"/>
      <c r="C2" s="1"/>
      <c r="D2" s="1"/>
      <c r="E2" s="1"/>
      <c r="F2" s="1"/>
      <c r="G2" s="3">
        <v>46211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75" customHeight="1">
      <c r="A4" s="1"/>
      <c r="B4" s="4" t="s">
        <v>35</v>
      </c>
      <c r="C4" s="4" t="s">
        <v>120</v>
      </c>
      <c r="G4" s="1"/>
      <c r="H4" s="1"/>
      <c r="I4" s="1"/>
      <c r="J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75" customHeight="1" thickBot="1">
      <c r="A5" s="1"/>
      <c r="B5" s="1"/>
      <c r="C5" s="1"/>
      <c r="D5" s="1"/>
      <c r="E5" s="1">
        <v>1</v>
      </c>
      <c r="F5" s="1" t="s">
        <v>36</v>
      </c>
      <c r="G5" s="42" t="s">
        <v>60</v>
      </c>
      <c r="H5" s="1">
        <v>0.1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 thickBot="1">
      <c r="A6" s="5" t="s">
        <v>37</v>
      </c>
      <c r="B6" s="6" t="s">
        <v>38</v>
      </c>
      <c r="C6" s="7" t="s">
        <v>39</v>
      </c>
      <c r="D6" s="8" t="s">
        <v>40</v>
      </c>
      <c r="E6" s="8" t="s">
        <v>41</v>
      </c>
      <c r="F6" s="8" t="s">
        <v>42</v>
      </c>
      <c r="G6" s="8" t="s">
        <v>43</v>
      </c>
      <c r="H6" s="9" t="s">
        <v>44</v>
      </c>
      <c r="I6" s="9" t="s">
        <v>45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7.25" customHeight="1">
      <c r="A7" s="10">
        <v>1</v>
      </c>
      <c r="B7" s="11" t="s">
        <v>160</v>
      </c>
      <c r="C7" s="12" t="s">
        <v>161</v>
      </c>
      <c r="D7" s="13">
        <v>40524</v>
      </c>
      <c r="E7" s="14" t="s">
        <v>1</v>
      </c>
      <c r="F7" s="14" t="s">
        <v>2</v>
      </c>
      <c r="G7" s="14" t="s">
        <v>132</v>
      </c>
      <c r="H7" s="15">
        <v>12.13</v>
      </c>
      <c r="I7" s="16">
        <v>0.155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2</v>
      </c>
      <c r="B8" s="11" t="s">
        <v>6</v>
      </c>
      <c r="C8" s="12" t="s">
        <v>258</v>
      </c>
      <c r="D8" s="13">
        <v>40054</v>
      </c>
      <c r="E8" s="14" t="s">
        <v>1</v>
      </c>
      <c r="F8" s="14" t="s">
        <v>2</v>
      </c>
      <c r="G8" s="14" t="s">
        <v>25</v>
      </c>
      <c r="H8" s="15">
        <v>11.46</v>
      </c>
      <c r="I8" s="16">
        <v>0.154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3</v>
      </c>
      <c r="B9" s="11" t="s">
        <v>115</v>
      </c>
      <c r="C9" s="12" t="s">
        <v>116</v>
      </c>
      <c r="D9" s="13">
        <v>35954</v>
      </c>
      <c r="E9" s="14" t="s">
        <v>1</v>
      </c>
      <c r="F9" s="14" t="s">
        <v>23</v>
      </c>
      <c r="G9" s="14" t="s">
        <v>15</v>
      </c>
      <c r="H9" s="15">
        <v>11.3</v>
      </c>
      <c r="I9" s="16">
        <v>0.184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4</v>
      </c>
      <c r="B10" s="11" t="s">
        <v>85</v>
      </c>
      <c r="C10" s="12" t="s">
        <v>86</v>
      </c>
      <c r="D10" s="13">
        <v>36283</v>
      </c>
      <c r="E10" s="14" t="s">
        <v>1</v>
      </c>
      <c r="F10" s="14" t="s">
        <v>23</v>
      </c>
      <c r="G10" s="14" t="s">
        <v>82</v>
      </c>
      <c r="H10" s="15">
        <v>11.47</v>
      </c>
      <c r="I10" s="16">
        <v>0.129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5</v>
      </c>
      <c r="B11" s="11" t="s">
        <v>109</v>
      </c>
      <c r="C11" s="12" t="s">
        <v>110</v>
      </c>
      <c r="D11" s="13">
        <v>36682</v>
      </c>
      <c r="E11" s="14" t="s">
        <v>1</v>
      </c>
      <c r="F11" s="14" t="s">
        <v>107</v>
      </c>
      <c r="G11" s="14" t="s">
        <v>108</v>
      </c>
      <c r="H11" s="15">
        <v>12.22</v>
      </c>
      <c r="I11" s="16">
        <v>0.158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6</v>
      </c>
      <c r="B12" s="11" t="s">
        <v>310</v>
      </c>
      <c r="C12" s="12" t="s">
        <v>311</v>
      </c>
      <c r="D12" s="13">
        <v>37000</v>
      </c>
      <c r="E12" s="14" t="s">
        <v>307</v>
      </c>
      <c r="F12" s="14" t="s">
        <v>308</v>
      </c>
      <c r="G12" s="14" t="s">
        <v>309</v>
      </c>
      <c r="H12" s="15">
        <v>11.12</v>
      </c>
      <c r="I12" s="16">
        <v>0.151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7</v>
      </c>
      <c r="B13" s="11" t="s">
        <v>65</v>
      </c>
      <c r="C13" s="12" t="s">
        <v>274</v>
      </c>
      <c r="D13" s="13">
        <v>37321</v>
      </c>
      <c r="E13" s="14" t="s">
        <v>99</v>
      </c>
      <c r="F13" s="14"/>
      <c r="G13" s="14" t="s">
        <v>275</v>
      </c>
      <c r="H13" s="15">
        <v>11.96</v>
      </c>
      <c r="I13" s="16">
        <v>0.16500000000000001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8</v>
      </c>
      <c r="B14" s="11" t="s">
        <v>6</v>
      </c>
      <c r="C14" s="12" t="s">
        <v>234</v>
      </c>
      <c r="D14" s="13">
        <v>38185</v>
      </c>
      <c r="E14" s="14" t="s">
        <v>1</v>
      </c>
      <c r="F14" s="14" t="s">
        <v>23</v>
      </c>
      <c r="G14" s="14" t="s">
        <v>108</v>
      </c>
      <c r="H14" s="15">
        <v>11.27</v>
      </c>
      <c r="I14" s="16">
        <v>0.16600000000000001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2.75" customHeight="1">
      <c r="A15" s="17"/>
      <c r="B15" s="17"/>
      <c r="C15" s="17"/>
      <c r="D15" s="18"/>
      <c r="E15" s="1">
        <v>2</v>
      </c>
      <c r="F15" s="1" t="s">
        <v>36</v>
      </c>
      <c r="G15" s="42" t="s">
        <v>60</v>
      </c>
      <c r="H15" s="1">
        <v>0.1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spans="1:22" ht="17.25" customHeight="1">
      <c r="A16" s="10">
        <v>1</v>
      </c>
      <c r="B16" s="11"/>
      <c r="C16" s="12"/>
      <c r="D16" s="13"/>
      <c r="E16" s="14"/>
      <c r="F16" s="14"/>
      <c r="G16" s="14"/>
      <c r="H16" s="15"/>
      <c r="I16" s="16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2</v>
      </c>
      <c r="B17" s="11" t="s">
        <v>94</v>
      </c>
      <c r="C17" s="12" t="s">
        <v>95</v>
      </c>
      <c r="D17" s="13">
        <v>38203</v>
      </c>
      <c r="E17" s="14" t="s">
        <v>1</v>
      </c>
      <c r="F17" s="14" t="s">
        <v>2</v>
      </c>
      <c r="G17" s="14" t="s">
        <v>140</v>
      </c>
      <c r="H17" s="15">
        <v>11.35</v>
      </c>
      <c r="I17" s="16" t="s">
        <v>334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7.25" customHeight="1">
      <c r="A18" s="10">
        <v>3</v>
      </c>
      <c r="B18" s="11" t="s">
        <v>84</v>
      </c>
      <c r="C18" s="12" t="s">
        <v>111</v>
      </c>
      <c r="D18" s="13">
        <v>38338</v>
      </c>
      <c r="E18" s="14" t="s">
        <v>1</v>
      </c>
      <c r="F18" s="14" t="s">
        <v>2</v>
      </c>
      <c r="G18" s="14" t="s">
        <v>227</v>
      </c>
      <c r="H18" s="15">
        <v>11.19</v>
      </c>
      <c r="I18" s="16" t="s">
        <v>334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7.25" customHeight="1">
      <c r="A19" s="10">
        <v>4</v>
      </c>
      <c r="B19" s="11" t="s">
        <v>167</v>
      </c>
      <c r="C19" s="12" t="s">
        <v>168</v>
      </c>
      <c r="D19" s="13">
        <v>38481</v>
      </c>
      <c r="E19" s="14" t="s">
        <v>1</v>
      </c>
      <c r="F19" s="14" t="s">
        <v>2</v>
      </c>
      <c r="G19" s="14" t="s">
        <v>78</v>
      </c>
      <c r="H19" s="15" t="s">
        <v>337</v>
      </c>
      <c r="I19" s="16" t="s">
        <v>334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5</v>
      </c>
      <c r="B20" s="11" t="s">
        <v>87</v>
      </c>
      <c r="C20" s="12" t="s">
        <v>88</v>
      </c>
      <c r="D20" s="13">
        <v>38552</v>
      </c>
      <c r="E20" s="14" t="s">
        <v>1</v>
      </c>
      <c r="F20" s="14" t="s">
        <v>2</v>
      </c>
      <c r="G20" s="14" t="s">
        <v>146</v>
      </c>
      <c r="H20" s="15">
        <v>12.84</v>
      </c>
      <c r="I20" s="16" t="s">
        <v>334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6</v>
      </c>
      <c r="B21" s="11" t="s">
        <v>253</v>
      </c>
      <c r="C21" s="12" t="s">
        <v>254</v>
      </c>
      <c r="D21" s="13">
        <v>39017</v>
      </c>
      <c r="E21" s="14" t="s">
        <v>1</v>
      </c>
      <c r="F21" s="14" t="s">
        <v>2</v>
      </c>
      <c r="G21" s="14" t="s">
        <v>22</v>
      </c>
      <c r="H21" s="15" t="s">
        <v>337</v>
      </c>
      <c r="I21" s="16" t="s">
        <v>334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7</v>
      </c>
      <c r="B22" s="11" t="s">
        <v>147</v>
      </c>
      <c r="C22" s="12" t="s">
        <v>148</v>
      </c>
      <c r="D22" s="13">
        <v>39373</v>
      </c>
      <c r="E22" s="14" t="s">
        <v>1</v>
      </c>
      <c r="F22" s="14" t="s">
        <v>2</v>
      </c>
      <c r="G22" s="14" t="s">
        <v>146</v>
      </c>
      <c r="H22" s="15">
        <v>11.73</v>
      </c>
      <c r="I22" s="16" t="s">
        <v>334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8</v>
      </c>
      <c r="B23" s="11" t="s">
        <v>256</v>
      </c>
      <c r="C23" s="12" t="s">
        <v>257</v>
      </c>
      <c r="D23" s="13">
        <v>46122</v>
      </c>
      <c r="E23" s="14" t="s">
        <v>1</v>
      </c>
      <c r="F23" s="14" t="s">
        <v>2</v>
      </c>
      <c r="G23" s="14" t="s">
        <v>172</v>
      </c>
      <c r="H23" s="15">
        <v>11.85</v>
      </c>
      <c r="I23" s="16" t="s">
        <v>334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2.75" customHeight="1">
      <c r="A24" s="1"/>
      <c r="B24" s="1"/>
      <c r="C24" s="1"/>
      <c r="D24" s="19"/>
      <c r="E24" s="1">
        <v>3</v>
      </c>
      <c r="F24" s="1" t="s">
        <v>36</v>
      </c>
      <c r="G24" s="42" t="s">
        <v>60</v>
      </c>
      <c r="H24" s="1">
        <v>-0.6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7.25" customHeight="1">
      <c r="A25" s="10">
        <v>1</v>
      </c>
      <c r="B25" s="11" t="s">
        <v>128</v>
      </c>
      <c r="C25" s="12" t="s">
        <v>233</v>
      </c>
      <c r="D25" s="13">
        <v>40339</v>
      </c>
      <c r="E25" s="14" t="s">
        <v>1</v>
      </c>
      <c r="F25" s="14" t="s">
        <v>2</v>
      </c>
      <c r="G25" s="14" t="s">
        <v>140</v>
      </c>
      <c r="H25" s="15">
        <v>11.3</v>
      </c>
      <c r="I25" s="16">
        <v>0.20599999999999999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7.25" customHeight="1">
      <c r="A26" s="10">
        <v>2</v>
      </c>
      <c r="B26" s="11" t="s">
        <v>245</v>
      </c>
      <c r="C26" s="12" t="s">
        <v>246</v>
      </c>
      <c r="D26" s="13">
        <v>39639</v>
      </c>
      <c r="E26" s="14" t="s">
        <v>1</v>
      </c>
      <c r="F26" s="14" t="s">
        <v>2</v>
      </c>
      <c r="G26" s="14" t="s">
        <v>18</v>
      </c>
      <c r="H26" s="15" t="s">
        <v>337</v>
      </c>
      <c r="I26" s="1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7.25" customHeight="1">
      <c r="A27" s="10">
        <v>3</v>
      </c>
      <c r="B27" s="11" t="s">
        <v>191</v>
      </c>
      <c r="C27" s="12" t="s">
        <v>192</v>
      </c>
      <c r="D27" s="13">
        <v>39593</v>
      </c>
      <c r="E27" s="14" t="s">
        <v>1</v>
      </c>
      <c r="F27" s="14" t="s">
        <v>2</v>
      </c>
      <c r="G27" s="14" t="s">
        <v>15</v>
      </c>
      <c r="H27" s="15">
        <v>11.49</v>
      </c>
      <c r="I27" s="16">
        <v>0.16600000000000001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7.25" customHeight="1">
      <c r="A28" s="10">
        <v>4</v>
      </c>
      <c r="B28" s="11" t="s">
        <v>6</v>
      </c>
      <c r="C28" s="12" t="s">
        <v>7</v>
      </c>
      <c r="D28" s="13">
        <v>39659</v>
      </c>
      <c r="E28" s="14" t="s">
        <v>1</v>
      </c>
      <c r="F28" s="14" t="s">
        <v>2</v>
      </c>
      <c r="G28" s="14" t="s">
        <v>78</v>
      </c>
      <c r="H28" s="15" t="s">
        <v>337</v>
      </c>
      <c r="I28" s="1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7.25" customHeight="1">
      <c r="A29" s="10">
        <v>5</v>
      </c>
      <c r="B29" s="11" t="s">
        <v>219</v>
      </c>
      <c r="C29" s="12" t="s">
        <v>220</v>
      </c>
      <c r="D29" s="13">
        <v>39784</v>
      </c>
      <c r="E29" s="14" t="s">
        <v>1</v>
      </c>
      <c r="F29" s="14" t="s">
        <v>2</v>
      </c>
      <c r="G29" s="14" t="s">
        <v>11</v>
      </c>
      <c r="H29" s="15">
        <v>23.48</v>
      </c>
      <c r="I29" s="16">
        <v>0.17599999999999999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7.25" customHeight="1">
      <c r="A30" s="10">
        <v>6</v>
      </c>
      <c r="B30" s="11" t="s">
        <v>239</v>
      </c>
      <c r="C30" s="12" t="s">
        <v>240</v>
      </c>
      <c r="D30" s="13">
        <v>39790</v>
      </c>
      <c r="E30" s="14" t="s">
        <v>1</v>
      </c>
      <c r="F30" s="14" t="s">
        <v>2</v>
      </c>
      <c r="G30" s="14" t="s">
        <v>146</v>
      </c>
      <c r="H30" s="15" t="s">
        <v>337</v>
      </c>
      <c r="I30" s="16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7.25" customHeight="1">
      <c r="A31" s="10">
        <v>7</v>
      </c>
      <c r="B31" s="11" t="s">
        <v>241</v>
      </c>
      <c r="C31" s="12" t="s">
        <v>242</v>
      </c>
      <c r="D31" s="13">
        <v>39794</v>
      </c>
      <c r="E31" s="14" t="s">
        <v>1</v>
      </c>
      <c r="F31" s="14" t="s">
        <v>2</v>
      </c>
      <c r="G31" s="14" t="s">
        <v>22</v>
      </c>
      <c r="H31" s="15" t="s">
        <v>337</v>
      </c>
      <c r="I31" s="1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7.25" customHeight="1">
      <c r="A32" s="10">
        <v>8</v>
      </c>
      <c r="B32" s="11" t="s">
        <v>58</v>
      </c>
      <c r="C32" s="12" t="s">
        <v>218</v>
      </c>
      <c r="D32" s="13">
        <v>40284</v>
      </c>
      <c r="E32" s="14" t="s">
        <v>1</v>
      </c>
      <c r="F32" s="14" t="s">
        <v>2</v>
      </c>
      <c r="G32" s="14" t="s">
        <v>15</v>
      </c>
      <c r="H32" s="15">
        <v>12.13</v>
      </c>
      <c r="I32" s="16">
        <v>0.14699999999999999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</sheetData>
  <sortState xmlns:xlrd2="http://schemas.microsoft.com/office/spreadsheetml/2017/richdata2" ref="A28:W53">
    <sortCondition ref="D28:D53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5BDD5-601A-432A-BA21-3A3E9B03D817}">
  <sheetPr>
    <tabColor rgb="FF92D050"/>
    <pageSetUpPr fitToPage="1"/>
  </sheetPr>
  <dimension ref="A1:Y908"/>
  <sheetViews>
    <sheetView zoomScale="130" zoomScaleNormal="130" workbookViewId="0">
      <selection activeCell="G3" sqref="G3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11.109375" style="2" bestFit="1" customWidth="1"/>
    <col min="4" max="4" width="11" style="2" bestFit="1" customWidth="1"/>
    <col min="5" max="5" width="10.33203125" style="2" bestFit="1" customWidth="1"/>
    <col min="6" max="6" width="8" style="2" bestFit="1" customWidth="1"/>
    <col min="7" max="7" width="7.5546875" style="2" bestFit="1" customWidth="1"/>
    <col min="8" max="8" width="15.88671875" style="2" bestFit="1" customWidth="1"/>
    <col min="9" max="9" width="5.109375" style="2" customWidth="1"/>
    <col min="10" max="10" width="5.21875" style="2" customWidth="1"/>
    <col min="11" max="11" width="5.109375" style="2" customWidth="1"/>
    <col min="12" max="12" width="4.21875" style="2" bestFit="1" customWidth="1"/>
    <col min="13" max="25" width="8.21875" style="2" customWidth="1"/>
    <col min="26" max="16384" width="13.109375" style="2"/>
  </cols>
  <sheetData>
    <row r="1" spans="1:25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customHeight="1">
      <c r="A2" s="1" t="s">
        <v>34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2.75" customHeight="1">
      <c r="A4" s="1"/>
      <c r="B4" s="1"/>
      <c r="C4" s="4" t="s">
        <v>35</v>
      </c>
      <c r="D4" s="4" t="s">
        <v>120</v>
      </c>
      <c r="H4" s="1"/>
      <c r="I4" s="1"/>
      <c r="J4" s="1"/>
      <c r="K4" s="1"/>
      <c r="L4" s="1"/>
      <c r="M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2.75" customHeight="1" thickBot="1">
      <c r="A5" s="1"/>
      <c r="B5" s="1"/>
      <c r="C5" s="1"/>
      <c r="D5" s="1"/>
      <c r="E5" s="1"/>
      <c r="F5" s="1"/>
      <c r="G5" s="1"/>
      <c r="H5" s="42" t="s">
        <v>60</v>
      </c>
      <c r="I5" s="1">
        <v>0.6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2.75" customHeight="1" thickBot="1">
      <c r="A6" s="5" t="s">
        <v>335</v>
      </c>
      <c r="B6" s="5" t="s">
        <v>346</v>
      </c>
      <c r="C6" s="6" t="s">
        <v>38</v>
      </c>
      <c r="D6" s="7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9" t="s">
        <v>44</v>
      </c>
      <c r="J6" s="9" t="s">
        <v>45</v>
      </c>
      <c r="K6" s="9" t="s">
        <v>338</v>
      </c>
      <c r="L6" s="9" t="s">
        <v>45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7.25" customHeight="1">
      <c r="A7" s="10">
        <v>1</v>
      </c>
      <c r="B7" s="55"/>
      <c r="C7" s="11" t="s">
        <v>84</v>
      </c>
      <c r="D7" s="12" t="s">
        <v>111</v>
      </c>
      <c r="E7" s="13">
        <v>38338</v>
      </c>
      <c r="F7" s="14" t="s">
        <v>1</v>
      </c>
      <c r="G7" s="14" t="s">
        <v>2</v>
      </c>
      <c r="H7" s="53" t="s">
        <v>227</v>
      </c>
      <c r="I7" s="15">
        <v>11.19</v>
      </c>
      <c r="J7" s="16" t="s">
        <v>334</v>
      </c>
      <c r="K7" s="15">
        <v>11.15</v>
      </c>
      <c r="L7" s="16">
        <v>0.16800000000000001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7.25" customHeight="1">
      <c r="A8" s="10">
        <v>2</v>
      </c>
      <c r="B8" s="55"/>
      <c r="C8" s="11" t="s">
        <v>6</v>
      </c>
      <c r="D8" s="12" t="s">
        <v>234</v>
      </c>
      <c r="E8" s="13">
        <v>38185</v>
      </c>
      <c r="F8" s="14" t="s">
        <v>1</v>
      </c>
      <c r="G8" s="14" t="s">
        <v>23</v>
      </c>
      <c r="H8" s="14" t="s">
        <v>108</v>
      </c>
      <c r="I8" s="15">
        <v>11.27</v>
      </c>
      <c r="J8" s="16">
        <v>0.16600000000000001</v>
      </c>
      <c r="K8" s="15">
        <v>11.19</v>
      </c>
      <c r="L8" s="16">
        <v>0.19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7.25" customHeight="1">
      <c r="A9" s="10">
        <v>3</v>
      </c>
      <c r="B9" s="55">
        <v>1</v>
      </c>
      <c r="C9" s="11" t="s">
        <v>128</v>
      </c>
      <c r="D9" s="12" t="s">
        <v>233</v>
      </c>
      <c r="E9" s="13">
        <v>40339</v>
      </c>
      <c r="F9" s="14" t="s">
        <v>1</v>
      </c>
      <c r="G9" s="14" t="s">
        <v>2</v>
      </c>
      <c r="H9" s="14" t="s">
        <v>140</v>
      </c>
      <c r="I9" s="15">
        <v>11.3</v>
      </c>
      <c r="J9" s="16">
        <v>0.20599999999999999</v>
      </c>
      <c r="K9" s="15">
        <v>11.23</v>
      </c>
      <c r="L9" s="16">
        <v>0.221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7.25" customHeight="1">
      <c r="A10" s="10">
        <v>4</v>
      </c>
      <c r="B10" s="55"/>
      <c r="C10" s="11" t="s">
        <v>85</v>
      </c>
      <c r="D10" s="12" t="s">
        <v>86</v>
      </c>
      <c r="E10" s="13">
        <v>36283</v>
      </c>
      <c r="F10" s="14" t="s">
        <v>1</v>
      </c>
      <c r="G10" s="14" t="s">
        <v>23</v>
      </c>
      <c r="H10" s="53" t="s">
        <v>82</v>
      </c>
      <c r="I10" s="15">
        <v>11.47</v>
      </c>
      <c r="J10" s="16">
        <v>0.129</v>
      </c>
      <c r="K10" s="15">
        <v>11.27</v>
      </c>
      <c r="L10" s="16">
        <v>0.151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7.25" customHeight="1">
      <c r="A11" s="10">
        <v>5</v>
      </c>
      <c r="B11" s="55"/>
      <c r="C11" s="11" t="s">
        <v>310</v>
      </c>
      <c r="D11" s="12" t="s">
        <v>311</v>
      </c>
      <c r="E11" s="13">
        <v>37000</v>
      </c>
      <c r="F11" s="14" t="s">
        <v>307</v>
      </c>
      <c r="G11" s="46" t="s">
        <v>308</v>
      </c>
      <c r="H11" s="14" t="s">
        <v>309</v>
      </c>
      <c r="I11" s="15">
        <v>11.12</v>
      </c>
      <c r="J11" s="16">
        <v>0.151</v>
      </c>
      <c r="K11" s="15" t="s">
        <v>348</v>
      </c>
      <c r="L11" s="16">
        <v>0.188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7.25" customHeight="1">
      <c r="A12" s="10">
        <v>6</v>
      </c>
      <c r="B12" s="55"/>
      <c r="C12" s="11" t="s">
        <v>115</v>
      </c>
      <c r="D12" s="12" t="s">
        <v>116</v>
      </c>
      <c r="E12" s="13">
        <v>35954</v>
      </c>
      <c r="F12" s="14" t="s">
        <v>1</v>
      </c>
      <c r="G12" s="14" t="s">
        <v>23</v>
      </c>
      <c r="H12" s="14" t="s">
        <v>15</v>
      </c>
      <c r="I12" s="15">
        <v>11.3</v>
      </c>
      <c r="J12" s="16">
        <v>0.184</v>
      </c>
      <c r="K12" s="15" t="s">
        <v>337</v>
      </c>
      <c r="L12" s="16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7.25" customHeight="1">
      <c r="A13" s="10">
        <v>7</v>
      </c>
      <c r="B13" s="55"/>
      <c r="C13" s="11" t="s">
        <v>94</v>
      </c>
      <c r="D13" s="12" t="s">
        <v>95</v>
      </c>
      <c r="E13" s="13">
        <v>38203</v>
      </c>
      <c r="F13" s="14" t="s">
        <v>1</v>
      </c>
      <c r="G13" s="14" t="s">
        <v>2</v>
      </c>
      <c r="H13" s="14" t="s">
        <v>140</v>
      </c>
      <c r="I13" s="15">
        <v>11.35</v>
      </c>
      <c r="J13" s="16" t="s">
        <v>334</v>
      </c>
      <c r="K13" s="15" t="s">
        <v>337</v>
      </c>
      <c r="L13" s="16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7.25" customHeight="1">
      <c r="A14" s="10">
        <v>8</v>
      </c>
      <c r="B14" s="55">
        <v>2</v>
      </c>
      <c r="C14" s="11" t="s">
        <v>6</v>
      </c>
      <c r="D14" s="12" t="s">
        <v>258</v>
      </c>
      <c r="E14" s="13">
        <v>40054</v>
      </c>
      <c r="F14" s="14" t="s">
        <v>1</v>
      </c>
      <c r="G14" s="14" t="s">
        <v>2</v>
      </c>
      <c r="H14" s="14" t="s">
        <v>25</v>
      </c>
      <c r="I14" s="15">
        <v>11.46</v>
      </c>
      <c r="J14" s="16">
        <v>0.154</v>
      </c>
      <c r="K14" s="15" t="s">
        <v>337</v>
      </c>
      <c r="L14" s="16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7.25" customHeight="1">
      <c r="A15" s="10">
        <v>9</v>
      </c>
      <c r="B15" s="55">
        <v>3</v>
      </c>
      <c r="C15" s="11" t="s">
        <v>191</v>
      </c>
      <c r="D15" s="12" t="s">
        <v>192</v>
      </c>
      <c r="E15" s="13">
        <v>39593</v>
      </c>
      <c r="F15" s="14" t="s">
        <v>1</v>
      </c>
      <c r="G15" s="14" t="s">
        <v>2</v>
      </c>
      <c r="H15" s="14" t="s">
        <v>15</v>
      </c>
      <c r="I15" s="15">
        <v>11.49</v>
      </c>
      <c r="J15" s="16">
        <v>0.16600000000000001</v>
      </c>
      <c r="K15" s="15"/>
      <c r="L15" s="16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7.25" customHeight="1">
      <c r="A16" s="10">
        <v>10</v>
      </c>
      <c r="B16" s="55">
        <v>4</v>
      </c>
      <c r="C16" s="11" t="s">
        <v>147</v>
      </c>
      <c r="D16" s="12" t="s">
        <v>148</v>
      </c>
      <c r="E16" s="13">
        <v>39373</v>
      </c>
      <c r="F16" s="14" t="s">
        <v>1</v>
      </c>
      <c r="G16" s="14" t="s">
        <v>2</v>
      </c>
      <c r="H16" s="14" t="s">
        <v>146</v>
      </c>
      <c r="I16" s="15">
        <v>11.73</v>
      </c>
      <c r="J16" s="16" t="s">
        <v>334</v>
      </c>
      <c r="K16" s="15"/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7.25" customHeight="1">
      <c r="A17" s="10">
        <v>11</v>
      </c>
      <c r="B17" s="55">
        <v>5</v>
      </c>
      <c r="C17" s="11" t="s">
        <v>256</v>
      </c>
      <c r="D17" s="12" t="s">
        <v>257</v>
      </c>
      <c r="E17" s="13">
        <v>46122</v>
      </c>
      <c r="F17" s="14" t="s">
        <v>1</v>
      </c>
      <c r="G17" s="14" t="s">
        <v>2</v>
      </c>
      <c r="H17" s="14" t="s">
        <v>172</v>
      </c>
      <c r="I17" s="15">
        <v>11.85</v>
      </c>
      <c r="J17" s="16" t="s">
        <v>334</v>
      </c>
      <c r="K17" s="15"/>
      <c r="L17" s="16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7.25" customHeight="1">
      <c r="A18" s="10">
        <v>12</v>
      </c>
      <c r="B18" s="55"/>
      <c r="C18" s="11" t="s">
        <v>65</v>
      </c>
      <c r="D18" s="12" t="s">
        <v>274</v>
      </c>
      <c r="E18" s="13">
        <v>37321</v>
      </c>
      <c r="F18" s="14" t="s">
        <v>99</v>
      </c>
      <c r="G18" s="14"/>
      <c r="H18" s="14" t="s">
        <v>275</v>
      </c>
      <c r="I18" s="15">
        <v>11.96</v>
      </c>
      <c r="J18" s="16">
        <v>0.16500000000000001</v>
      </c>
      <c r="K18" s="15"/>
      <c r="L18" s="16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7.25" customHeight="1">
      <c r="A19" s="10">
        <v>13</v>
      </c>
      <c r="B19" s="55">
        <v>6</v>
      </c>
      <c r="C19" s="11" t="s">
        <v>160</v>
      </c>
      <c r="D19" s="12" t="s">
        <v>161</v>
      </c>
      <c r="E19" s="13">
        <v>40524</v>
      </c>
      <c r="F19" s="14" t="s">
        <v>1</v>
      </c>
      <c r="G19" s="14" t="s">
        <v>2</v>
      </c>
      <c r="H19" s="14" t="s">
        <v>132</v>
      </c>
      <c r="I19" s="15">
        <v>12.13</v>
      </c>
      <c r="J19" s="16">
        <v>0.155</v>
      </c>
      <c r="K19" s="15"/>
      <c r="L19" s="16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7.25" customHeight="1">
      <c r="A20" s="10">
        <v>14</v>
      </c>
      <c r="B20" s="55">
        <v>7</v>
      </c>
      <c r="C20" s="11" t="s">
        <v>58</v>
      </c>
      <c r="D20" s="12" t="s">
        <v>218</v>
      </c>
      <c r="E20" s="13">
        <v>40284</v>
      </c>
      <c r="F20" s="14" t="s">
        <v>1</v>
      </c>
      <c r="G20" s="14" t="s">
        <v>2</v>
      </c>
      <c r="H20" s="14" t="s">
        <v>15</v>
      </c>
      <c r="I20" s="15">
        <v>12.13</v>
      </c>
      <c r="J20" s="16">
        <v>0.14699999999999999</v>
      </c>
      <c r="K20" s="15"/>
      <c r="L20" s="16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7.25" customHeight="1">
      <c r="A21" s="10">
        <v>15</v>
      </c>
      <c r="B21" s="55"/>
      <c r="C21" s="11" t="s">
        <v>109</v>
      </c>
      <c r="D21" s="12" t="s">
        <v>110</v>
      </c>
      <c r="E21" s="13">
        <v>36682</v>
      </c>
      <c r="F21" s="14" t="s">
        <v>1</v>
      </c>
      <c r="G21" s="46" t="s">
        <v>107</v>
      </c>
      <c r="H21" s="14" t="s">
        <v>108</v>
      </c>
      <c r="I21" s="15">
        <v>12.22</v>
      </c>
      <c r="J21" s="16">
        <v>0.158</v>
      </c>
      <c r="K21" s="15"/>
      <c r="L21" s="16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7.25" customHeight="1">
      <c r="A22" s="10">
        <v>16</v>
      </c>
      <c r="B22" s="55"/>
      <c r="C22" s="11" t="s">
        <v>87</v>
      </c>
      <c r="D22" s="12" t="s">
        <v>88</v>
      </c>
      <c r="E22" s="13">
        <v>38552</v>
      </c>
      <c r="F22" s="14" t="s">
        <v>1</v>
      </c>
      <c r="G22" s="14" t="s">
        <v>2</v>
      </c>
      <c r="H22" s="14" t="s">
        <v>146</v>
      </c>
      <c r="I22" s="15">
        <v>12.84</v>
      </c>
      <c r="J22" s="16" t="s">
        <v>334</v>
      </c>
      <c r="K22" s="15"/>
      <c r="L22" s="16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7.25" customHeight="1">
      <c r="A23" s="10">
        <v>17</v>
      </c>
      <c r="B23" s="55">
        <v>8</v>
      </c>
      <c r="C23" s="11" t="s">
        <v>219</v>
      </c>
      <c r="D23" s="12" t="s">
        <v>220</v>
      </c>
      <c r="E23" s="13">
        <v>39784</v>
      </c>
      <c r="F23" s="14" t="s">
        <v>1</v>
      </c>
      <c r="G23" s="14" t="s">
        <v>2</v>
      </c>
      <c r="H23" s="14" t="s">
        <v>11</v>
      </c>
      <c r="I23" s="15">
        <v>23.48</v>
      </c>
      <c r="J23" s="16">
        <v>0.17599999999999999</v>
      </c>
      <c r="K23" s="15"/>
      <c r="L23" s="16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>
      <c r="A24" s="1"/>
      <c r="B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>
      <c r="A36" s="1"/>
      <c r="B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>
      <c r="A37" s="1"/>
      <c r="B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>
      <c r="A38" s="1"/>
      <c r="B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>
      <c r="A39" s="1"/>
      <c r="B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>
      <c r="A40" s="1"/>
      <c r="B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>
      <c r="A41" s="1"/>
      <c r="B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</sheetData>
  <sortState xmlns:xlrd2="http://schemas.microsoft.com/office/spreadsheetml/2017/richdata2" ref="B7:L13">
    <sortCondition ref="K7:K13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V938"/>
  <sheetViews>
    <sheetView workbookViewId="0">
      <selection activeCell="F4" sqref="F4"/>
    </sheetView>
  </sheetViews>
  <sheetFormatPr defaultColWidth="13.109375" defaultRowHeight="15" customHeight="1"/>
  <cols>
    <col min="1" max="1" width="5.5546875" style="2" customWidth="1"/>
    <col min="2" max="2" width="4.33203125" style="2" customWidth="1"/>
    <col min="3" max="3" width="6.88671875" style="2" bestFit="1" customWidth="1"/>
    <col min="4" max="4" width="13.6640625" style="2" bestFit="1" customWidth="1"/>
    <col min="5" max="5" width="10.33203125" style="2" bestFit="1" customWidth="1"/>
    <col min="6" max="6" width="8.6640625" style="2" bestFit="1" customWidth="1"/>
    <col min="7" max="7" width="9.5546875" style="2" bestFit="1" customWidth="1"/>
    <col min="8" max="8" width="19.6640625" style="2" bestFit="1" customWidth="1"/>
    <col min="9" max="9" width="8.6640625" style="2" customWidth="1"/>
    <col min="10" max="10" width="3.88671875" style="2" hidden="1" customWidth="1"/>
    <col min="11" max="22" width="8.21875" style="2" customWidth="1"/>
    <col min="23" max="16384" width="13.109375" style="2"/>
  </cols>
  <sheetData>
    <row r="1" spans="1:22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34</v>
      </c>
      <c r="B2" s="1"/>
      <c r="C2" s="1"/>
      <c r="D2" s="1"/>
      <c r="E2" s="1"/>
      <c r="F2" s="1"/>
      <c r="G2" s="1"/>
      <c r="H2" s="51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1.4" customHeight="1">
      <c r="A4" s="1"/>
      <c r="B4" s="1"/>
      <c r="C4" s="4" t="s">
        <v>59</v>
      </c>
      <c r="D4" s="42" t="s">
        <v>119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1.4" customHeight="1">
      <c r="A5" s="1"/>
      <c r="B5" s="1"/>
      <c r="C5" s="4"/>
      <c r="D5" s="42" t="s">
        <v>330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9" customHeight="1" thickBo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2.75" customHeight="1" thickBot="1">
      <c r="A7" s="5" t="s">
        <v>335</v>
      </c>
      <c r="B7" s="61" t="s">
        <v>344</v>
      </c>
      <c r="C7" s="6" t="s">
        <v>38</v>
      </c>
      <c r="D7" s="7" t="s">
        <v>39</v>
      </c>
      <c r="E7" s="8" t="s">
        <v>40</v>
      </c>
      <c r="F7" s="8" t="s">
        <v>41</v>
      </c>
      <c r="G7" s="8" t="s">
        <v>42</v>
      </c>
      <c r="H7" s="8" t="s">
        <v>43</v>
      </c>
      <c r="I7" s="9" t="s">
        <v>44</v>
      </c>
      <c r="J7" s="9" t="s">
        <v>45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1</v>
      </c>
      <c r="B8" s="55">
        <v>1</v>
      </c>
      <c r="C8" s="11" t="s">
        <v>286</v>
      </c>
      <c r="D8" s="12" t="s">
        <v>287</v>
      </c>
      <c r="E8" s="13">
        <v>39721</v>
      </c>
      <c r="F8" s="14" t="s">
        <v>1</v>
      </c>
      <c r="G8" s="14" t="s">
        <v>2</v>
      </c>
      <c r="H8" s="14" t="s">
        <v>63</v>
      </c>
      <c r="I8" s="49">
        <v>6.7349537037037031E-4</v>
      </c>
      <c r="J8" s="16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2</v>
      </c>
      <c r="B9" s="55"/>
      <c r="C9" s="11" t="s">
        <v>173</v>
      </c>
      <c r="D9" s="12" t="s">
        <v>174</v>
      </c>
      <c r="E9" s="13">
        <v>38919</v>
      </c>
      <c r="F9" s="14" t="s">
        <v>175</v>
      </c>
      <c r="G9" s="14" t="s">
        <v>323</v>
      </c>
      <c r="H9" s="14" t="s">
        <v>176</v>
      </c>
      <c r="I9" s="49">
        <v>6.8206018518518518E-4</v>
      </c>
      <c r="J9" s="16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3</v>
      </c>
      <c r="B10" s="55"/>
      <c r="C10" s="11" t="s">
        <v>112</v>
      </c>
      <c r="D10" s="12" t="s">
        <v>113</v>
      </c>
      <c r="E10" s="13">
        <v>38954</v>
      </c>
      <c r="F10" s="14" t="s">
        <v>1</v>
      </c>
      <c r="G10" s="14" t="s">
        <v>2</v>
      </c>
      <c r="H10" s="14" t="s">
        <v>126</v>
      </c>
      <c r="I10" s="49">
        <v>6.9224537037037041E-4</v>
      </c>
      <c r="J10" s="16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4</v>
      </c>
      <c r="B11" s="55"/>
      <c r="C11" s="11" t="s">
        <v>193</v>
      </c>
      <c r="D11" s="12" t="s">
        <v>194</v>
      </c>
      <c r="E11" s="13">
        <v>38793</v>
      </c>
      <c r="F11" s="14" t="s">
        <v>1</v>
      </c>
      <c r="G11" s="14" t="s">
        <v>2</v>
      </c>
      <c r="H11" s="14" t="s">
        <v>15</v>
      </c>
      <c r="I11" s="49">
        <v>7.2592592592592587E-4</v>
      </c>
      <c r="J11" s="16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5</v>
      </c>
      <c r="B12" s="55">
        <v>2</v>
      </c>
      <c r="C12" s="11" t="s">
        <v>14</v>
      </c>
      <c r="D12" s="12" t="s">
        <v>200</v>
      </c>
      <c r="E12" s="13">
        <v>40389</v>
      </c>
      <c r="F12" s="14" t="s">
        <v>1</v>
      </c>
      <c r="G12" s="14" t="s">
        <v>2</v>
      </c>
      <c r="H12" s="14" t="s">
        <v>15</v>
      </c>
      <c r="I12" s="49">
        <v>7.4305555555555561E-4</v>
      </c>
      <c r="J12" s="1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6</v>
      </c>
      <c r="B13" s="55">
        <v>3</v>
      </c>
      <c r="C13" s="11" t="s">
        <v>30</v>
      </c>
      <c r="D13" s="12" t="s">
        <v>333</v>
      </c>
      <c r="E13" s="13">
        <v>39837</v>
      </c>
      <c r="F13" s="14" t="s">
        <v>1</v>
      </c>
      <c r="G13" s="14" t="s">
        <v>2</v>
      </c>
      <c r="H13" s="14" t="s">
        <v>293</v>
      </c>
      <c r="I13" s="49">
        <v>7.5115740740740752E-4</v>
      </c>
      <c r="J13" s="16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47"/>
      <c r="B14" s="47"/>
      <c r="I14" s="48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2.75" customHeight="1">
      <c r="A15" s="1"/>
      <c r="B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2.75" customHeight="1">
      <c r="A17" s="1"/>
      <c r="B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2.75" customHeight="1">
      <c r="A18" s="1"/>
      <c r="B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2.75" customHeight="1">
      <c r="A19" s="1"/>
      <c r="B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2.75" customHeight="1">
      <c r="A20" s="1"/>
      <c r="B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2.75" customHeight="1">
      <c r="A21" s="1"/>
      <c r="B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2.75" customHeight="1">
      <c r="A22" s="1"/>
      <c r="B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2.75" customHeight="1">
      <c r="A23" s="1"/>
      <c r="B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</sheetData>
  <sortState xmlns:xlrd2="http://schemas.microsoft.com/office/spreadsheetml/2017/richdata2" ref="C8:I13">
    <sortCondition ref="I8:I13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fitToPage="1"/>
  </sheetPr>
  <dimension ref="A1:V947"/>
  <sheetViews>
    <sheetView topLeftCell="A7" zoomScale="130" zoomScaleNormal="130" workbookViewId="0">
      <selection activeCell="J14" sqref="J14"/>
    </sheetView>
  </sheetViews>
  <sheetFormatPr defaultColWidth="13.109375" defaultRowHeight="15" customHeight="1"/>
  <cols>
    <col min="1" max="1" width="5.5546875" style="2" customWidth="1"/>
    <col min="2" max="2" width="10.33203125" style="2" bestFit="1" customWidth="1"/>
    <col min="3" max="3" width="12.5546875" style="2" bestFit="1" customWidth="1"/>
    <col min="4" max="4" width="10.33203125" style="2" bestFit="1" customWidth="1"/>
    <col min="5" max="5" width="8" style="2" bestFit="1" customWidth="1"/>
    <col min="6" max="6" width="11.5546875" style="2" bestFit="1" customWidth="1"/>
    <col min="7" max="7" width="21.6640625" style="2" bestFit="1" customWidth="1"/>
    <col min="8" max="8" width="5.109375" style="2" customWidth="1"/>
    <col min="9" max="9" width="5.109375" style="2" hidden="1" customWidth="1"/>
    <col min="10" max="10" width="4.109375" style="2" bestFit="1" customWidth="1"/>
    <col min="11" max="22" width="8.21875" style="2" customWidth="1"/>
    <col min="23" max="16384" width="13.109375" style="2"/>
  </cols>
  <sheetData>
    <row r="1" spans="1:22" ht="18">
      <c r="A1" s="43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34</v>
      </c>
      <c r="B2" s="1"/>
      <c r="C2" s="1"/>
      <c r="D2" s="1"/>
      <c r="E2" s="1"/>
      <c r="F2" s="1"/>
      <c r="G2" s="51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6" customHeight="1">
      <c r="A4" s="1"/>
      <c r="B4" s="4" t="s">
        <v>59</v>
      </c>
      <c r="C4" s="4"/>
      <c r="D4" s="4" t="s">
        <v>120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6" customHeight="1">
      <c r="A5" s="1"/>
      <c r="B5" s="4"/>
      <c r="C5" s="4"/>
      <c r="D5" s="4" t="s">
        <v>121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 thickBot="1">
      <c r="A6" s="1"/>
      <c r="B6" s="1"/>
      <c r="C6" s="1"/>
      <c r="D6" s="1"/>
      <c r="E6" s="1">
        <v>1</v>
      </c>
      <c r="F6" s="1" t="s">
        <v>36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2.75" customHeight="1" thickBot="1">
      <c r="A7" s="5" t="s">
        <v>37</v>
      </c>
      <c r="B7" s="6" t="s">
        <v>38</v>
      </c>
      <c r="C7" s="7" t="s">
        <v>39</v>
      </c>
      <c r="D7" s="8" t="s">
        <v>40</v>
      </c>
      <c r="E7" s="8" t="s">
        <v>41</v>
      </c>
      <c r="F7" s="8" t="s">
        <v>42</v>
      </c>
      <c r="G7" s="8" t="s">
        <v>43</v>
      </c>
      <c r="H7" s="9" t="s">
        <v>44</v>
      </c>
      <c r="I7" s="9" t="s">
        <v>45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1</v>
      </c>
      <c r="B8" s="11"/>
      <c r="C8" s="12"/>
      <c r="D8" s="13"/>
      <c r="E8" s="14"/>
      <c r="F8" s="14"/>
      <c r="G8" s="14"/>
      <c r="H8" s="15"/>
      <c r="I8" s="1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2</v>
      </c>
      <c r="B9" s="11" t="s">
        <v>255</v>
      </c>
      <c r="C9" s="12" t="s">
        <v>305</v>
      </c>
      <c r="D9" s="13">
        <v>40180</v>
      </c>
      <c r="E9" s="14" t="s">
        <v>301</v>
      </c>
      <c r="F9" s="14" t="s">
        <v>302</v>
      </c>
      <c r="G9" s="14" t="s">
        <v>296</v>
      </c>
      <c r="H9" s="15" t="s">
        <v>337</v>
      </c>
      <c r="I9" s="1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3</v>
      </c>
      <c r="B10" s="11" t="s">
        <v>291</v>
      </c>
      <c r="C10" s="12" t="s">
        <v>292</v>
      </c>
      <c r="D10" s="13">
        <v>39186</v>
      </c>
      <c r="E10" s="14" t="s">
        <v>1</v>
      </c>
      <c r="F10" s="14" t="s">
        <v>2</v>
      </c>
      <c r="G10" s="14" t="s">
        <v>103</v>
      </c>
      <c r="H10" s="15" t="s">
        <v>337</v>
      </c>
      <c r="I10" s="1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4</v>
      </c>
      <c r="B11" s="11" t="s">
        <v>27</v>
      </c>
      <c r="C11" s="12" t="s">
        <v>165</v>
      </c>
      <c r="D11" s="13">
        <v>32541</v>
      </c>
      <c r="E11" s="14" t="s">
        <v>1</v>
      </c>
      <c r="F11" s="14" t="s">
        <v>166</v>
      </c>
      <c r="G11" s="14" t="s">
        <v>166</v>
      </c>
      <c r="H11" s="15">
        <v>57.21</v>
      </c>
      <c r="I11" s="1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5</v>
      </c>
      <c r="B12" s="11" t="s">
        <v>100</v>
      </c>
      <c r="C12" s="12" t="s">
        <v>306</v>
      </c>
      <c r="D12" s="13">
        <v>35409</v>
      </c>
      <c r="E12" s="14" t="s">
        <v>307</v>
      </c>
      <c r="F12" s="14" t="s">
        <v>308</v>
      </c>
      <c r="G12" s="14" t="s">
        <v>309</v>
      </c>
      <c r="H12" s="15">
        <v>53.05</v>
      </c>
      <c r="I12" s="16"/>
      <c r="J12" s="62">
        <v>4.9099999999999998E-2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6</v>
      </c>
      <c r="B13" s="11" t="s">
        <v>189</v>
      </c>
      <c r="C13" s="12" t="s">
        <v>190</v>
      </c>
      <c r="D13" s="13">
        <v>39418</v>
      </c>
      <c r="E13" s="14" t="s">
        <v>1</v>
      </c>
      <c r="F13" s="14" t="s">
        <v>2</v>
      </c>
      <c r="G13" s="14" t="s">
        <v>186</v>
      </c>
      <c r="H13" s="15">
        <v>57.39</v>
      </c>
      <c r="I13" s="16"/>
      <c r="J13" s="6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7</v>
      </c>
      <c r="B14" s="11" t="s">
        <v>138</v>
      </c>
      <c r="C14" s="12" t="s">
        <v>139</v>
      </c>
      <c r="D14" s="13">
        <v>37306</v>
      </c>
      <c r="E14" s="14" t="s">
        <v>1</v>
      </c>
      <c r="F14" s="14" t="s">
        <v>23</v>
      </c>
      <c r="G14" s="14" t="s">
        <v>103</v>
      </c>
      <c r="H14" s="15">
        <v>55.25</v>
      </c>
      <c r="I14" s="16"/>
      <c r="J14" s="6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7.25" customHeight="1">
      <c r="A15" s="10">
        <v>8</v>
      </c>
      <c r="B15" s="11" t="s">
        <v>65</v>
      </c>
      <c r="C15" s="12" t="s">
        <v>141</v>
      </c>
      <c r="D15" s="13">
        <v>38284</v>
      </c>
      <c r="E15" s="14" t="s">
        <v>1</v>
      </c>
      <c r="F15" s="14" t="s">
        <v>107</v>
      </c>
      <c r="G15" s="14" t="s">
        <v>108</v>
      </c>
      <c r="H15" s="15">
        <v>53.88</v>
      </c>
      <c r="I15" s="16"/>
      <c r="J15" s="6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2.75" customHeight="1">
      <c r="A16" s="1"/>
      <c r="B16" s="1"/>
      <c r="C16" s="1"/>
      <c r="D16" s="1"/>
      <c r="E16" s="1">
        <v>2</v>
      </c>
      <c r="F16" s="1" t="s">
        <v>36</v>
      </c>
      <c r="G16" s="1"/>
      <c r="H16" s="1"/>
      <c r="I16" s="1"/>
      <c r="J16" s="6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1</v>
      </c>
      <c r="B17" s="11" t="s">
        <v>303</v>
      </c>
      <c r="C17" s="12" t="s">
        <v>304</v>
      </c>
      <c r="D17" s="13">
        <v>40113</v>
      </c>
      <c r="E17" s="14" t="s">
        <v>301</v>
      </c>
      <c r="F17" s="14" t="s">
        <v>302</v>
      </c>
      <c r="G17" s="14" t="s">
        <v>296</v>
      </c>
      <c r="H17" s="15">
        <v>55.01</v>
      </c>
      <c r="I17" s="16"/>
      <c r="J17" s="6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7.25" customHeight="1">
      <c r="A18" s="10">
        <v>2</v>
      </c>
      <c r="B18" s="11" t="s">
        <v>19</v>
      </c>
      <c r="C18" s="12" t="s">
        <v>17</v>
      </c>
      <c r="D18" s="13">
        <v>37990</v>
      </c>
      <c r="E18" s="14" t="s">
        <v>1</v>
      </c>
      <c r="F18" s="14" t="s">
        <v>2</v>
      </c>
      <c r="G18" s="14" t="s">
        <v>103</v>
      </c>
      <c r="H18" s="15">
        <v>53.05</v>
      </c>
      <c r="I18" s="16"/>
      <c r="J18" s="62">
        <v>4.7600000000000003E-2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7.25" customHeight="1">
      <c r="A19" s="10">
        <v>3</v>
      </c>
      <c r="B19" s="11" t="s">
        <v>222</v>
      </c>
      <c r="C19" s="12" t="s">
        <v>223</v>
      </c>
      <c r="D19" s="13">
        <v>35878</v>
      </c>
      <c r="E19" s="14" t="s">
        <v>1</v>
      </c>
      <c r="F19" s="14" t="s">
        <v>224</v>
      </c>
      <c r="G19" s="14" t="s">
        <v>225</v>
      </c>
      <c r="H19" s="15">
        <v>51.51</v>
      </c>
      <c r="I19" s="1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4</v>
      </c>
      <c r="B20" s="11" t="s">
        <v>269</v>
      </c>
      <c r="C20" s="12" t="s">
        <v>270</v>
      </c>
      <c r="D20" s="13">
        <v>38448</v>
      </c>
      <c r="E20" s="14" t="s">
        <v>1</v>
      </c>
      <c r="F20" s="14" t="s">
        <v>267</v>
      </c>
      <c r="G20" s="14" t="s">
        <v>271</v>
      </c>
      <c r="H20" s="15">
        <v>47.72</v>
      </c>
      <c r="I20" s="1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5</v>
      </c>
      <c r="B21" s="11" t="s">
        <v>178</v>
      </c>
      <c r="C21" s="12" t="s">
        <v>179</v>
      </c>
      <c r="D21" s="13">
        <v>38365</v>
      </c>
      <c r="E21" s="14" t="s">
        <v>180</v>
      </c>
      <c r="F21" s="14" t="s">
        <v>181</v>
      </c>
      <c r="G21" s="14" t="s">
        <v>182</v>
      </c>
      <c r="H21" s="15">
        <v>47.71</v>
      </c>
      <c r="I21" s="1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6</v>
      </c>
      <c r="B22" s="11" t="s">
        <v>128</v>
      </c>
      <c r="C22" s="12" t="s">
        <v>129</v>
      </c>
      <c r="D22" s="13">
        <v>38548</v>
      </c>
      <c r="E22" s="14" t="s">
        <v>1</v>
      </c>
      <c r="F22" s="14" t="s">
        <v>2</v>
      </c>
      <c r="G22" s="14" t="s">
        <v>15</v>
      </c>
      <c r="H22" s="15">
        <v>47.87</v>
      </c>
      <c r="I22" s="1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7</v>
      </c>
      <c r="B23" s="11" t="s">
        <v>17</v>
      </c>
      <c r="C23" s="12" t="s">
        <v>137</v>
      </c>
      <c r="D23" s="13">
        <v>39428</v>
      </c>
      <c r="E23" s="14" t="s">
        <v>1</v>
      </c>
      <c r="F23" s="14" t="s">
        <v>2</v>
      </c>
      <c r="G23" s="14" t="s">
        <v>126</v>
      </c>
      <c r="H23" s="15">
        <v>52.99</v>
      </c>
      <c r="I23" s="16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7.25" customHeight="1">
      <c r="A24" s="10">
        <v>8</v>
      </c>
      <c r="B24" s="11" t="s">
        <v>284</v>
      </c>
      <c r="C24" s="12" t="s">
        <v>285</v>
      </c>
      <c r="D24" s="13">
        <v>35958</v>
      </c>
      <c r="E24" s="14" t="s">
        <v>205</v>
      </c>
      <c r="F24" s="14" t="s">
        <v>206</v>
      </c>
      <c r="G24" s="14" t="s">
        <v>207</v>
      </c>
      <c r="H24" s="15">
        <v>49.31</v>
      </c>
      <c r="I24" s="16"/>
      <c r="P24" s="1"/>
      <c r="Q24" s="1"/>
      <c r="R24" s="1"/>
      <c r="S24" s="1"/>
      <c r="T24" s="1"/>
      <c r="U24" s="1"/>
      <c r="V24" s="1"/>
    </row>
    <row r="25" spans="1:22" ht="12.75" customHeight="1">
      <c r="A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2.75" customHeight="1">
      <c r="A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2.75" customHeight="1">
      <c r="A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2.75" customHeight="1">
      <c r="A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2.75" customHeight="1">
      <c r="A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2.75" customHeight="1">
      <c r="A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2.75" customHeight="1">
      <c r="A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</sheetData>
  <sortState xmlns:xlrd2="http://schemas.microsoft.com/office/spreadsheetml/2017/richdata2" ref="A21:W29">
    <sortCondition ref="D21:D29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4FFAF-FB6C-423C-9D3C-D1DACCBEA7F4}">
  <sheetPr>
    <tabColor rgb="FF92D050"/>
    <pageSetUpPr fitToPage="1"/>
  </sheetPr>
  <dimension ref="A1:W941"/>
  <sheetViews>
    <sheetView topLeftCell="A3" zoomScale="130" zoomScaleNormal="130" workbookViewId="0">
      <selection activeCell="E21" sqref="E21"/>
    </sheetView>
  </sheetViews>
  <sheetFormatPr defaultColWidth="13.109375" defaultRowHeight="15" customHeight="1"/>
  <cols>
    <col min="1" max="2" width="5.5546875" style="2" customWidth="1"/>
    <col min="3" max="3" width="10.33203125" style="2" bestFit="1" customWidth="1"/>
    <col min="4" max="4" width="12.5546875" style="2" bestFit="1" customWidth="1"/>
    <col min="5" max="5" width="10.33203125" style="2" bestFit="1" customWidth="1"/>
    <col min="6" max="6" width="8" style="2" bestFit="1" customWidth="1"/>
    <col min="7" max="7" width="11.5546875" style="2" bestFit="1" customWidth="1"/>
    <col min="8" max="8" width="18.44140625" style="2" bestFit="1" customWidth="1"/>
    <col min="9" max="9" width="5.109375" style="2" customWidth="1"/>
    <col min="10" max="10" width="5.109375" style="2" hidden="1" customWidth="1"/>
    <col min="11" max="11" width="4.109375" style="2" bestFit="1" customWidth="1"/>
    <col min="12" max="23" width="8.21875" style="2" customWidth="1"/>
    <col min="24" max="16384" width="13.109375" style="2"/>
  </cols>
  <sheetData>
    <row r="1" spans="1:23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2.75" customHeight="1">
      <c r="A2" s="1" t="s">
        <v>34</v>
      </c>
      <c r="B2" s="1"/>
      <c r="C2" s="1"/>
      <c r="D2" s="1"/>
      <c r="E2" s="1"/>
      <c r="F2" s="1"/>
      <c r="G2" s="1"/>
      <c r="H2" s="51">
        <v>46211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2.6" customHeight="1">
      <c r="A4" s="1"/>
      <c r="B4" s="1"/>
      <c r="C4" s="4" t="s">
        <v>59</v>
      </c>
      <c r="D4" s="4"/>
      <c r="E4" s="4" t="s">
        <v>120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2.6" customHeight="1">
      <c r="A5" s="1"/>
      <c r="B5" s="1"/>
      <c r="C5" s="4"/>
      <c r="D5" s="4"/>
      <c r="E5" s="4" t="s">
        <v>121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2.75" customHeight="1" thickBo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.75" customHeight="1" thickBot="1">
      <c r="A7" s="5" t="s">
        <v>335</v>
      </c>
      <c r="B7" s="54" t="s">
        <v>346</v>
      </c>
      <c r="C7" s="6" t="s">
        <v>38</v>
      </c>
      <c r="D7" s="7" t="s">
        <v>39</v>
      </c>
      <c r="E7" s="8" t="s">
        <v>40</v>
      </c>
      <c r="F7" s="8" t="s">
        <v>41</v>
      </c>
      <c r="G7" s="8" t="s">
        <v>42</v>
      </c>
      <c r="H7" s="8" t="s">
        <v>43</v>
      </c>
      <c r="I7" s="9" t="s">
        <v>44</v>
      </c>
      <c r="J7" s="9" t="s">
        <v>45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7.25" customHeight="1">
      <c r="A8" s="10">
        <v>1</v>
      </c>
      <c r="B8" s="55"/>
      <c r="C8" s="11" t="s">
        <v>178</v>
      </c>
      <c r="D8" s="12" t="s">
        <v>179</v>
      </c>
      <c r="E8" s="13">
        <v>38365</v>
      </c>
      <c r="F8" s="14" t="s">
        <v>180</v>
      </c>
      <c r="G8" s="14" t="s">
        <v>181</v>
      </c>
      <c r="H8" s="14" t="s">
        <v>182</v>
      </c>
      <c r="I8" s="15">
        <v>47.71</v>
      </c>
      <c r="J8" s="16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7.25" customHeight="1">
      <c r="A9" s="10">
        <v>2</v>
      </c>
      <c r="B9" s="55"/>
      <c r="C9" s="11" t="s">
        <v>269</v>
      </c>
      <c r="D9" s="12" t="s">
        <v>270</v>
      </c>
      <c r="E9" s="13">
        <v>38448</v>
      </c>
      <c r="F9" s="14" t="s">
        <v>1</v>
      </c>
      <c r="G9" s="14" t="s">
        <v>267</v>
      </c>
      <c r="H9" s="14" t="s">
        <v>271</v>
      </c>
      <c r="I9" s="15">
        <v>47.72</v>
      </c>
      <c r="J9" s="16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7.25" customHeight="1">
      <c r="A10" s="10">
        <v>3</v>
      </c>
      <c r="B10" s="55"/>
      <c r="C10" s="11" t="s">
        <v>128</v>
      </c>
      <c r="D10" s="12" t="s">
        <v>129</v>
      </c>
      <c r="E10" s="13">
        <v>38548</v>
      </c>
      <c r="F10" s="14" t="s">
        <v>1</v>
      </c>
      <c r="G10" s="14" t="s">
        <v>2</v>
      </c>
      <c r="H10" s="14" t="s">
        <v>15</v>
      </c>
      <c r="I10" s="15">
        <v>47.87</v>
      </c>
      <c r="J10" s="16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7.25" customHeight="1">
      <c r="A11" s="10">
        <v>4</v>
      </c>
      <c r="B11" s="55"/>
      <c r="C11" s="11" t="s">
        <v>284</v>
      </c>
      <c r="D11" s="12" t="s">
        <v>285</v>
      </c>
      <c r="E11" s="13">
        <v>35958</v>
      </c>
      <c r="F11" s="14" t="s">
        <v>205</v>
      </c>
      <c r="G11" s="14" t="s">
        <v>206</v>
      </c>
      <c r="H11" s="14" t="s">
        <v>207</v>
      </c>
      <c r="I11" s="15">
        <v>49.31</v>
      </c>
      <c r="J11" s="16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7.25" customHeight="1">
      <c r="A12" s="10">
        <v>5</v>
      </c>
      <c r="B12" s="55"/>
      <c r="C12" s="11" t="s">
        <v>222</v>
      </c>
      <c r="D12" s="12" t="s">
        <v>223</v>
      </c>
      <c r="E12" s="13">
        <v>35878</v>
      </c>
      <c r="F12" s="14" t="s">
        <v>1</v>
      </c>
      <c r="G12" s="14" t="s">
        <v>224</v>
      </c>
      <c r="H12" s="14" t="s">
        <v>225</v>
      </c>
      <c r="I12" s="15">
        <v>51.51</v>
      </c>
      <c r="J12" s="1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7.25" customHeight="1">
      <c r="A13" s="10">
        <v>6</v>
      </c>
      <c r="B13" s="55">
        <v>1</v>
      </c>
      <c r="C13" s="11" t="s">
        <v>17</v>
      </c>
      <c r="D13" s="12" t="s">
        <v>137</v>
      </c>
      <c r="E13" s="13">
        <v>39428</v>
      </c>
      <c r="F13" s="14" t="s">
        <v>1</v>
      </c>
      <c r="G13" s="14" t="s">
        <v>2</v>
      </c>
      <c r="H13" s="14" t="s">
        <v>126</v>
      </c>
      <c r="I13" s="15">
        <v>52.99</v>
      </c>
      <c r="J13" s="16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7.25" customHeight="1">
      <c r="A14" s="10">
        <v>7</v>
      </c>
      <c r="B14" s="55"/>
      <c r="C14" s="11" t="s">
        <v>19</v>
      </c>
      <c r="D14" s="12" t="s">
        <v>17</v>
      </c>
      <c r="E14" s="13">
        <v>37990</v>
      </c>
      <c r="F14" s="14" t="s">
        <v>1</v>
      </c>
      <c r="G14" s="14" t="s">
        <v>2</v>
      </c>
      <c r="H14" s="14" t="s">
        <v>103</v>
      </c>
      <c r="I14" s="15">
        <v>53.05</v>
      </c>
      <c r="J14" s="16"/>
      <c r="K14" s="62">
        <v>4.7600000000000003E-2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7.25" customHeight="1">
      <c r="A15" s="10">
        <v>8</v>
      </c>
      <c r="B15" s="55"/>
      <c r="C15" s="11" t="s">
        <v>100</v>
      </c>
      <c r="D15" s="12" t="s">
        <v>306</v>
      </c>
      <c r="E15" s="13">
        <v>35409</v>
      </c>
      <c r="F15" s="14" t="s">
        <v>307</v>
      </c>
      <c r="G15" s="14" t="s">
        <v>308</v>
      </c>
      <c r="H15" s="14" t="s">
        <v>309</v>
      </c>
      <c r="I15" s="15">
        <v>53.05</v>
      </c>
      <c r="J15" s="16"/>
      <c r="K15" s="62">
        <v>4.9099999999999998E-2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7.25" customHeight="1">
      <c r="A16" s="10">
        <v>9</v>
      </c>
      <c r="B16" s="55"/>
      <c r="C16" s="11" t="s">
        <v>65</v>
      </c>
      <c r="D16" s="12" t="s">
        <v>141</v>
      </c>
      <c r="E16" s="13">
        <v>38284</v>
      </c>
      <c r="F16" s="14" t="s">
        <v>1</v>
      </c>
      <c r="G16" s="14" t="s">
        <v>107</v>
      </c>
      <c r="H16" s="14" t="s">
        <v>108</v>
      </c>
      <c r="I16" s="15">
        <v>53.88</v>
      </c>
      <c r="J16" s="16"/>
      <c r="K16" s="6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7.25" customHeight="1">
      <c r="A17" s="10">
        <v>10</v>
      </c>
      <c r="B17" s="55">
        <v>2</v>
      </c>
      <c r="C17" s="11" t="s">
        <v>303</v>
      </c>
      <c r="D17" s="12" t="s">
        <v>304</v>
      </c>
      <c r="E17" s="13">
        <v>40113</v>
      </c>
      <c r="F17" s="14" t="s">
        <v>301</v>
      </c>
      <c r="G17" s="14" t="s">
        <v>302</v>
      </c>
      <c r="H17" s="14" t="s">
        <v>296</v>
      </c>
      <c r="I17" s="15">
        <v>55.01</v>
      </c>
      <c r="J17" s="16"/>
      <c r="K17" s="6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7.25" customHeight="1">
      <c r="A18" s="10">
        <v>11</v>
      </c>
      <c r="B18" s="55"/>
      <c r="C18" s="11" t="s">
        <v>138</v>
      </c>
      <c r="D18" s="12" t="s">
        <v>139</v>
      </c>
      <c r="E18" s="13">
        <v>37306</v>
      </c>
      <c r="F18" s="14" t="s">
        <v>1</v>
      </c>
      <c r="G18" s="14" t="s">
        <v>23</v>
      </c>
      <c r="H18" s="14" t="s">
        <v>103</v>
      </c>
      <c r="I18" s="15">
        <v>55.25</v>
      </c>
      <c r="J18" s="16"/>
      <c r="K18" s="6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7.25" customHeight="1">
      <c r="A19" s="10">
        <v>12</v>
      </c>
      <c r="B19" s="55"/>
      <c r="C19" s="11" t="s">
        <v>27</v>
      </c>
      <c r="D19" s="12" t="s">
        <v>165</v>
      </c>
      <c r="E19" s="13">
        <v>32541</v>
      </c>
      <c r="F19" s="14" t="s">
        <v>1</v>
      </c>
      <c r="G19" s="14" t="s">
        <v>166</v>
      </c>
      <c r="H19" s="14" t="s">
        <v>166</v>
      </c>
      <c r="I19" s="15">
        <v>57.21</v>
      </c>
      <c r="J19" s="16"/>
      <c r="K19" s="6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7.25" customHeight="1">
      <c r="A20" s="10">
        <v>13</v>
      </c>
      <c r="B20" s="55">
        <v>3</v>
      </c>
      <c r="C20" s="11" t="s">
        <v>189</v>
      </c>
      <c r="D20" s="12" t="s">
        <v>190</v>
      </c>
      <c r="E20" s="13">
        <v>39418</v>
      </c>
      <c r="F20" s="14" t="s">
        <v>1</v>
      </c>
      <c r="G20" s="14" t="s">
        <v>2</v>
      </c>
      <c r="H20" s="14" t="s">
        <v>186</v>
      </c>
      <c r="I20" s="15">
        <v>57.39</v>
      </c>
      <c r="J20" s="16"/>
      <c r="K20" s="6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2.75" customHeight="1">
      <c r="A21" s="1"/>
      <c r="B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2.75" customHeight="1">
      <c r="A22" s="1"/>
      <c r="B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2.75" customHeight="1">
      <c r="A23" s="1"/>
      <c r="B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2.75" customHeight="1">
      <c r="A24" s="1"/>
      <c r="B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>
      <c r="A36" s="1"/>
      <c r="B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</sheetData>
  <sortState xmlns:xlrd2="http://schemas.microsoft.com/office/spreadsheetml/2017/richdata2" ref="A14:W15">
    <sortCondition ref="A14:A15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V960"/>
  <sheetViews>
    <sheetView topLeftCell="A5" workbookViewId="0">
      <selection activeCell="N17" sqref="N17"/>
    </sheetView>
  </sheetViews>
  <sheetFormatPr defaultColWidth="13.109375" defaultRowHeight="15" customHeight="1"/>
  <cols>
    <col min="1" max="1" width="5.33203125" style="2" customWidth="1"/>
    <col min="2" max="2" width="4.88671875" style="2" customWidth="1"/>
    <col min="3" max="3" width="8.33203125" style="2" bestFit="1" customWidth="1"/>
    <col min="4" max="4" width="12.5546875" style="2" bestFit="1" customWidth="1"/>
    <col min="5" max="5" width="10.33203125" style="2" bestFit="1" customWidth="1"/>
    <col min="6" max="6" width="8.21875" style="2" customWidth="1"/>
    <col min="7" max="7" width="14.33203125" style="2" bestFit="1" customWidth="1"/>
    <col min="8" max="8" width="14.6640625" style="2" customWidth="1"/>
    <col min="9" max="9" width="9.109375" style="2" customWidth="1"/>
    <col min="10" max="25" width="7.88671875" style="2" customWidth="1"/>
    <col min="26" max="16384" width="13.109375" style="2"/>
  </cols>
  <sheetData>
    <row r="1" spans="1:22" ht="18">
      <c r="A1" s="43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34</v>
      </c>
      <c r="B2" s="1"/>
      <c r="C2" s="1"/>
      <c r="D2" s="1"/>
      <c r="E2" s="1"/>
      <c r="F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" customHeight="1">
      <c r="A3" s="1"/>
      <c r="B3" s="1"/>
      <c r="C3" s="1"/>
      <c r="D3" s="1"/>
      <c r="E3" s="1"/>
      <c r="F3" s="1"/>
      <c r="G3" s="1"/>
      <c r="H3" s="1"/>
      <c r="I3" s="1"/>
    </row>
    <row r="4" spans="1:22" ht="12" customHeight="1">
      <c r="A4" s="1"/>
      <c r="B4" s="4" t="s">
        <v>125</v>
      </c>
      <c r="D4" s="4" t="s">
        <v>119</v>
      </c>
      <c r="G4" s="1"/>
      <c r="H4" s="21"/>
      <c r="I4" s="1"/>
    </row>
    <row r="5" spans="1:22" ht="12" customHeight="1">
      <c r="A5" s="1"/>
      <c r="B5" s="4"/>
      <c r="D5" s="4" t="s">
        <v>330</v>
      </c>
      <c r="G5" s="1"/>
      <c r="H5" s="21"/>
      <c r="I5" s="1"/>
    </row>
    <row r="6" spans="1:22" ht="12" customHeight="1">
      <c r="A6" s="1"/>
      <c r="B6" s="4"/>
      <c r="D6" s="4"/>
      <c r="G6" s="1"/>
      <c r="H6" s="21"/>
      <c r="I6" s="1"/>
    </row>
    <row r="7" spans="1:22" ht="12" customHeight="1" thickBot="1">
      <c r="A7" s="1"/>
      <c r="B7" s="1"/>
      <c r="C7" s="4"/>
      <c r="D7" s="4"/>
      <c r="F7" s="20"/>
      <c r="G7" s="21"/>
      <c r="H7" s="21"/>
      <c r="I7" s="1"/>
    </row>
    <row r="8" spans="1:22" ht="12" customHeight="1" thickBot="1">
      <c r="A8" s="22" t="s">
        <v>335</v>
      </c>
      <c r="B8" s="23" t="s">
        <v>344</v>
      </c>
      <c r="C8" s="23" t="s">
        <v>38</v>
      </c>
      <c r="D8" s="24" t="s">
        <v>39</v>
      </c>
      <c r="E8" s="25" t="s">
        <v>40</v>
      </c>
      <c r="F8" s="25" t="s">
        <v>41</v>
      </c>
      <c r="G8" s="25" t="s">
        <v>42</v>
      </c>
      <c r="H8" s="25" t="s">
        <v>43</v>
      </c>
      <c r="I8" s="25" t="s">
        <v>44</v>
      </c>
    </row>
    <row r="9" spans="1:22" ht="17.25" customHeight="1">
      <c r="A9" s="10">
        <v>1</v>
      </c>
      <c r="B9" s="26"/>
      <c r="C9" s="11" t="s">
        <v>32</v>
      </c>
      <c r="D9" s="12" t="s">
        <v>318</v>
      </c>
      <c r="E9" s="13">
        <v>38608</v>
      </c>
      <c r="F9" s="14" t="s">
        <v>1</v>
      </c>
      <c r="G9" s="14" t="s">
        <v>2</v>
      </c>
      <c r="H9" s="14" t="s">
        <v>103</v>
      </c>
      <c r="I9" s="49">
        <v>3.6135416666666664E-3</v>
      </c>
    </row>
    <row r="10" spans="1:22" ht="17.25" customHeight="1">
      <c r="A10" s="10">
        <v>2</v>
      </c>
      <c r="B10" s="26">
        <v>1</v>
      </c>
      <c r="C10" s="11" t="s">
        <v>9</v>
      </c>
      <c r="D10" s="12" t="s">
        <v>319</v>
      </c>
      <c r="E10" s="13">
        <v>40472</v>
      </c>
      <c r="F10" s="14" t="s">
        <v>1</v>
      </c>
      <c r="G10" s="14" t="s">
        <v>2</v>
      </c>
      <c r="H10" s="14" t="s">
        <v>320</v>
      </c>
      <c r="I10" s="49">
        <v>3.725462962962963E-3</v>
      </c>
    </row>
    <row r="11" spans="1:22" ht="17.25" customHeight="1">
      <c r="A11" s="10">
        <v>3</v>
      </c>
      <c r="B11" s="26">
        <v>2</v>
      </c>
      <c r="C11" s="11" t="s">
        <v>277</v>
      </c>
      <c r="D11" s="12" t="s">
        <v>278</v>
      </c>
      <c r="E11" s="13">
        <v>39534</v>
      </c>
      <c r="F11" s="14" t="s">
        <v>99</v>
      </c>
      <c r="G11" s="14" t="s">
        <v>279</v>
      </c>
      <c r="H11" s="14" t="s">
        <v>280</v>
      </c>
      <c r="I11" s="49">
        <v>3.9312499999999998E-3</v>
      </c>
    </row>
    <row r="12" spans="1:22" ht="17.25" customHeight="1">
      <c r="A12" s="10">
        <v>4</v>
      </c>
      <c r="B12" s="26">
        <v>3</v>
      </c>
      <c r="C12" s="11" t="s">
        <v>32</v>
      </c>
      <c r="D12" s="12" t="s">
        <v>283</v>
      </c>
      <c r="E12" s="13">
        <v>39891</v>
      </c>
      <c r="F12" s="14" t="s">
        <v>99</v>
      </c>
      <c r="G12" s="14" t="s">
        <v>279</v>
      </c>
      <c r="H12" s="14" t="s">
        <v>280</v>
      </c>
      <c r="I12" s="49">
        <v>3.9334490740740745E-3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2D050"/>
  </sheetPr>
  <dimension ref="A1:S984"/>
  <sheetViews>
    <sheetView workbookViewId="0">
      <selection activeCell="F3" sqref="F3"/>
    </sheetView>
  </sheetViews>
  <sheetFormatPr defaultColWidth="13.109375" defaultRowHeight="15" customHeight="1"/>
  <cols>
    <col min="1" max="1" width="5.33203125" style="2" customWidth="1"/>
    <col min="2" max="2" width="4.88671875" style="2" customWidth="1"/>
    <col min="3" max="3" width="8.33203125" style="2" bestFit="1" customWidth="1"/>
    <col min="4" max="4" width="12.5546875" style="2" bestFit="1" customWidth="1"/>
    <col min="5" max="5" width="10.33203125" style="2" bestFit="1" customWidth="1"/>
    <col min="6" max="6" width="11.21875" style="2" bestFit="1" customWidth="1"/>
    <col min="7" max="7" width="14.33203125" style="2" bestFit="1" customWidth="1"/>
    <col min="8" max="8" width="12.6640625" style="2" customWidth="1"/>
    <col min="9" max="9" width="9.109375" style="2" customWidth="1"/>
    <col min="10" max="22" width="7.88671875" style="2" customWidth="1"/>
    <col min="23" max="16384" width="13.109375" style="2"/>
  </cols>
  <sheetData>
    <row r="1" spans="1:19" ht="18">
      <c r="A1" s="43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.75" customHeight="1">
      <c r="A2" s="1" t="s">
        <v>34</v>
      </c>
      <c r="B2" s="1"/>
      <c r="C2" s="1"/>
      <c r="D2" s="1"/>
      <c r="E2" s="1"/>
      <c r="F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2" customHeight="1">
      <c r="A3" s="1"/>
      <c r="B3" s="1"/>
      <c r="C3" s="1"/>
      <c r="D3" s="1"/>
      <c r="E3" s="1"/>
      <c r="F3" s="1"/>
      <c r="G3" s="1"/>
      <c r="H3" s="1"/>
      <c r="I3" s="1"/>
    </row>
    <row r="4" spans="1:19" ht="12" customHeight="1"/>
    <row r="5" spans="1:19" ht="12" customHeight="1"/>
    <row r="6" spans="1:19" ht="12" customHeight="1">
      <c r="A6" s="1"/>
      <c r="B6" s="4" t="s">
        <v>125</v>
      </c>
      <c r="D6" s="4" t="s">
        <v>120</v>
      </c>
      <c r="G6" s="1"/>
      <c r="H6" s="21"/>
      <c r="I6" s="1"/>
    </row>
    <row r="7" spans="1:19" ht="12" customHeight="1">
      <c r="A7" s="1"/>
      <c r="B7" s="4"/>
      <c r="D7" s="4" t="s">
        <v>121</v>
      </c>
      <c r="G7" s="1"/>
      <c r="H7" s="21"/>
      <c r="I7" s="1"/>
    </row>
    <row r="8" spans="1:19" ht="12" customHeight="1" thickBot="1">
      <c r="A8" s="1"/>
      <c r="B8" s="1"/>
      <c r="C8" s="4"/>
      <c r="D8" s="4"/>
      <c r="F8" s="20"/>
      <c r="G8" s="21"/>
      <c r="H8" s="21"/>
      <c r="I8" s="1"/>
    </row>
    <row r="9" spans="1:19" ht="12" customHeight="1" thickBot="1">
      <c r="A9" s="22" t="s">
        <v>335</v>
      </c>
      <c r="B9" s="23" t="s">
        <v>346</v>
      </c>
      <c r="C9" s="23" t="s">
        <v>38</v>
      </c>
      <c r="D9" s="24" t="s">
        <v>39</v>
      </c>
      <c r="E9" s="25" t="s">
        <v>40</v>
      </c>
      <c r="F9" s="25" t="s">
        <v>41</v>
      </c>
      <c r="G9" s="25" t="s">
        <v>42</v>
      </c>
      <c r="H9" s="25" t="s">
        <v>43</v>
      </c>
      <c r="I9" s="25" t="s">
        <v>44</v>
      </c>
    </row>
    <row r="10" spans="1:19" ht="17.25" customHeight="1">
      <c r="A10" s="10">
        <v>1</v>
      </c>
      <c r="B10" s="26"/>
      <c r="C10" s="11" t="s">
        <v>203</v>
      </c>
      <c r="D10" s="12" t="s">
        <v>204</v>
      </c>
      <c r="E10" s="13">
        <v>35916</v>
      </c>
      <c r="F10" s="14" t="s">
        <v>205</v>
      </c>
      <c r="G10" s="14" t="s">
        <v>206</v>
      </c>
      <c r="H10" s="14" t="s">
        <v>207</v>
      </c>
      <c r="I10" s="49">
        <v>2.7765046296296296E-3</v>
      </c>
    </row>
    <row r="11" spans="1:19" ht="17.25" customHeight="1">
      <c r="A11" s="10">
        <v>2</v>
      </c>
      <c r="B11" s="26"/>
      <c r="C11" s="11" t="s">
        <v>104</v>
      </c>
      <c r="D11" s="12" t="s">
        <v>281</v>
      </c>
      <c r="E11" s="13">
        <v>38467</v>
      </c>
      <c r="F11" s="14" t="s">
        <v>99</v>
      </c>
      <c r="G11" s="14" t="s">
        <v>282</v>
      </c>
      <c r="H11" s="14" t="s">
        <v>226</v>
      </c>
      <c r="I11" s="49">
        <v>2.8065972222222225E-3</v>
      </c>
    </row>
    <row r="12" spans="1:19" ht="17.25" customHeight="1">
      <c r="A12" s="10">
        <v>3</v>
      </c>
      <c r="B12" s="26"/>
      <c r="C12" s="11" t="s">
        <v>297</v>
      </c>
      <c r="D12" s="12" t="s">
        <v>298</v>
      </c>
      <c r="E12" s="13">
        <v>38030</v>
      </c>
      <c r="F12" s="14" t="s">
        <v>205</v>
      </c>
      <c r="G12" s="14" t="s">
        <v>206</v>
      </c>
      <c r="H12" s="14" t="s">
        <v>296</v>
      </c>
      <c r="I12" s="49">
        <v>2.8636574074074072E-3</v>
      </c>
    </row>
    <row r="13" spans="1:19" ht="17.25" customHeight="1">
      <c r="A13" s="10">
        <v>4</v>
      </c>
      <c r="B13" s="26"/>
      <c r="C13" s="11" t="s">
        <v>27</v>
      </c>
      <c r="D13" s="12" t="s">
        <v>288</v>
      </c>
      <c r="E13" s="13">
        <v>35201</v>
      </c>
      <c r="F13" s="14" t="s">
        <v>99</v>
      </c>
      <c r="G13" s="14" t="s">
        <v>289</v>
      </c>
      <c r="H13" s="14" t="s">
        <v>290</v>
      </c>
      <c r="I13" s="49">
        <v>2.8774305555555558E-3</v>
      </c>
    </row>
    <row r="14" spans="1:19" ht="17.25" customHeight="1">
      <c r="A14" s="10">
        <v>5</v>
      </c>
      <c r="B14" s="26"/>
      <c r="C14" s="11" t="s">
        <v>183</v>
      </c>
      <c r="D14" s="12" t="s">
        <v>295</v>
      </c>
      <c r="E14" s="13">
        <v>34648</v>
      </c>
      <c r="F14" s="14" t="s">
        <v>205</v>
      </c>
      <c r="G14" s="14" t="s">
        <v>206</v>
      </c>
      <c r="H14" s="14" t="s">
        <v>296</v>
      </c>
      <c r="I14" s="49">
        <v>2.9243055555555554E-3</v>
      </c>
    </row>
    <row r="15" spans="1:19" ht="17.25" customHeight="1">
      <c r="A15" s="10">
        <v>6</v>
      </c>
      <c r="B15" s="26"/>
      <c r="C15" s="11" t="s">
        <v>264</v>
      </c>
      <c r="D15" s="12" t="s">
        <v>294</v>
      </c>
      <c r="E15" s="13">
        <v>38027</v>
      </c>
      <c r="F15" s="14" t="s">
        <v>1</v>
      </c>
      <c r="G15" s="14" t="s">
        <v>282</v>
      </c>
      <c r="H15" s="14" t="s">
        <v>280</v>
      </c>
      <c r="I15" s="49">
        <v>2.9934027777777776E-3</v>
      </c>
    </row>
    <row r="16" spans="1:19" ht="17.25" customHeight="1">
      <c r="A16" s="10">
        <v>7</v>
      </c>
      <c r="B16" s="26"/>
      <c r="C16" s="11" t="s">
        <v>3</v>
      </c>
      <c r="D16" s="12" t="s">
        <v>312</v>
      </c>
      <c r="E16" s="13">
        <v>38141</v>
      </c>
      <c r="F16" s="14" t="s">
        <v>313</v>
      </c>
      <c r="G16" s="14" t="s">
        <v>314</v>
      </c>
      <c r="H16" s="14" t="s">
        <v>315</v>
      </c>
      <c r="I16" s="49">
        <v>3.115277777777778E-3</v>
      </c>
    </row>
    <row r="17" spans="1:9" ht="17.25" customHeight="1">
      <c r="A17" s="10">
        <v>8</v>
      </c>
      <c r="B17" s="26"/>
      <c r="C17" s="11" t="s">
        <v>214</v>
      </c>
      <c r="D17" s="12" t="s">
        <v>215</v>
      </c>
      <c r="E17" s="13">
        <v>26980</v>
      </c>
      <c r="F17" s="14" t="s">
        <v>180</v>
      </c>
      <c r="G17" s="14" t="s">
        <v>216</v>
      </c>
      <c r="H17" s="14" t="s">
        <v>217</v>
      </c>
      <c r="I17" s="49">
        <v>3.1409722222222221E-3</v>
      </c>
    </row>
    <row r="18" spans="1:9" ht="17.25" customHeight="1">
      <c r="A18" s="10">
        <v>9</v>
      </c>
      <c r="B18" s="26">
        <v>1</v>
      </c>
      <c r="C18" s="11" t="s">
        <v>299</v>
      </c>
      <c r="D18" s="12" t="s">
        <v>300</v>
      </c>
      <c r="E18" s="13">
        <v>40045</v>
      </c>
      <c r="F18" s="14" t="s">
        <v>301</v>
      </c>
      <c r="G18" s="14" t="s">
        <v>302</v>
      </c>
      <c r="H18" s="14" t="s">
        <v>296</v>
      </c>
      <c r="I18" s="49">
        <v>3.1865740740740739E-3</v>
      </c>
    </row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</sheetData>
  <sortState xmlns:xlrd2="http://schemas.microsoft.com/office/spreadsheetml/2017/richdata2" ref="A16:S18">
    <sortCondition ref="A16:A18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42E39-BE16-4F48-BB87-3845D6762EF0}">
  <sheetPr>
    <tabColor rgb="FF92D050"/>
    <pageSetUpPr fitToPage="1"/>
  </sheetPr>
  <dimension ref="A1:W933"/>
  <sheetViews>
    <sheetView workbookViewId="0">
      <selection activeCell="A5" sqref="A5"/>
    </sheetView>
  </sheetViews>
  <sheetFormatPr defaultColWidth="13.109375" defaultRowHeight="15" customHeight="1"/>
  <cols>
    <col min="1" max="1" width="5.5546875" style="2" customWidth="1"/>
    <col min="2" max="2" width="5" style="2" bestFit="1" customWidth="1"/>
    <col min="3" max="3" width="7.6640625" style="2" customWidth="1"/>
    <col min="4" max="4" width="12.77734375" style="2" bestFit="1" customWidth="1"/>
    <col min="5" max="5" width="10.33203125" style="2" bestFit="1" customWidth="1"/>
    <col min="6" max="6" width="9.77734375" style="2" bestFit="1" customWidth="1"/>
    <col min="7" max="7" width="10.21875" style="2" customWidth="1"/>
    <col min="8" max="8" width="16.77734375" style="2" bestFit="1" customWidth="1"/>
    <col min="9" max="9" width="5.44140625" style="2" bestFit="1" customWidth="1"/>
    <col min="10" max="10" width="5.109375" style="2" customWidth="1"/>
    <col min="11" max="23" width="8.21875" style="2" customWidth="1"/>
    <col min="24" max="16384" width="13.109375" style="2"/>
  </cols>
  <sheetData>
    <row r="1" spans="1:23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2.75" customHeight="1">
      <c r="A2" s="1" t="s">
        <v>34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2.75" customHeight="1"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2.6" customHeight="1">
      <c r="A5" s="1"/>
      <c r="B5" s="1"/>
      <c r="C5" s="1"/>
      <c r="D5" s="1"/>
      <c r="E5" s="1"/>
      <c r="F5" s="1"/>
      <c r="G5" s="1"/>
      <c r="H5" s="4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2.75" customHeight="1">
      <c r="A6" s="1"/>
      <c r="B6" s="1"/>
      <c r="C6" s="52" t="s">
        <v>62</v>
      </c>
      <c r="F6" s="45" t="s">
        <v>120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.75" customHeight="1">
      <c r="A7" s="1"/>
      <c r="B7" s="1"/>
      <c r="C7" s="52"/>
      <c r="F7" s="4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2.75" customHeight="1" thickBot="1">
      <c r="A8" s="1"/>
      <c r="B8" s="1"/>
      <c r="C8" s="1"/>
      <c r="D8" s="1"/>
      <c r="E8" s="1"/>
      <c r="F8" s="1"/>
      <c r="G8" s="1"/>
      <c r="H8" s="42" t="s">
        <v>60</v>
      </c>
      <c r="I8" s="1">
        <v>-1.4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2.75" customHeight="1" thickBot="1">
      <c r="A9" s="5" t="s">
        <v>335</v>
      </c>
      <c r="B9" s="54"/>
      <c r="C9" s="6" t="s">
        <v>38</v>
      </c>
      <c r="D9" s="7" t="s">
        <v>39</v>
      </c>
      <c r="E9" s="8" t="s">
        <v>40</v>
      </c>
      <c r="F9" s="8" t="s">
        <v>41</v>
      </c>
      <c r="G9" s="8" t="s">
        <v>42</v>
      </c>
      <c r="H9" s="8" t="s">
        <v>43</v>
      </c>
      <c r="I9" s="9" t="s">
        <v>44</v>
      </c>
      <c r="J9" s="9" t="s">
        <v>45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7.25" customHeight="1">
      <c r="A10" s="10">
        <v>1</v>
      </c>
      <c r="B10" s="55"/>
      <c r="C10" s="11" t="s">
        <v>76</v>
      </c>
      <c r="D10" s="12" t="s">
        <v>77</v>
      </c>
      <c r="E10" s="13">
        <v>38096</v>
      </c>
      <c r="F10" s="14" t="s">
        <v>1</v>
      </c>
      <c r="G10" s="14" t="s">
        <v>2</v>
      </c>
      <c r="H10" s="14" t="s">
        <v>78</v>
      </c>
      <c r="I10" s="15">
        <v>16.260000000000002</v>
      </c>
      <c r="J10" s="16" t="s">
        <v>334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2.75" customHeight="1">
      <c r="A11" s="1"/>
      <c r="B11" s="1"/>
      <c r="C11" s="52"/>
      <c r="F11" s="4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2.75" customHeight="1">
      <c r="A12" s="1"/>
      <c r="B12" s="1"/>
      <c r="C12" s="52" t="s">
        <v>124</v>
      </c>
      <c r="F12" s="45" t="s">
        <v>121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2.75" customHeight="1" thickBot="1">
      <c r="A13" s="1"/>
      <c r="B13" s="1"/>
      <c r="C13" s="1"/>
      <c r="D13" s="1"/>
      <c r="E13" s="1"/>
      <c r="F13" s="1"/>
      <c r="G13" s="1"/>
      <c r="H13" s="42" t="s">
        <v>60</v>
      </c>
      <c r="I13" s="1">
        <v>-1.4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2.75" customHeight="1" thickBot="1">
      <c r="A14" s="5"/>
      <c r="B14" s="56" t="s">
        <v>336</v>
      </c>
      <c r="C14" s="6" t="s">
        <v>38</v>
      </c>
      <c r="D14" s="7" t="s">
        <v>39</v>
      </c>
      <c r="E14" s="8" t="s">
        <v>40</v>
      </c>
      <c r="F14" s="8" t="s">
        <v>41</v>
      </c>
      <c r="G14" s="8" t="s">
        <v>42</v>
      </c>
      <c r="H14" s="8" t="s">
        <v>43</v>
      </c>
      <c r="I14" s="9" t="s">
        <v>44</v>
      </c>
      <c r="J14" s="9" t="s">
        <v>45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7.25" customHeight="1">
      <c r="A15" s="10"/>
      <c r="B15" s="55">
        <v>1</v>
      </c>
      <c r="C15" s="11" t="s">
        <v>235</v>
      </c>
      <c r="D15" s="12" t="s">
        <v>236</v>
      </c>
      <c r="E15" s="13">
        <v>39621</v>
      </c>
      <c r="F15" s="14" t="s">
        <v>99</v>
      </c>
      <c r="G15" s="14" t="s">
        <v>263</v>
      </c>
      <c r="H15" s="14" t="s">
        <v>237</v>
      </c>
      <c r="I15" s="15">
        <v>15.63</v>
      </c>
      <c r="J15" s="16" t="s">
        <v>334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2.75" customHeight="1">
      <c r="A17" s="1"/>
      <c r="B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2.75" customHeight="1">
      <c r="A18" s="1"/>
      <c r="B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2.75" customHeight="1">
      <c r="A19" s="1"/>
      <c r="B19" s="1"/>
      <c r="C19" s="4" t="s">
        <v>61</v>
      </c>
      <c r="D19" s="4"/>
      <c r="F19" s="45" t="s">
        <v>119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2.75" customHeight="1">
      <c r="A20" s="1"/>
      <c r="B20" s="1"/>
      <c r="C20" s="4"/>
      <c r="D20" s="4"/>
      <c r="F20" s="45" t="s">
        <v>330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2.75" customHeight="1" thickBot="1">
      <c r="A21" s="1"/>
      <c r="B21" s="1"/>
      <c r="C21" s="1"/>
      <c r="D21" s="1"/>
      <c r="E21" s="1"/>
      <c r="F21" s="1"/>
      <c r="G21" s="1"/>
      <c r="H21" s="42" t="s">
        <v>60</v>
      </c>
      <c r="I21" s="1">
        <v>-1.9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2.75" customHeight="1" thickBot="1">
      <c r="A22" s="5" t="s">
        <v>335</v>
      </c>
      <c r="B22" s="56" t="s">
        <v>336</v>
      </c>
      <c r="C22" s="6" t="s">
        <v>38</v>
      </c>
      <c r="D22" s="7" t="s">
        <v>39</v>
      </c>
      <c r="E22" s="8" t="s">
        <v>40</v>
      </c>
      <c r="F22" s="8" t="s">
        <v>41</v>
      </c>
      <c r="G22" s="8" t="s">
        <v>42</v>
      </c>
      <c r="H22" s="8" t="s">
        <v>43</v>
      </c>
      <c r="I22" s="9" t="s">
        <v>44</v>
      </c>
      <c r="J22" s="9" t="s">
        <v>45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7.25" customHeight="1">
      <c r="A23" s="10">
        <v>1</v>
      </c>
      <c r="B23" s="55"/>
      <c r="C23" s="11" t="s">
        <v>89</v>
      </c>
      <c r="D23" s="12" t="s">
        <v>90</v>
      </c>
      <c r="E23" s="13">
        <v>35785</v>
      </c>
      <c r="F23" s="14" t="s">
        <v>1</v>
      </c>
      <c r="G23" s="14" t="s">
        <v>238</v>
      </c>
      <c r="H23" s="14" t="s">
        <v>146</v>
      </c>
      <c r="I23" s="15">
        <v>15.05</v>
      </c>
      <c r="J23" s="16">
        <v>0.14399999999999999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7.25" customHeight="1">
      <c r="A24" s="10">
        <v>2</v>
      </c>
      <c r="B24" s="55"/>
      <c r="C24" s="11" t="s">
        <v>92</v>
      </c>
      <c r="D24" s="12" t="s">
        <v>93</v>
      </c>
      <c r="E24" s="13">
        <v>38919</v>
      </c>
      <c r="F24" s="14" t="s">
        <v>1</v>
      </c>
      <c r="G24" s="14" t="s">
        <v>2</v>
      </c>
      <c r="H24" s="14" t="s">
        <v>146</v>
      </c>
      <c r="I24" s="15">
        <v>15.9</v>
      </c>
      <c r="J24" s="16" t="s">
        <v>334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7.25" customHeight="1">
      <c r="A25" s="10">
        <v>3</v>
      </c>
      <c r="B25" s="55">
        <v>1</v>
      </c>
      <c r="C25" s="11" t="s">
        <v>210</v>
      </c>
      <c r="D25" s="12" t="s">
        <v>251</v>
      </c>
      <c r="E25" s="13">
        <v>39561</v>
      </c>
      <c r="F25" s="14" t="s">
        <v>1</v>
      </c>
      <c r="G25" s="14" t="s">
        <v>2</v>
      </c>
      <c r="H25" s="53" t="s">
        <v>252</v>
      </c>
      <c r="I25" s="15">
        <v>18.75</v>
      </c>
      <c r="J25" s="16">
        <v>0.155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</sheetData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R987"/>
  <sheetViews>
    <sheetView workbookViewId="0">
      <selection activeCell="A2" sqref="A2"/>
    </sheetView>
  </sheetViews>
  <sheetFormatPr defaultColWidth="13.109375" defaultRowHeight="15" customHeight="1"/>
  <cols>
    <col min="1" max="1" width="5.109375" style="2" customWidth="1"/>
    <col min="2" max="2" width="5.88671875" style="2" bestFit="1" customWidth="1"/>
    <col min="3" max="3" width="7.21875" style="2" bestFit="1" customWidth="1"/>
    <col min="4" max="4" width="12.77734375" style="2" bestFit="1" customWidth="1"/>
    <col min="5" max="5" width="10.33203125" style="2" bestFit="1" customWidth="1"/>
    <col min="6" max="6" width="8.6640625" style="2" bestFit="1" customWidth="1"/>
    <col min="7" max="7" width="8.33203125" style="2" bestFit="1" customWidth="1"/>
    <col min="8" max="8" width="13.6640625" style="2" bestFit="1" customWidth="1"/>
    <col min="9" max="17" width="4.109375" style="2" customWidth="1"/>
    <col min="18" max="18" width="6" style="2" customWidth="1"/>
    <col min="19" max="16384" width="13.109375" style="2"/>
  </cols>
  <sheetData>
    <row r="1" spans="1:18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2.75" customHeight="1">
      <c r="A2" s="1" t="s">
        <v>350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</row>
    <row r="3" spans="1:18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2.75" customHeight="1">
      <c r="A4" s="1"/>
      <c r="B4" s="1"/>
      <c r="C4" s="4" t="s">
        <v>47</v>
      </c>
      <c r="E4" s="4" t="s">
        <v>119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2.75" customHeight="1">
      <c r="A5" s="1"/>
      <c r="B5" s="1"/>
      <c r="C5" s="4"/>
      <c r="E5" s="4" t="s">
        <v>330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2.75" customHeight="1">
      <c r="A6" s="1"/>
      <c r="B6" s="1"/>
      <c r="C6" s="4"/>
      <c r="E6" s="4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2.75" customHeight="1" thickBot="1">
      <c r="A7" s="1"/>
      <c r="B7" s="1"/>
      <c r="C7" s="1"/>
      <c r="D7" s="4"/>
      <c r="E7" s="4"/>
      <c r="F7" s="4"/>
      <c r="G7" s="4"/>
      <c r="H7" s="42"/>
      <c r="I7" s="44"/>
      <c r="J7" s="1"/>
      <c r="K7" s="1"/>
      <c r="L7" s="1"/>
      <c r="M7" s="1"/>
      <c r="N7" s="1"/>
      <c r="O7" s="1"/>
      <c r="P7" s="1"/>
      <c r="Q7" s="1"/>
      <c r="R7" s="1"/>
    </row>
    <row r="8" spans="1:18" ht="12.75" customHeight="1" thickBot="1">
      <c r="A8" s="28" t="s">
        <v>335</v>
      </c>
      <c r="B8" s="60" t="s">
        <v>340</v>
      </c>
      <c r="C8" s="29" t="s">
        <v>38</v>
      </c>
      <c r="D8" s="30" t="s">
        <v>39</v>
      </c>
      <c r="E8" s="31" t="s">
        <v>40</v>
      </c>
      <c r="F8" s="31" t="s">
        <v>41</v>
      </c>
      <c r="G8" s="31" t="s">
        <v>42</v>
      </c>
      <c r="H8" s="31" t="s">
        <v>43</v>
      </c>
      <c r="I8" s="32">
        <v>146</v>
      </c>
      <c r="J8" s="32">
        <v>151</v>
      </c>
      <c r="K8" s="32">
        <v>156</v>
      </c>
      <c r="L8" s="32">
        <v>161</v>
      </c>
      <c r="M8" s="32">
        <v>166</v>
      </c>
      <c r="N8" s="32">
        <v>171</v>
      </c>
      <c r="O8" s="32">
        <v>176</v>
      </c>
      <c r="P8" s="32">
        <v>181</v>
      </c>
      <c r="Q8" s="32">
        <v>183</v>
      </c>
      <c r="R8" s="31" t="s">
        <v>48</v>
      </c>
    </row>
    <row r="9" spans="1:18" ht="17.25" customHeight="1">
      <c r="A9" s="33">
        <v>1</v>
      </c>
      <c r="B9" s="59"/>
      <c r="C9" s="11" t="s">
        <v>91</v>
      </c>
      <c r="D9" s="12" t="s">
        <v>149</v>
      </c>
      <c r="E9" s="13">
        <v>39055</v>
      </c>
      <c r="F9" s="14" t="s">
        <v>1</v>
      </c>
      <c r="G9" s="14" t="s">
        <v>2</v>
      </c>
      <c r="H9" s="14" t="s">
        <v>146</v>
      </c>
      <c r="I9" s="34"/>
      <c r="J9" s="34"/>
      <c r="K9" s="34"/>
      <c r="L9" s="34" t="s">
        <v>341</v>
      </c>
      <c r="M9" s="34" t="s">
        <v>341</v>
      </c>
      <c r="N9" s="34" t="s">
        <v>341</v>
      </c>
      <c r="O9" s="34" t="s">
        <v>341</v>
      </c>
      <c r="P9" s="34" t="s">
        <v>343</v>
      </c>
      <c r="Q9" s="34" t="s">
        <v>342</v>
      </c>
      <c r="R9" s="50">
        <v>1.81</v>
      </c>
    </row>
    <row r="10" spans="1:18" ht="17.25" customHeight="1">
      <c r="A10" s="33">
        <v>2</v>
      </c>
      <c r="B10" s="59"/>
      <c r="C10" s="11" t="s">
        <v>92</v>
      </c>
      <c r="D10" s="12" t="s">
        <v>93</v>
      </c>
      <c r="E10" s="13">
        <v>38919</v>
      </c>
      <c r="F10" s="14" t="s">
        <v>1</v>
      </c>
      <c r="G10" s="14" t="s">
        <v>2</v>
      </c>
      <c r="H10" s="14" t="s">
        <v>146</v>
      </c>
      <c r="I10" s="34"/>
      <c r="J10" s="34" t="s">
        <v>341</v>
      </c>
      <c r="K10" s="34" t="s">
        <v>341</v>
      </c>
      <c r="L10" s="34" t="s">
        <v>341</v>
      </c>
      <c r="M10" s="34" t="s">
        <v>343</v>
      </c>
      <c r="N10" s="34" t="s">
        <v>342</v>
      </c>
      <c r="O10" s="34"/>
      <c r="P10" s="34"/>
      <c r="Q10" s="34"/>
      <c r="R10" s="50">
        <v>1.66</v>
      </c>
    </row>
    <row r="11" spans="1:18" ht="17.25" customHeight="1">
      <c r="A11" s="33">
        <v>3</v>
      </c>
      <c r="B11" s="59"/>
      <c r="C11" s="11" t="s">
        <v>92</v>
      </c>
      <c r="D11" s="12" t="s">
        <v>131</v>
      </c>
      <c r="E11" s="13">
        <v>37843</v>
      </c>
      <c r="F11" s="14" t="s">
        <v>1</v>
      </c>
      <c r="G11" s="14" t="s">
        <v>2</v>
      </c>
      <c r="H11" s="14" t="s">
        <v>70</v>
      </c>
      <c r="I11" s="34"/>
      <c r="J11" s="34"/>
      <c r="K11" s="34" t="s">
        <v>341</v>
      </c>
      <c r="L11" s="34" t="s">
        <v>342</v>
      </c>
      <c r="M11" s="34"/>
      <c r="N11" s="34"/>
      <c r="O11" s="34"/>
      <c r="P11" s="34"/>
      <c r="Q11" s="34"/>
      <c r="R11" s="50">
        <v>1.56</v>
      </c>
    </row>
    <row r="12" spans="1:18" ht="17.25" customHeight="1">
      <c r="A12" s="33">
        <v>3</v>
      </c>
      <c r="B12" s="59">
        <v>1</v>
      </c>
      <c r="C12" s="11" t="s">
        <v>33</v>
      </c>
      <c r="D12" s="12" t="s">
        <v>157</v>
      </c>
      <c r="E12" s="13">
        <v>39675</v>
      </c>
      <c r="F12" s="14" t="s">
        <v>1</v>
      </c>
      <c r="G12" s="14" t="s">
        <v>2</v>
      </c>
      <c r="H12" s="14" t="s">
        <v>132</v>
      </c>
      <c r="I12" s="34"/>
      <c r="J12" s="34" t="s">
        <v>341</v>
      </c>
      <c r="K12" s="34" t="s">
        <v>341</v>
      </c>
      <c r="L12" s="34" t="s">
        <v>342</v>
      </c>
      <c r="M12" s="34"/>
      <c r="N12" s="34"/>
      <c r="O12" s="34"/>
      <c r="P12" s="34"/>
      <c r="Q12" s="34"/>
      <c r="R12" s="50">
        <v>1.56</v>
      </c>
    </row>
    <row r="13" spans="1:18" ht="12.75" customHeight="1">
      <c r="A13" s="1"/>
      <c r="B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2.75" customHeight="1">
      <c r="A14" s="1"/>
      <c r="B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2.75" customHeight="1">
      <c r="A15" s="1"/>
      <c r="B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</sheetData>
  <sortState xmlns:xlrd2="http://schemas.microsoft.com/office/spreadsheetml/2017/richdata2" ref="C9:R12">
    <sortCondition descending="1" ref="R9:R12"/>
  </sortState>
  <pageMargins left="0.25" right="0.25" top="0.75" bottom="0.75" header="0" footer="0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X992"/>
  <sheetViews>
    <sheetView workbookViewId="0">
      <selection activeCell="A2" sqref="A2"/>
    </sheetView>
  </sheetViews>
  <sheetFormatPr defaultColWidth="13.109375" defaultRowHeight="15" customHeight="1"/>
  <cols>
    <col min="1" max="2" width="4.88671875" style="2" customWidth="1"/>
    <col min="3" max="3" width="10" style="2" customWidth="1"/>
    <col min="4" max="4" width="11.88671875" style="2" bestFit="1" customWidth="1"/>
    <col min="5" max="5" width="10.33203125" style="2" bestFit="1" customWidth="1"/>
    <col min="6" max="6" width="8" style="2" bestFit="1" customWidth="1"/>
    <col min="7" max="7" width="10.44140625" style="2" bestFit="1" customWidth="1"/>
    <col min="8" max="8" width="18.109375" style="2" bestFit="1" customWidth="1"/>
    <col min="9" max="21" width="4.109375" style="2" customWidth="1"/>
    <col min="22" max="23" width="4.109375" style="2" hidden="1" customWidth="1"/>
    <col min="24" max="24" width="6" style="2" customWidth="1"/>
    <col min="25" max="16384" width="13.109375" style="2"/>
  </cols>
  <sheetData>
    <row r="1" spans="1:24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4" ht="12.75" customHeight="1">
      <c r="A2" s="1" t="s">
        <v>350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4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>
      <c r="A4" s="1"/>
      <c r="B4" s="1"/>
      <c r="C4" s="4" t="s">
        <v>47</v>
      </c>
      <c r="E4" s="4" t="s">
        <v>120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2.75" customHeight="1">
      <c r="A5" s="1"/>
      <c r="B5" s="1"/>
      <c r="C5" s="4"/>
      <c r="E5" s="4" t="s">
        <v>121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2.75" customHeight="1">
      <c r="A6" s="1"/>
      <c r="B6" s="1"/>
      <c r="C6" s="1"/>
      <c r="D6" s="4"/>
      <c r="E6" s="4"/>
      <c r="F6" s="4"/>
      <c r="G6" s="4"/>
      <c r="H6" s="42"/>
      <c r="I6" s="4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.6" customHeight="1" thickBot="1">
      <c r="A7" s="27"/>
      <c r="B7" s="27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2.75" customHeight="1" thickBot="1">
      <c r="A8" s="28" t="s">
        <v>335</v>
      </c>
      <c r="B8" s="58" t="s">
        <v>346</v>
      </c>
      <c r="C8" s="29" t="s">
        <v>38</v>
      </c>
      <c r="D8" s="30" t="s">
        <v>39</v>
      </c>
      <c r="E8" s="31" t="s">
        <v>40</v>
      </c>
      <c r="F8" s="31" t="s">
        <v>41</v>
      </c>
      <c r="G8" s="31" t="s">
        <v>42</v>
      </c>
      <c r="H8" s="31" t="s">
        <v>43</v>
      </c>
      <c r="I8" s="32">
        <v>151</v>
      </c>
      <c r="J8" s="32">
        <v>156</v>
      </c>
      <c r="K8" s="32">
        <v>161</v>
      </c>
      <c r="L8" s="32">
        <v>166</v>
      </c>
      <c r="M8" s="32">
        <v>171</v>
      </c>
      <c r="N8" s="32">
        <v>176</v>
      </c>
      <c r="O8" s="32">
        <v>181</v>
      </c>
      <c r="P8" s="32">
        <v>186</v>
      </c>
      <c r="Q8" s="32">
        <v>191</v>
      </c>
      <c r="R8" s="32">
        <v>196</v>
      </c>
      <c r="S8" s="32">
        <v>201</v>
      </c>
      <c r="T8" s="32">
        <v>206</v>
      </c>
      <c r="U8" s="32">
        <v>210</v>
      </c>
      <c r="V8" s="32"/>
      <c r="W8" s="32"/>
      <c r="X8" s="31" t="s">
        <v>48</v>
      </c>
    </row>
    <row r="9" spans="1:24" ht="17.25" customHeight="1">
      <c r="A9" s="33">
        <v>1</v>
      </c>
      <c r="B9" s="59"/>
      <c r="C9" s="11" t="s">
        <v>10</v>
      </c>
      <c r="D9" s="12" t="s">
        <v>71</v>
      </c>
      <c r="E9" s="13">
        <v>38268</v>
      </c>
      <c r="F9" s="14" t="s">
        <v>1</v>
      </c>
      <c r="G9" s="14" t="s">
        <v>2</v>
      </c>
      <c r="H9" s="14" t="s">
        <v>70</v>
      </c>
      <c r="I9" s="34"/>
      <c r="J9" s="34"/>
      <c r="K9" s="34"/>
      <c r="L9" s="34"/>
      <c r="M9" s="34"/>
      <c r="N9" s="34"/>
      <c r="O9" s="34"/>
      <c r="P9" s="34"/>
      <c r="Q9" s="34" t="s">
        <v>341</v>
      </c>
      <c r="R9" s="34" t="s">
        <v>341</v>
      </c>
      <c r="S9" s="34" t="s">
        <v>341</v>
      </c>
      <c r="T9" s="34" t="s">
        <v>347</v>
      </c>
      <c r="U9" s="34" t="s">
        <v>342</v>
      </c>
      <c r="V9" s="34"/>
      <c r="W9" s="34"/>
      <c r="X9" s="63">
        <v>2.06</v>
      </c>
    </row>
    <row r="10" spans="1:24" ht="17.25" customHeight="1">
      <c r="A10" s="33">
        <v>2</v>
      </c>
      <c r="B10" s="59"/>
      <c r="C10" s="11" t="s">
        <v>3</v>
      </c>
      <c r="D10" s="12" t="s">
        <v>72</v>
      </c>
      <c r="E10" s="13">
        <v>38355</v>
      </c>
      <c r="F10" s="14" t="s">
        <v>1</v>
      </c>
      <c r="G10" s="14" t="s">
        <v>2</v>
      </c>
      <c r="H10" s="14" t="s">
        <v>132</v>
      </c>
      <c r="I10" s="34"/>
      <c r="J10" s="34"/>
      <c r="K10" s="34"/>
      <c r="L10" s="34"/>
      <c r="M10" s="34"/>
      <c r="N10" s="34"/>
      <c r="O10" s="34"/>
      <c r="P10" s="34"/>
      <c r="Q10" s="34" t="s">
        <v>341</v>
      </c>
      <c r="R10" s="34" t="s">
        <v>341</v>
      </c>
      <c r="S10" s="34" t="s">
        <v>341</v>
      </c>
      <c r="T10" s="34" t="s">
        <v>342</v>
      </c>
      <c r="U10" s="34"/>
      <c r="V10" s="34"/>
      <c r="W10" s="34"/>
      <c r="X10" s="35">
        <v>2.0099999999999998</v>
      </c>
    </row>
    <row r="11" spans="1:24" ht="17.25" customHeight="1">
      <c r="A11" s="33">
        <v>3</v>
      </c>
      <c r="B11" s="59"/>
      <c r="C11" s="11" t="s">
        <v>153</v>
      </c>
      <c r="D11" s="12" t="s">
        <v>154</v>
      </c>
      <c r="E11" s="13">
        <v>38744</v>
      </c>
      <c r="F11" s="14" t="s">
        <v>1</v>
      </c>
      <c r="G11" s="14" t="s">
        <v>2</v>
      </c>
      <c r="H11" s="14" t="s">
        <v>132</v>
      </c>
      <c r="I11" s="34"/>
      <c r="J11" s="34"/>
      <c r="K11" s="34"/>
      <c r="L11" s="34"/>
      <c r="M11" s="34"/>
      <c r="N11" s="34"/>
      <c r="O11" s="34"/>
      <c r="P11" s="34" t="s">
        <v>341</v>
      </c>
      <c r="Q11" s="34" t="s">
        <v>341</v>
      </c>
      <c r="R11" s="34" t="s">
        <v>341</v>
      </c>
      <c r="S11" s="34" t="s">
        <v>342</v>
      </c>
      <c r="T11" s="34"/>
      <c r="U11" s="34"/>
      <c r="V11" s="34"/>
      <c r="W11" s="34"/>
      <c r="X11" s="64">
        <v>1.96</v>
      </c>
    </row>
    <row r="12" spans="1:24" ht="17.25" customHeight="1">
      <c r="A12" s="33">
        <v>4</v>
      </c>
      <c r="B12" s="59"/>
      <c r="C12" s="11" t="s">
        <v>184</v>
      </c>
      <c r="D12" s="12" t="s">
        <v>185</v>
      </c>
      <c r="E12" s="13">
        <v>35087</v>
      </c>
      <c r="F12" s="14" t="s">
        <v>1</v>
      </c>
      <c r="G12" s="14" t="s">
        <v>1</v>
      </c>
      <c r="H12" s="14" t="s">
        <v>186</v>
      </c>
      <c r="I12" s="34"/>
      <c r="J12" s="34"/>
      <c r="K12" s="34"/>
      <c r="L12" s="34"/>
      <c r="M12" s="34"/>
      <c r="N12" s="34" t="s">
        <v>341</v>
      </c>
      <c r="O12" s="34" t="s">
        <v>341</v>
      </c>
      <c r="P12" s="34" t="s">
        <v>341</v>
      </c>
      <c r="Q12" s="34" t="s">
        <v>341</v>
      </c>
      <c r="R12" s="34" t="s">
        <v>342</v>
      </c>
      <c r="S12" s="34"/>
      <c r="T12" s="34"/>
      <c r="U12" s="34"/>
      <c r="V12" s="34"/>
      <c r="W12" s="34"/>
      <c r="X12" s="35">
        <v>1.91</v>
      </c>
    </row>
    <row r="13" spans="1:24" ht="17.25" customHeight="1">
      <c r="A13" s="33">
        <v>5</v>
      </c>
      <c r="B13" s="59">
        <v>1</v>
      </c>
      <c r="C13" s="11" t="s">
        <v>241</v>
      </c>
      <c r="D13" s="12" t="s">
        <v>325</v>
      </c>
      <c r="E13" s="13">
        <v>39762</v>
      </c>
      <c r="F13" s="14" t="s">
        <v>326</v>
      </c>
      <c r="G13" s="14" t="s">
        <v>331</v>
      </c>
      <c r="H13" s="14" t="s">
        <v>327</v>
      </c>
      <c r="I13" s="34"/>
      <c r="J13" s="34"/>
      <c r="K13" s="34"/>
      <c r="L13" s="34"/>
      <c r="M13" s="34"/>
      <c r="N13" s="34" t="s">
        <v>341</v>
      </c>
      <c r="O13" s="34" t="s">
        <v>341</v>
      </c>
      <c r="P13" s="34" t="s">
        <v>343</v>
      </c>
      <c r="Q13" s="34" t="s">
        <v>342</v>
      </c>
      <c r="R13" s="34"/>
      <c r="S13" s="34"/>
      <c r="T13" s="34"/>
      <c r="U13" s="34"/>
      <c r="V13" s="34"/>
      <c r="W13" s="34"/>
      <c r="X13" s="35">
        <v>1.86</v>
      </c>
    </row>
    <row r="14" spans="1:24" ht="17.25" customHeight="1">
      <c r="A14" s="33">
        <v>5</v>
      </c>
      <c r="B14" s="59">
        <v>1</v>
      </c>
      <c r="C14" s="11" t="s">
        <v>155</v>
      </c>
      <c r="D14" s="12" t="s">
        <v>156</v>
      </c>
      <c r="E14" s="13">
        <v>39216</v>
      </c>
      <c r="F14" s="14" t="s">
        <v>1</v>
      </c>
      <c r="G14" s="14" t="s">
        <v>2</v>
      </c>
      <c r="H14" s="14" t="s">
        <v>70</v>
      </c>
      <c r="I14" s="34"/>
      <c r="J14" s="34"/>
      <c r="K14" s="34"/>
      <c r="L14" s="34"/>
      <c r="M14" s="34" t="s">
        <v>341</v>
      </c>
      <c r="N14" s="34" t="s">
        <v>341</v>
      </c>
      <c r="O14" s="34" t="s">
        <v>341</v>
      </c>
      <c r="P14" s="34" t="s">
        <v>343</v>
      </c>
      <c r="Q14" s="34" t="s">
        <v>342</v>
      </c>
      <c r="R14" s="34"/>
      <c r="S14" s="34"/>
      <c r="T14" s="34"/>
      <c r="U14" s="34"/>
      <c r="V14" s="34"/>
      <c r="W14" s="34"/>
      <c r="X14" s="35">
        <v>1.86</v>
      </c>
    </row>
    <row r="15" spans="1:24" ht="17.25" customHeight="1">
      <c r="A15" s="33">
        <v>7</v>
      </c>
      <c r="B15" s="59">
        <v>3</v>
      </c>
      <c r="C15" s="11" t="s">
        <v>0</v>
      </c>
      <c r="D15" s="12" t="s">
        <v>133</v>
      </c>
      <c r="E15" s="13">
        <v>39398</v>
      </c>
      <c r="F15" s="14" t="s">
        <v>1</v>
      </c>
      <c r="G15" s="14" t="s">
        <v>2</v>
      </c>
      <c r="H15" s="14" t="s">
        <v>132</v>
      </c>
      <c r="I15" s="34"/>
      <c r="J15" s="34"/>
      <c r="K15" s="34"/>
      <c r="L15" s="34"/>
      <c r="M15" s="34"/>
      <c r="N15" s="34" t="s">
        <v>341</v>
      </c>
      <c r="O15" s="34" t="s">
        <v>341</v>
      </c>
      <c r="P15" s="34" t="s">
        <v>342</v>
      </c>
      <c r="Q15" s="34"/>
      <c r="R15" s="34"/>
      <c r="S15" s="34"/>
      <c r="T15" s="34"/>
      <c r="U15" s="34"/>
      <c r="V15" s="34"/>
      <c r="W15" s="34"/>
      <c r="X15" s="35">
        <v>1.81</v>
      </c>
    </row>
    <row r="16" spans="1:24" ht="17.25" customHeight="1">
      <c r="A16" s="33">
        <v>8</v>
      </c>
      <c r="B16" s="59">
        <v>4</v>
      </c>
      <c r="C16" s="11" t="s">
        <v>158</v>
      </c>
      <c r="D16" s="12" t="s">
        <v>159</v>
      </c>
      <c r="E16" s="13">
        <v>40250</v>
      </c>
      <c r="F16" s="14" t="s">
        <v>1</v>
      </c>
      <c r="G16" s="14" t="s">
        <v>2</v>
      </c>
      <c r="H16" s="14" t="s">
        <v>132</v>
      </c>
      <c r="I16" s="34" t="s">
        <v>341</v>
      </c>
      <c r="J16" s="34" t="s">
        <v>341</v>
      </c>
      <c r="K16" s="34" t="s">
        <v>343</v>
      </c>
      <c r="L16" s="34" t="s">
        <v>343</v>
      </c>
      <c r="M16" s="34" t="s">
        <v>342</v>
      </c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5">
        <v>1.66</v>
      </c>
    </row>
    <row r="17" spans="1:24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</sheetData>
  <sortState xmlns:xlrd2="http://schemas.microsoft.com/office/spreadsheetml/2017/richdata2" ref="C9:X16">
    <sortCondition descending="1" ref="X9:X16"/>
  </sortState>
  <pageMargins left="0.25" right="0.25" top="0.75" bottom="0.75" header="0" footer="0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Z971"/>
  <sheetViews>
    <sheetView workbookViewId="0">
      <selection activeCell="A2" sqref="A2"/>
    </sheetView>
  </sheetViews>
  <sheetFormatPr defaultColWidth="13.109375" defaultRowHeight="15" customHeight="1"/>
  <cols>
    <col min="1" max="2" width="4" style="2" customWidth="1"/>
    <col min="3" max="3" width="12.109375" style="2" bestFit="1" customWidth="1"/>
    <col min="4" max="4" width="13.6640625" style="2" bestFit="1" customWidth="1"/>
    <col min="5" max="5" width="10.33203125" style="2" bestFit="1" customWidth="1"/>
    <col min="6" max="6" width="8" style="2" bestFit="1" customWidth="1"/>
    <col min="7" max="7" width="10.21875" style="2" bestFit="1" customWidth="1"/>
    <col min="8" max="8" width="24.33203125" style="2" bestFit="1" customWidth="1"/>
    <col min="9" max="11" width="5.5546875" style="2" customWidth="1"/>
    <col min="12" max="12" width="3.109375" style="2" bestFit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350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4" t="s">
        <v>49</v>
      </c>
      <c r="E4" s="4" t="s">
        <v>119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4"/>
      <c r="E5" s="4" t="s">
        <v>330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.55" customHeight="1">
      <c r="A6" s="1"/>
      <c r="B6" s="1"/>
      <c r="C6" s="1"/>
      <c r="D6" s="4"/>
      <c r="E6" s="4"/>
      <c r="F6" s="4"/>
      <c r="G6" s="42"/>
      <c r="H6" s="4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1"/>
      <c r="B7" s="1"/>
      <c r="C7" s="1"/>
      <c r="D7" s="1"/>
      <c r="E7" s="1"/>
      <c r="F7" s="1"/>
      <c r="G7" s="1"/>
      <c r="H7" s="1"/>
      <c r="I7" s="65" t="s">
        <v>50</v>
      </c>
      <c r="J7" s="66"/>
      <c r="K7" s="66"/>
      <c r="L7" s="66"/>
      <c r="M7" s="66"/>
      <c r="N7" s="66"/>
      <c r="O7" s="67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28" t="s">
        <v>335</v>
      </c>
      <c r="B8" s="58" t="s">
        <v>344</v>
      </c>
      <c r="C8" s="29" t="s">
        <v>38</v>
      </c>
      <c r="D8" s="30" t="s">
        <v>39</v>
      </c>
      <c r="E8" s="31" t="s">
        <v>40</v>
      </c>
      <c r="F8" s="31" t="s">
        <v>328</v>
      </c>
      <c r="G8" s="31" t="s">
        <v>42</v>
      </c>
      <c r="H8" s="31" t="s">
        <v>43</v>
      </c>
      <c r="I8" s="36" t="s">
        <v>51</v>
      </c>
      <c r="J8" s="36" t="s">
        <v>52</v>
      </c>
      <c r="K8" s="36" t="s">
        <v>53</v>
      </c>
      <c r="L8" s="37" t="s">
        <v>46</v>
      </c>
      <c r="M8" s="36" t="s">
        <v>54</v>
      </c>
      <c r="N8" s="36" t="s">
        <v>55</v>
      </c>
      <c r="O8" s="36" t="s">
        <v>56</v>
      </c>
      <c r="P8" s="38" t="s">
        <v>48</v>
      </c>
    </row>
    <row r="9" spans="1:26" ht="19.2" customHeight="1">
      <c r="A9" s="10">
        <v>1</v>
      </c>
      <c r="B9" s="55"/>
      <c r="C9" s="11" t="s">
        <v>16</v>
      </c>
      <c r="D9" s="12" t="s">
        <v>80</v>
      </c>
      <c r="E9" s="13">
        <v>37368</v>
      </c>
      <c r="F9" s="14" t="s">
        <v>1</v>
      </c>
      <c r="G9" s="14" t="s">
        <v>2</v>
      </c>
      <c r="H9" s="14" t="s">
        <v>81</v>
      </c>
      <c r="I9" s="39" t="s">
        <v>339</v>
      </c>
      <c r="J9" s="40">
        <v>6.04</v>
      </c>
      <c r="K9" s="40" t="s">
        <v>339</v>
      </c>
      <c r="L9" s="57">
        <v>8</v>
      </c>
      <c r="M9" s="40">
        <v>6.38</v>
      </c>
      <c r="N9" s="40">
        <v>6.22</v>
      </c>
      <c r="O9" s="40">
        <v>6.4</v>
      </c>
      <c r="P9" s="41">
        <f t="shared" ref="P9:P16" si="0">MAX(I9:K9,M9:O9)</f>
        <v>6.4</v>
      </c>
    </row>
    <row r="10" spans="1:26" ht="19.2" customHeight="1">
      <c r="A10" s="10">
        <v>2</v>
      </c>
      <c r="B10" s="55"/>
      <c r="C10" s="11" t="s">
        <v>21</v>
      </c>
      <c r="D10" s="12" t="s">
        <v>74</v>
      </c>
      <c r="E10" s="13">
        <v>38049</v>
      </c>
      <c r="F10" s="14" t="s">
        <v>1</v>
      </c>
      <c r="G10" s="14" t="s">
        <v>2</v>
      </c>
      <c r="H10" s="14" t="s">
        <v>132</v>
      </c>
      <c r="I10" s="39">
        <v>5.39</v>
      </c>
      <c r="J10" s="40" t="s">
        <v>339</v>
      </c>
      <c r="K10" s="40" t="s">
        <v>339</v>
      </c>
      <c r="L10" s="57">
        <v>7</v>
      </c>
      <c r="M10" s="40">
        <v>5.69</v>
      </c>
      <c r="N10" s="40">
        <v>5.78</v>
      </c>
      <c r="O10" s="40">
        <v>5.97</v>
      </c>
      <c r="P10" s="41">
        <f t="shared" si="0"/>
        <v>5.97</v>
      </c>
    </row>
    <row r="11" spans="1:26" ht="19.2" customHeight="1">
      <c r="A11" s="10">
        <v>3</v>
      </c>
      <c r="B11" s="55"/>
      <c r="C11" s="11" t="s">
        <v>101</v>
      </c>
      <c r="D11" s="12" t="s">
        <v>102</v>
      </c>
      <c r="E11" s="13">
        <v>38590</v>
      </c>
      <c r="F11" s="14" t="s">
        <v>1</v>
      </c>
      <c r="G11" s="14" t="s">
        <v>2</v>
      </c>
      <c r="H11" s="46" t="s">
        <v>265</v>
      </c>
      <c r="I11" s="39" t="s">
        <v>339</v>
      </c>
      <c r="J11" s="40">
        <v>5.29</v>
      </c>
      <c r="K11" s="40">
        <v>5.2</v>
      </c>
      <c r="L11" s="57">
        <v>6</v>
      </c>
      <c r="M11" s="40">
        <v>5.43</v>
      </c>
      <c r="N11" s="40" t="s">
        <v>339</v>
      </c>
      <c r="O11" s="40">
        <v>5.53</v>
      </c>
      <c r="P11" s="41">
        <f t="shared" si="0"/>
        <v>5.53</v>
      </c>
    </row>
    <row r="12" spans="1:26" ht="19.2" customHeight="1">
      <c r="A12" s="10">
        <v>4</v>
      </c>
      <c r="B12" s="55">
        <v>1</v>
      </c>
      <c r="C12" s="11" t="s">
        <v>20</v>
      </c>
      <c r="D12" s="12" t="s">
        <v>260</v>
      </c>
      <c r="E12" s="13">
        <v>39576</v>
      </c>
      <c r="F12" s="14" t="s">
        <v>1</v>
      </c>
      <c r="G12" s="14" t="s">
        <v>2</v>
      </c>
      <c r="H12" s="14" t="s">
        <v>25</v>
      </c>
      <c r="I12" s="39" t="s">
        <v>339</v>
      </c>
      <c r="J12" s="40" t="s">
        <v>339</v>
      </c>
      <c r="K12" s="40">
        <v>5.25</v>
      </c>
      <c r="L12" s="57">
        <v>5</v>
      </c>
      <c r="M12" s="40">
        <v>5.3</v>
      </c>
      <c r="N12" s="40">
        <v>5.22</v>
      </c>
      <c r="O12" s="40" t="s">
        <v>339</v>
      </c>
      <c r="P12" s="41">
        <f t="shared" si="0"/>
        <v>5.3</v>
      </c>
    </row>
    <row r="13" spans="1:26" ht="19.2" customHeight="1">
      <c r="A13" s="10">
        <v>5</v>
      </c>
      <c r="B13" s="55"/>
      <c r="C13" s="11" t="s">
        <v>321</v>
      </c>
      <c r="D13" s="12" t="s">
        <v>322</v>
      </c>
      <c r="E13" s="13">
        <v>38914</v>
      </c>
      <c r="F13" s="14" t="s">
        <v>1</v>
      </c>
      <c r="G13" s="14" t="s">
        <v>2</v>
      </c>
      <c r="H13" s="14" t="s">
        <v>25</v>
      </c>
      <c r="I13" s="39" t="s">
        <v>339</v>
      </c>
      <c r="J13" s="40" t="s">
        <v>339</v>
      </c>
      <c r="K13" s="40" t="s">
        <v>339</v>
      </c>
      <c r="L13" s="57">
        <v>1</v>
      </c>
      <c r="M13" s="40">
        <v>5.13</v>
      </c>
      <c r="N13" s="40" t="s">
        <v>339</v>
      </c>
      <c r="O13" s="40" t="s">
        <v>339</v>
      </c>
      <c r="P13" s="41">
        <f t="shared" si="0"/>
        <v>5.13</v>
      </c>
    </row>
    <row r="14" spans="1:26" ht="19.2" customHeight="1">
      <c r="A14" s="10">
        <v>6</v>
      </c>
      <c r="B14" s="55">
        <v>2</v>
      </c>
      <c r="C14" s="11" t="s">
        <v>187</v>
      </c>
      <c r="D14" s="12" t="s">
        <v>188</v>
      </c>
      <c r="E14" s="13">
        <v>39255</v>
      </c>
      <c r="F14" s="14" t="s">
        <v>1</v>
      </c>
      <c r="G14" s="14" t="s">
        <v>2</v>
      </c>
      <c r="H14" s="14" t="s">
        <v>186</v>
      </c>
      <c r="I14" s="39">
        <v>4.5999999999999996</v>
      </c>
      <c r="J14" s="40">
        <v>4.79</v>
      </c>
      <c r="K14" s="40">
        <v>4.91</v>
      </c>
      <c r="L14" s="57">
        <v>4</v>
      </c>
      <c r="M14" s="40">
        <v>4.68</v>
      </c>
      <c r="N14" s="40">
        <v>3.28</v>
      </c>
      <c r="O14" s="40">
        <v>4.99</v>
      </c>
      <c r="P14" s="41">
        <f t="shared" si="0"/>
        <v>4.99</v>
      </c>
    </row>
    <row r="15" spans="1:26" ht="19.2" customHeight="1">
      <c r="A15" s="10">
        <v>7</v>
      </c>
      <c r="B15" s="55">
        <v>3</v>
      </c>
      <c r="C15" s="11" t="s">
        <v>197</v>
      </c>
      <c r="D15" s="12" t="s">
        <v>198</v>
      </c>
      <c r="E15" s="13">
        <v>39788</v>
      </c>
      <c r="F15" s="14" t="s">
        <v>1</v>
      </c>
      <c r="G15" s="14" t="s">
        <v>2</v>
      </c>
      <c r="H15" s="14" t="s">
        <v>199</v>
      </c>
      <c r="I15" s="39">
        <v>4.4400000000000004</v>
      </c>
      <c r="J15" s="40">
        <v>4.67</v>
      </c>
      <c r="K15" s="40">
        <v>4.49</v>
      </c>
      <c r="L15" s="57">
        <v>3</v>
      </c>
      <c r="M15" s="40">
        <v>4.3899999999999997</v>
      </c>
      <c r="N15" s="40">
        <v>4.37</v>
      </c>
      <c r="O15" s="40">
        <v>4.4000000000000004</v>
      </c>
      <c r="P15" s="41">
        <f t="shared" si="0"/>
        <v>4.67</v>
      </c>
    </row>
    <row r="16" spans="1:26" ht="19.2" customHeight="1">
      <c r="A16" s="10">
        <v>8</v>
      </c>
      <c r="B16" s="55">
        <v>4</v>
      </c>
      <c r="C16" s="11" t="s">
        <v>143</v>
      </c>
      <c r="D16" s="12" t="s">
        <v>259</v>
      </c>
      <c r="E16" s="13">
        <v>39763</v>
      </c>
      <c r="F16" s="14" t="s">
        <v>1</v>
      </c>
      <c r="G16" s="14" t="s">
        <v>2</v>
      </c>
      <c r="H16" s="14" t="s">
        <v>25</v>
      </c>
      <c r="I16" s="39" t="s">
        <v>339</v>
      </c>
      <c r="J16" s="40">
        <v>4.28</v>
      </c>
      <c r="K16" s="40">
        <v>4.41</v>
      </c>
      <c r="L16" s="57">
        <v>2</v>
      </c>
      <c r="M16" s="40">
        <v>4.29</v>
      </c>
      <c r="N16" s="40">
        <v>4.3899999999999997</v>
      </c>
      <c r="O16" s="40">
        <v>3.2</v>
      </c>
      <c r="P16" s="41">
        <f t="shared" si="0"/>
        <v>4.41</v>
      </c>
    </row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</sheetData>
  <sortState xmlns:xlrd2="http://schemas.microsoft.com/office/spreadsheetml/2017/richdata2" ref="C9:P16">
    <sortCondition descending="1" ref="P9:P16"/>
  </sortState>
  <mergeCells count="1">
    <mergeCell ref="I7:O7"/>
  </mergeCells>
  <pageMargins left="0.69" right="0.75" top="1" bottom="0.81" header="0" footer="0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92D050"/>
  </sheetPr>
  <dimension ref="A1:Z982"/>
  <sheetViews>
    <sheetView workbookViewId="0">
      <selection activeCell="A2" sqref="A2"/>
    </sheetView>
  </sheetViews>
  <sheetFormatPr defaultColWidth="13.109375" defaultRowHeight="15" customHeight="1"/>
  <cols>
    <col min="1" max="2" width="4" style="2" customWidth="1"/>
    <col min="3" max="3" width="10.6640625" style="2" bestFit="1" customWidth="1"/>
    <col min="4" max="4" width="11.44140625" style="2" bestFit="1" customWidth="1"/>
    <col min="5" max="5" width="10.33203125" style="2" bestFit="1" customWidth="1"/>
    <col min="6" max="6" width="10" style="2" bestFit="1" customWidth="1"/>
    <col min="7" max="7" width="12" style="2" bestFit="1" customWidth="1"/>
    <col min="8" max="8" width="17.109375" style="2" bestFit="1" customWidth="1"/>
    <col min="9" max="11" width="5.5546875" style="2" customWidth="1"/>
    <col min="12" max="12" width="3.109375" style="2" bestFit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350</v>
      </c>
      <c r="B2" s="1"/>
      <c r="C2" s="1"/>
      <c r="D2" s="1"/>
      <c r="E2" s="1"/>
      <c r="F2" s="1"/>
      <c r="G2" s="1"/>
      <c r="H2" s="51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4" t="s">
        <v>49</v>
      </c>
      <c r="E5" s="4" t="s">
        <v>120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4"/>
      <c r="E6" s="4" t="s">
        <v>121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.55" customHeight="1">
      <c r="A7" s="1"/>
      <c r="B7" s="1"/>
      <c r="C7" s="1"/>
      <c r="D7" s="4"/>
      <c r="E7" s="4"/>
      <c r="F7" s="4"/>
      <c r="G7" s="4"/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1"/>
      <c r="B8" s="1"/>
      <c r="C8" s="1"/>
      <c r="D8" s="1"/>
      <c r="E8" s="1"/>
      <c r="F8" s="1"/>
      <c r="G8" s="1"/>
      <c r="H8" s="1"/>
      <c r="I8" s="65" t="s">
        <v>50</v>
      </c>
      <c r="J8" s="66"/>
      <c r="K8" s="66"/>
      <c r="L8" s="66"/>
      <c r="M8" s="66"/>
      <c r="N8" s="66"/>
      <c r="O8" s="67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" customHeight="1" thickBot="1">
      <c r="A9" s="28" t="s">
        <v>335</v>
      </c>
      <c r="B9" s="58" t="s">
        <v>346</v>
      </c>
      <c r="C9" s="29" t="s">
        <v>38</v>
      </c>
      <c r="D9" s="30" t="s">
        <v>39</v>
      </c>
      <c r="E9" s="31" t="s">
        <v>40</v>
      </c>
      <c r="F9" s="31" t="s">
        <v>328</v>
      </c>
      <c r="G9" s="31" t="s">
        <v>42</v>
      </c>
      <c r="H9" s="31" t="s">
        <v>43</v>
      </c>
      <c r="I9" s="36" t="s">
        <v>51</v>
      </c>
      <c r="J9" s="36" t="s">
        <v>52</v>
      </c>
      <c r="K9" s="36" t="s">
        <v>53</v>
      </c>
      <c r="L9" s="37" t="s">
        <v>46</v>
      </c>
      <c r="M9" s="36" t="s">
        <v>54</v>
      </c>
      <c r="N9" s="36" t="s">
        <v>55</v>
      </c>
      <c r="O9" s="36" t="s">
        <v>56</v>
      </c>
      <c r="P9" s="38" t="s">
        <v>48</v>
      </c>
    </row>
    <row r="10" spans="1:26" ht="16.5" customHeight="1">
      <c r="A10" s="10">
        <v>1</v>
      </c>
      <c r="B10" s="55"/>
      <c r="C10" s="11" t="s">
        <v>150</v>
      </c>
      <c r="D10" s="12" t="s">
        <v>151</v>
      </c>
      <c r="E10" s="13">
        <v>35130</v>
      </c>
      <c r="F10" s="14" t="s">
        <v>1</v>
      </c>
      <c r="G10" s="14" t="s">
        <v>152</v>
      </c>
      <c r="H10" s="14" t="s">
        <v>78</v>
      </c>
      <c r="I10" s="39">
        <v>7.24</v>
      </c>
      <c r="J10" s="40" t="s">
        <v>339</v>
      </c>
      <c r="K10" s="40">
        <v>7.08</v>
      </c>
      <c r="L10" s="57">
        <v>10</v>
      </c>
      <c r="M10" s="40" t="s">
        <v>339</v>
      </c>
      <c r="N10" s="40">
        <v>7.46</v>
      </c>
      <c r="O10" s="40" t="s">
        <v>339</v>
      </c>
      <c r="P10" s="41">
        <f t="shared" ref="P10:P24" si="0">MAX(I10:K10,M10:O10)</f>
        <v>7.46</v>
      </c>
    </row>
    <row r="11" spans="1:26" ht="16.5" customHeight="1">
      <c r="A11" s="10">
        <v>2</v>
      </c>
      <c r="B11" s="55"/>
      <c r="C11" s="11" t="s">
        <v>94</v>
      </c>
      <c r="D11" s="12" t="s">
        <v>95</v>
      </c>
      <c r="E11" s="13">
        <v>38203</v>
      </c>
      <c r="F11" s="14" t="s">
        <v>1</v>
      </c>
      <c r="G11" s="14" t="s">
        <v>2</v>
      </c>
      <c r="H11" s="14" t="s">
        <v>140</v>
      </c>
      <c r="I11" s="39" t="s">
        <v>339</v>
      </c>
      <c r="J11" s="40">
        <v>7.02</v>
      </c>
      <c r="K11" s="40" t="s">
        <v>339</v>
      </c>
      <c r="L11" s="57">
        <v>7</v>
      </c>
      <c r="M11" s="40">
        <v>7.22</v>
      </c>
      <c r="N11" s="40">
        <v>7.4</v>
      </c>
      <c r="O11" s="40" t="s">
        <v>339</v>
      </c>
      <c r="P11" s="41">
        <f t="shared" si="0"/>
        <v>7.4</v>
      </c>
    </row>
    <row r="12" spans="1:26" ht="16.5" customHeight="1">
      <c r="A12" s="10">
        <v>3</v>
      </c>
      <c r="B12" s="55"/>
      <c r="C12" s="11" t="s">
        <v>97</v>
      </c>
      <c r="D12" s="12" t="s">
        <v>98</v>
      </c>
      <c r="E12" s="13">
        <v>35596</v>
      </c>
      <c r="F12" s="14" t="s">
        <v>99</v>
      </c>
      <c r="G12" s="14" t="s">
        <v>75</v>
      </c>
      <c r="H12" s="14" t="s">
        <v>276</v>
      </c>
      <c r="I12" s="39">
        <v>6.98</v>
      </c>
      <c r="J12" s="40">
        <v>6.9</v>
      </c>
      <c r="K12" s="40">
        <v>7.18</v>
      </c>
      <c r="L12" s="57">
        <v>9</v>
      </c>
      <c r="M12" s="40">
        <v>7.02</v>
      </c>
      <c r="N12" s="40">
        <v>6.92</v>
      </c>
      <c r="O12" s="40" t="s">
        <v>339</v>
      </c>
      <c r="P12" s="41">
        <f t="shared" si="0"/>
        <v>7.18</v>
      </c>
    </row>
    <row r="13" spans="1:26" ht="16.5" customHeight="1">
      <c r="A13" s="10">
        <v>4</v>
      </c>
      <c r="B13" s="55">
        <v>1</v>
      </c>
      <c r="C13" s="11" t="s">
        <v>24</v>
      </c>
      <c r="D13" s="12" t="s">
        <v>26</v>
      </c>
      <c r="E13" s="13">
        <v>39364</v>
      </c>
      <c r="F13" s="14" t="s">
        <v>1</v>
      </c>
      <c r="G13" s="14" t="s">
        <v>2</v>
      </c>
      <c r="H13" s="14" t="s">
        <v>25</v>
      </c>
      <c r="I13" s="39">
        <v>5.15</v>
      </c>
      <c r="J13" s="40">
        <v>7.13</v>
      </c>
      <c r="K13" s="40" t="s">
        <v>23</v>
      </c>
      <c r="L13" s="57">
        <v>8</v>
      </c>
      <c r="M13" s="40">
        <v>4.83</v>
      </c>
      <c r="N13" s="40"/>
      <c r="O13" s="40"/>
      <c r="P13" s="41">
        <f t="shared" si="0"/>
        <v>7.13</v>
      </c>
    </row>
    <row r="14" spans="1:26" ht="16.5" customHeight="1">
      <c r="A14" s="10">
        <v>5</v>
      </c>
      <c r="B14" s="55">
        <v>2</v>
      </c>
      <c r="C14" s="11" t="s">
        <v>12</v>
      </c>
      <c r="D14" s="12" t="s">
        <v>221</v>
      </c>
      <c r="E14" s="13">
        <v>39367</v>
      </c>
      <c r="F14" s="14" t="s">
        <v>1</v>
      </c>
      <c r="G14" s="14" t="s">
        <v>2</v>
      </c>
      <c r="H14" s="14" t="s">
        <v>15</v>
      </c>
      <c r="I14" s="39" t="s">
        <v>339</v>
      </c>
      <c r="J14" s="40" t="s">
        <v>339</v>
      </c>
      <c r="K14" s="40">
        <v>6.8</v>
      </c>
      <c r="L14" s="57">
        <v>6</v>
      </c>
      <c r="M14" s="40">
        <v>6.8</v>
      </c>
      <c r="N14" s="40"/>
      <c r="O14" s="40"/>
      <c r="P14" s="41">
        <f t="shared" si="0"/>
        <v>6.8</v>
      </c>
    </row>
    <row r="15" spans="1:26" ht="16.5" customHeight="1">
      <c r="A15" s="10">
        <v>6</v>
      </c>
      <c r="B15" s="55">
        <v>3</v>
      </c>
      <c r="C15" s="11" t="s">
        <v>261</v>
      </c>
      <c r="D15" s="12" t="s">
        <v>262</v>
      </c>
      <c r="E15" s="13">
        <v>39828</v>
      </c>
      <c r="F15" s="14" t="s">
        <v>1</v>
      </c>
      <c r="G15" s="14" t="s">
        <v>2</v>
      </c>
      <c r="H15" s="14" t="s">
        <v>25</v>
      </c>
      <c r="I15" s="39">
        <v>6.49</v>
      </c>
      <c r="J15" s="40" t="s">
        <v>339</v>
      </c>
      <c r="K15" s="40">
        <v>6.47</v>
      </c>
      <c r="L15" s="57">
        <v>5</v>
      </c>
      <c r="M15" s="40">
        <v>6.59</v>
      </c>
      <c r="N15" s="40" t="s">
        <v>23</v>
      </c>
      <c r="O15" s="40" t="s">
        <v>339</v>
      </c>
      <c r="P15" s="41">
        <f t="shared" si="0"/>
        <v>6.59</v>
      </c>
    </row>
    <row r="16" spans="1:26" ht="16.5" customHeight="1">
      <c r="A16" s="10">
        <v>7</v>
      </c>
      <c r="B16" s="55"/>
      <c r="C16" s="11" t="s">
        <v>3</v>
      </c>
      <c r="D16" s="12" t="s">
        <v>135</v>
      </c>
      <c r="E16" s="13">
        <v>36339</v>
      </c>
      <c r="F16" s="14" t="s">
        <v>273</v>
      </c>
      <c r="G16" s="14" t="s">
        <v>23</v>
      </c>
      <c r="H16" s="14" t="s">
        <v>136</v>
      </c>
      <c r="I16" s="39" t="s">
        <v>339</v>
      </c>
      <c r="J16" s="40">
        <v>6.48</v>
      </c>
      <c r="K16" s="40" t="s">
        <v>339</v>
      </c>
      <c r="L16" s="57">
        <v>4</v>
      </c>
      <c r="M16" s="40">
        <v>6.5</v>
      </c>
      <c r="N16" s="40" t="s">
        <v>339</v>
      </c>
      <c r="O16" s="40"/>
      <c r="P16" s="41">
        <f t="shared" si="0"/>
        <v>6.5</v>
      </c>
    </row>
    <row r="17" spans="1:16" ht="16.5" customHeight="1">
      <c r="A17" s="10">
        <v>8</v>
      </c>
      <c r="B17" s="55">
        <v>4</v>
      </c>
      <c r="C17" s="11" t="s">
        <v>147</v>
      </c>
      <c r="D17" s="12" t="s">
        <v>148</v>
      </c>
      <c r="E17" s="13">
        <v>39373</v>
      </c>
      <c r="F17" s="14" t="s">
        <v>1</v>
      </c>
      <c r="G17" s="14" t="s">
        <v>2</v>
      </c>
      <c r="H17" s="14" t="s">
        <v>146</v>
      </c>
      <c r="I17" s="39">
        <v>6.05</v>
      </c>
      <c r="J17" s="40">
        <v>6.18</v>
      </c>
      <c r="K17" s="40">
        <v>6.39</v>
      </c>
      <c r="L17" s="57">
        <v>3</v>
      </c>
      <c r="M17" s="40" t="s">
        <v>339</v>
      </c>
      <c r="N17" s="40">
        <v>6.45</v>
      </c>
      <c r="O17" s="40"/>
      <c r="P17" s="41">
        <f t="shared" si="0"/>
        <v>6.45</v>
      </c>
    </row>
    <row r="18" spans="1:16" ht="16.5" customHeight="1">
      <c r="A18" s="10">
        <v>9</v>
      </c>
      <c r="B18" s="55">
        <v>5</v>
      </c>
      <c r="C18" s="11" t="s">
        <v>4</v>
      </c>
      <c r="D18" s="12" t="s">
        <v>5</v>
      </c>
      <c r="E18" s="13">
        <v>39127</v>
      </c>
      <c r="F18" s="14" t="s">
        <v>1</v>
      </c>
      <c r="G18" s="14" t="s">
        <v>2</v>
      </c>
      <c r="H18" s="14" t="s">
        <v>78</v>
      </c>
      <c r="I18" s="39">
        <v>6.37</v>
      </c>
      <c r="J18" s="40" t="s">
        <v>339</v>
      </c>
      <c r="K18" s="40">
        <v>6.15</v>
      </c>
      <c r="L18" s="57">
        <v>2</v>
      </c>
      <c r="M18" s="40" t="s">
        <v>339</v>
      </c>
      <c r="N18" s="40"/>
      <c r="O18" s="40"/>
      <c r="P18" s="41">
        <f t="shared" si="0"/>
        <v>6.37</v>
      </c>
    </row>
    <row r="19" spans="1:16" ht="16.5" customHeight="1">
      <c r="A19" s="10">
        <v>10</v>
      </c>
      <c r="B19" s="55"/>
      <c r="C19" s="11" t="s">
        <v>76</v>
      </c>
      <c r="D19" s="12" t="s">
        <v>77</v>
      </c>
      <c r="E19" s="13">
        <v>38096</v>
      </c>
      <c r="F19" s="14" t="s">
        <v>1</v>
      </c>
      <c r="G19" s="14" t="s">
        <v>2</v>
      </c>
      <c r="H19" s="14" t="s">
        <v>78</v>
      </c>
      <c r="I19" s="39" t="s">
        <v>339</v>
      </c>
      <c r="J19" s="40">
        <v>6.34</v>
      </c>
      <c r="K19" s="40" t="s">
        <v>339</v>
      </c>
      <c r="L19" s="57">
        <v>1</v>
      </c>
      <c r="M19" s="40" t="s">
        <v>339</v>
      </c>
      <c r="N19" s="40"/>
      <c r="O19" s="40"/>
      <c r="P19" s="41">
        <f t="shared" si="0"/>
        <v>6.34</v>
      </c>
    </row>
    <row r="20" spans="1:16" ht="16.5" customHeight="1">
      <c r="A20" s="10">
        <v>11</v>
      </c>
      <c r="B20" s="55">
        <v>6</v>
      </c>
      <c r="C20" s="11" t="s">
        <v>3</v>
      </c>
      <c r="D20" s="12" t="s">
        <v>169</v>
      </c>
      <c r="E20" s="13">
        <v>39624</v>
      </c>
      <c r="F20" s="14" t="s">
        <v>1</v>
      </c>
      <c r="G20" s="14" t="s">
        <v>2</v>
      </c>
      <c r="H20" s="14" t="s">
        <v>78</v>
      </c>
      <c r="I20" s="39">
        <v>6.14</v>
      </c>
      <c r="J20" s="40">
        <v>5.69</v>
      </c>
      <c r="K20" s="40">
        <v>6.02</v>
      </c>
      <c r="L20" s="57"/>
      <c r="M20" s="40"/>
      <c r="N20" s="40"/>
      <c r="O20" s="40"/>
      <c r="P20" s="41">
        <f t="shared" si="0"/>
        <v>6.14</v>
      </c>
    </row>
    <row r="21" spans="1:16" ht="16.5" customHeight="1">
      <c r="A21" s="10">
        <v>12</v>
      </c>
      <c r="B21" s="55">
        <v>7</v>
      </c>
      <c r="C21" s="11" t="s">
        <v>231</v>
      </c>
      <c r="D21" s="12" t="s">
        <v>232</v>
      </c>
      <c r="E21" s="13">
        <v>40281</v>
      </c>
      <c r="F21" s="14" t="s">
        <v>1</v>
      </c>
      <c r="G21" s="14" t="s">
        <v>2</v>
      </c>
      <c r="H21" s="14" t="s">
        <v>140</v>
      </c>
      <c r="I21" s="39" t="s">
        <v>339</v>
      </c>
      <c r="J21" s="40">
        <v>5.96</v>
      </c>
      <c r="K21" s="40">
        <v>5.78</v>
      </c>
      <c r="L21" s="57"/>
      <c r="M21" s="40"/>
      <c r="N21" s="40"/>
      <c r="O21" s="40"/>
      <c r="P21" s="41">
        <f t="shared" si="0"/>
        <v>5.96</v>
      </c>
    </row>
    <row r="22" spans="1:16" ht="16.5" customHeight="1">
      <c r="A22" s="10">
        <v>13</v>
      </c>
      <c r="B22" s="55">
        <v>8</v>
      </c>
      <c r="C22" s="11" t="s">
        <v>264</v>
      </c>
      <c r="D22" s="12" t="s">
        <v>145</v>
      </c>
      <c r="E22" s="13">
        <v>39590</v>
      </c>
      <c r="F22" s="14" t="s">
        <v>1</v>
      </c>
      <c r="G22" s="14" t="s">
        <v>2</v>
      </c>
      <c r="H22" s="14" t="s">
        <v>25</v>
      </c>
      <c r="I22" s="39">
        <v>5.6</v>
      </c>
      <c r="J22" s="40" t="s">
        <v>339</v>
      </c>
      <c r="K22" s="40">
        <v>5.71</v>
      </c>
      <c r="L22" s="57"/>
      <c r="M22" s="40"/>
      <c r="N22" s="40"/>
      <c r="O22" s="40"/>
      <c r="P22" s="41">
        <f t="shared" si="0"/>
        <v>5.71</v>
      </c>
    </row>
    <row r="23" spans="1:16" ht="16.5" customHeight="1">
      <c r="A23" s="10">
        <v>14</v>
      </c>
      <c r="B23" s="55">
        <v>9</v>
      </c>
      <c r="C23" s="11" t="s">
        <v>96</v>
      </c>
      <c r="D23" s="12" t="s">
        <v>266</v>
      </c>
      <c r="E23" s="13">
        <v>40007</v>
      </c>
      <c r="F23" s="14" t="s">
        <v>1</v>
      </c>
      <c r="G23" s="14" t="s">
        <v>2</v>
      </c>
      <c r="H23" s="14" t="s">
        <v>134</v>
      </c>
      <c r="I23" s="39">
        <v>5.14</v>
      </c>
      <c r="J23" s="40">
        <v>5.6</v>
      </c>
      <c r="K23" s="40">
        <v>5.44</v>
      </c>
      <c r="L23" s="57"/>
      <c r="M23" s="40"/>
      <c r="N23" s="40"/>
      <c r="O23" s="40"/>
      <c r="P23" s="41">
        <f t="shared" si="0"/>
        <v>5.6</v>
      </c>
    </row>
    <row r="24" spans="1:16" ht="16.5" customHeight="1">
      <c r="A24" s="10">
        <v>15</v>
      </c>
      <c r="B24" s="55">
        <v>10</v>
      </c>
      <c r="C24" s="11" t="s">
        <v>17</v>
      </c>
      <c r="D24" s="12" t="s">
        <v>170</v>
      </c>
      <c r="E24" s="13">
        <v>40155</v>
      </c>
      <c r="F24" s="14" t="s">
        <v>1</v>
      </c>
      <c r="G24" s="14" t="s">
        <v>2</v>
      </c>
      <c r="H24" s="46" t="s">
        <v>171</v>
      </c>
      <c r="I24" s="39" t="s">
        <v>339</v>
      </c>
      <c r="J24" s="40" t="s">
        <v>339</v>
      </c>
      <c r="K24" s="40">
        <v>5.56</v>
      </c>
      <c r="L24" s="57"/>
      <c r="M24" s="40"/>
      <c r="N24" s="40"/>
      <c r="O24" s="40"/>
      <c r="P24" s="41">
        <f t="shared" si="0"/>
        <v>5.56</v>
      </c>
    </row>
    <row r="25" spans="1:16" ht="16.5" customHeight="1">
      <c r="A25" s="10"/>
      <c r="B25" s="55"/>
      <c r="C25" s="11" t="s">
        <v>84</v>
      </c>
      <c r="D25" s="12" t="s">
        <v>114</v>
      </c>
      <c r="E25" s="13">
        <v>37691</v>
      </c>
      <c r="F25" s="14" t="s">
        <v>1</v>
      </c>
      <c r="G25" s="14" t="s">
        <v>2</v>
      </c>
      <c r="H25" s="14" t="s">
        <v>15</v>
      </c>
      <c r="I25" s="39" t="s">
        <v>339</v>
      </c>
      <c r="J25" s="40" t="s">
        <v>339</v>
      </c>
      <c r="K25" s="40" t="s">
        <v>339</v>
      </c>
      <c r="L25" s="57"/>
      <c r="M25" s="40"/>
      <c r="N25" s="40"/>
      <c r="O25" s="40"/>
      <c r="P25" s="41" t="s">
        <v>349</v>
      </c>
    </row>
    <row r="26" spans="1:16" ht="16.5" customHeight="1">
      <c r="A26" s="10"/>
      <c r="B26" s="55"/>
      <c r="C26" s="11" t="s">
        <v>201</v>
      </c>
      <c r="D26" s="12" t="s">
        <v>202</v>
      </c>
      <c r="E26" s="13">
        <v>39681</v>
      </c>
      <c r="F26" s="14" t="s">
        <v>1</v>
      </c>
      <c r="G26" s="14" t="s">
        <v>2</v>
      </c>
      <c r="H26" s="14" t="s">
        <v>15</v>
      </c>
      <c r="I26" s="39" t="s">
        <v>339</v>
      </c>
      <c r="J26" s="40" t="s">
        <v>339</v>
      </c>
      <c r="K26" s="40" t="s">
        <v>339</v>
      </c>
      <c r="L26" s="57"/>
      <c r="M26" s="40"/>
      <c r="N26" s="40"/>
      <c r="O26" s="40"/>
      <c r="P26" s="41" t="s">
        <v>349</v>
      </c>
    </row>
    <row r="27" spans="1:16" ht="12" customHeight="1"/>
    <row r="28" spans="1:16" ht="12" customHeight="1"/>
    <row r="29" spans="1:16" ht="12" customHeight="1"/>
    <row r="30" spans="1:16" ht="12" customHeight="1"/>
    <row r="31" spans="1:16" ht="12" customHeight="1"/>
    <row r="32" spans="1:1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C10:P26">
    <sortCondition descending="1" ref="P10:P26"/>
  </sortState>
  <mergeCells count="1">
    <mergeCell ref="I8:O8"/>
  </mergeCells>
  <pageMargins left="0.69" right="0.75" top="1" bottom="0.81" header="0" footer="0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Z969"/>
  <sheetViews>
    <sheetView workbookViewId="0">
      <selection activeCell="A2" sqref="A2"/>
    </sheetView>
  </sheetViews>
  <sheetFormatPr defaultColWidth="13.109375" defaultRowHeight="15" customHeight="1"/>
  <cols>
    <col min="1" max="2" width="4" style="2" customWidth="1"/>
    <col min="3" max="3" width="7.88671875" style="2" customWidth="1"/>
    <col min="4" max="4" width="13.44140625" style="2" customWidth="1"/>
    <col min="5" max="5" width="10.33203125" style="2" bestFit="1" customWidth="1"/>
    <col min="6" max="6" width="8" style="2" bestFit="1" customWidth="1"/>
    <col min="7" max="7" width="6.109375" style="2" bestFit="1" customWidth="1"/>
    <col min="8" max="8" width="21.6640625" style="2" bestFit="1" customWidth="1"/>
    <col min="9" max="11" width="5.5546875" style="2" customWidth="1"/>
    <col min="12" max="12" width="3" style="2" hidden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350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4" t="s">
        <v>123</v>
      </c>
      <c r="E4" s="4" t="s">
        <v>119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" customHeight="1">
      <c r="A5" s="1"/>
      <c r="B5" s="1"/>
      <c r="C5" s="1"/>
      <c r="D5" s="4"/>
      <c r="E5" s="4"/>
      <c r="F5" s="4"/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thickBot="1">
      <c r="A6" s="1"/>
      <c r="B6" s="1"/>
      <c r="C6" s="1"/>
      <c r="D6" s="1"/>
      <c r="E6" s="1"/>
      <c r="F6" s="1"/>
      <c r="G6" s="1"/>
      <c r="H6" s="1"/>
      <c r="I6" s="65" t="s">
        <v>50</v>
      </c>
      <c r="J6" s="66"/>
      <c r="K6" s="66"/>
      <c r="L6" s="66"/>
      <c r="M6" s="66"/>
      <c r="N6" s="66"/>
      <c r="O6" s="67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28" t="s">
        <v>335</v>
      </c>
      <c r="B7" s="58" t="s">
        <v>346</v>
      </c>
      <c r="C7" s="29" t="s">
        <v>38</v>
      </c>
      <c r="D7" s="30" t="s">
        <v>39</v>
      </c>
      <c r="E7" s="31" t="s">
        <v>40</v>
      </c>
      <c r="F7" s="31" t="s">
        <v>41</v>
      </c>
      <c r="G7" s="31" t="s">
        <v>42</v>
      </c>
      <c r="H7" s="31" t="s">
        <v>43</v>
      </c>
      <c r="I7" s="36" t="s">
        <v>51</v>
      </c>
      <c r="J7" s="36" t="s">
        <v>52</v>
      </c>
      <c r="K7" s="36" t="s">
        <v>53</v>
      </c>
      <c r="L7" s="37" t="s">
        <v>46</v>
      </c>
      <c r="M7" s="36" t="s">
        <v>54</v>
      </c>
      <c r="N7" s="36" t="s">
        <v>55</v>
      </c>
      <c r="O7" s="36" t="s">
        <v>56</v>
      </c>
      <c r="P7" s="38" t="s">
        <v>48</v>
      </c>
    </row>
    <row r="8" spans="1:26" ht="16.5" customHeight="1">
      <c r="A8" s="10">
        <v>1</v>
      </c>
      <c r="B8" s="55"/>
      <c r="C8" s="11" t="s">
        <v>89</v>
      </c>
      <c r="D8" s="12" t="s">
        <v>90</v>
      </c>
      <c r="E8" s="13">
        <v>35785</v>
      </c>
      <c r="F8" s="14" t="s">
        <v>1</v>
      </c>
      <c r="G8" s="14" t="s">
        <v>238</v>
      </c>
      <c r="H8" s="14" t="s">
        <v>146</v>
      </c>
      <c r="I8" s="39">
        <v>10.85</v>
      </c>
      <c r="J8" s="40">
        <v>11.5</v>
      </c>
      <c r="K8" s="40">
        <v>11.24</v>
      </c>
      <c r="L8" s="40"/>
      <c r="M8" s="40">
        <v>11.7</v>
      </c>
      <c r="N8" s="40">
        <v>11.81</v>
      </c>
      <c r="O8" s="40">
        <v>11.76</v>
      </c>
      <c r="P8" s="41">
        <f t="shared" ref="P8:P13" si="0">MAX(I8:K8,M8:O8)</f>
        <v>11.81</v>
      </c>
    </row>
    <row r="9" spans="1:26" ht="16.5" customHeight="1">
      <c r="A9" s="10">
        <v>2</v>
      </c>
      <c r="B9" s="55"/>
      <c r="C9" s="11" t="s">
        <v>16</v>
      </c>
      <c r="D9" s="12" t="s">
        <v>208</v>
      </c>
      <c r="E9" s="13">
        <v>38684</v>
      </c>
      <c r="F9" s="14" t="s">
        <v>1</v>
      </c>
      <c r="G9" s="14" t="s">
        <v>2</v>
      </c>
      <c r="H9" s="14" t="s">
        <v>67</v>
      </c>
      <c r="I9" s="39">
        <v>11.71</v>
      </c>
      <c r="J9" s="40">
        <v>11.75</v>
      </c>
      <c r="K9" s="40" t="s">
        <v>339</v>
      </c>
      <c r="L9" s="40"/>
      <c r="M9" s="40">
        <v>11.45</v>
      </c>
      <c r="N9" s="40">
        <v>11.33</v>
      </c>
      <c r="O9" s="40">
        <v>11.53</v>
      </c>
      <c r="P9" s="41">
        <f t="shared" si="0"/>
        <v>11.75</v>
      </c>
    </row>
    <row r="10" spans="1:26" ht="16.5" customHeight="1">
      <c r="A10" s="10">
        <v>3</v>
      </c>
      <c r="B10" s="55"/>
      <c r="C10" s="11" t="s">
        <v>210</v>
      </c>
      <c r="D10" s="12" t="s">
        <v>211</v>
      </c>
      <c r="E10" s="13">
        <v>38797</v>
      </c>
      <c r="F10" s="14" t="s">
        <v>1</v>
      </c>
      <c r="G10" s="14" t="s">
        <v>2</v>
      </c>
      <c r="H10" s="14" t="s">
        <v>67</v>
      </c>
      <c r="I10" s="39">
        <v>11.63</v>
      </c>
      <c r="J10" s="40" t="s">
        <v>339</v>
      </c>
      <c r="K10" s="40">
        <v>11.43</v>
      </c>
      <c r="L10" s="40"/>
      <c r="M10" s="40">
        <v>11.61</v>
      </c>
      <c r="N10" s="40" t="s">
        <v>339</v>
      </c>
      <c r="O10" s="40">
        <v>11.56</v>
      </c>
      <c r="P10" s="41">
        <f t="shared" si="0"/>
        <v>11.63</v>
      </c>
    </row>
    <row r="11" spans="1:26" ht="16.5" customHeight="1">
      <c r="A11" s="10">
        <v>4</v>
      </c>
      <c r="B11" s="55">
        <v>1</v>
      </c>
      <c r="C11" s="11" t="s">
        <v>16</v>
      </c>
      <c r="D11" s="12" t="s">
        <v>345</v>
      </c>
      <c r="E11" s="13">
        <v>39662</v>
      </c>
      <c r="F11" s="14"/>
      <c r="G11" s="14"/>
      <c r="H11" s="14" t="s">
        <v>316</v>
      </c>
      <c r="I11" s="39">
        <v>11.11</v>
      </c>
      <c r="J11" s="40">
        <v>10.61</v>
      </c>
      <c r="K11" s="40">
        <v>9.93</v>
      </c>
      <c r="L11" s="40"/>
      <c r="M11" s="40">
        <v>10.68</v>
      </c>
      <c r="N11" s="40">
        <v>11.26</v>
      </c>
      <c r="O11" s="40">
        <v>9.85</v>
      </c>
      <c r="P11" s="41">
        <f t="shared" si="0"/>
        <v>11.26</v>
      </c>
    </row>
    <row r="12" spans="1:26" ht="16.5" customHeight="1">
      <c r="A12" s="10">
        <v>5</v>
      </c>
      <c r="B12" s="55"/>
      <c r="C12" s="11" t="s">
        <v>68</v>
      </c>
      <c r="D12" s="12" t="s">
        <v>209</v>
      </c>
      <c r="E12" s="13">
        <v>38143</v>
      </c>
      <c r="F12" s="14" t="s">
        <v>1</v>
      </c>
      <c r="G12" s="14" t="s">
        <v>2</v>
      </c>
      <c r="H12" s="14" t="s">
        <v>67</v>
      </c>
      <c r="I12" s="39">
        <v>9.6199999999999992</v>
      </c>
      <c r="J12" s="40">
        <v>10.050000000000001</v>
      </c>
      <c r="K12" s="40">
        <v>10.11</v>
      </c>
      <c r="L12" s="40"/>
      <c r="M12" s="40">
        <v>9.93</v>
      </c>
      <c r="N12" s="40">
        <v>10.56</v>
      </c>
      <c r="O12" s="40">
        <v>10.36</v>
      </c>
      <c r="P12" s="41">
        <f t="shared" si="0"/>
        <v>10.56</v>
      </c>
    </row>
    <row r="13" spans="1:26" ht="16.5" customHeight="1">
      <c r="A13" s="10">
        <v>6</v>
      </c>
      <c r="B13" s="55">
        <v>2</v>
      </c>
      <c r="C13" s="11" t="s">
        <v>210</v>
      </c>
      <c r="D13" s="12" t="s">
        <v>251</v>
      </c>
      <c r="E13" s="13">
        <v>39561</v>
      </c>
      <c r="F13" s="14" t="s">
        <v>1</v>
      </c>
      <c r="G13" s="14" t="s">
        <v>2</v>
      </c>
      <c r="H13" s="14" t="s">
        <v>324</v>
      </c>
      <c r="I13" s="39">
        <v>9.6199999999999992</v>
      </c>
      <c r="J13" s="40" t="s">
        <v>339</v>
      </c>
      <c r="K13" s="40" t="s">
        <v>339</v>
      </c>
      <c r="L13" s="40"/>
      <c r="M13" s="40">
        <v>8.56</v>
      </c>
      <c r="N13" s="40">
        <v>9.23</v>
      </c>
      <c r="O13" s="40">
        <v>9.85</v>
      </c>
      <c r="P13" s="41">
        <f t="shared" si="0"/>
        <v>9.85</v>
      </c>
    </row>
    <row r="14" spans="1:26" ht="12" customHeight="1"/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</sheetData>
  <sortState xmlns:xlrd2="http://schemas.microsoft.com/office/spreadsheetml/2017/richdata2" ref="C8:P13">
    <sortCondition descending="1" ref="P8:P13"/>
  </sortState>
  <mergeCells count="1">
    <mergeCell ref="I6:O6"/>
  </mergeCells>
  <pageMargins left="0.69" right="0.75" top="1" bottom="0.81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FF00"/>
  </sheetPr>
  <dimension ref="A1:Z976"/>
  <sheetViews>
    <sheetView topLeftCell="A23" workbookViewId="0">
      <selection activeCell="P41" sqref="P41"/>
    </sheetView>
  </sheetViews>
  <sheetFormatPr defaultColWidth="13.109375" defaultRowHeight="15" customHeight="1"/>
  <cols>
    <col min="1" max="2" width="4" style="2" customWidth="1"/>
    <col min="3" max="3" width="13.77734375" style="2" bestFit="1" customWidth="1"/>
    <col min="4" max="4" width="12.6640625" style="2" customWidth="1"/>
    <col min="5" max="5" width="10.33203125" style="2" bestFit="1" customWidth="1"/>
    <col min="6" max="6" width="8.6640625" style="2" bestFit="1" customWidth="1"/>
    <col min="7" max="7" width="10.109375" style="2" bestFit="1" customWidth="1"/>
    <col min="8" max="8" width="14" style="2" bestFit="1" customWidth="1"/>
    <col min="9" max="11" width="5.5546875" style="2" customWidth="1"/>
    <col min="12" max="12" width="3" style="2" hidden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3" t="s">
        <v>122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332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4" t="s">
        <v>57</v>
      </c>
      <c r="E4" s="4"/>
      <c r="F4" s="4" t="s">
        <v>119</v>
      </c>
      <c r="G4" s="4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1"/>
      <c r="D5" s="4"/>
      <c r="E5" s="4"/>
      <c r="F5" s="4" t="s">
        <v>330</v>
      </c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1"/>
      <c r="D6" s="4"/>
      <c r="E6" s="4"/>
      <c r="F6" s="4"/>
      <c r="G6" s="4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1"/>
      <c r="B7" s="1"/>
      <c r="C7" s="1"/>
      <c r="D7" s="1"/>
      <c r="E7" s="1"/>
      <c r="F7" s="1"/>
      <c r="G7" s="1"/>
      <c r="H7" s="1"/>
      <c r="I7" s="65" t="s">
        <v>50</v>
      </c>
      <c r="J7" s="66"/>
      <c r="K7" s="66"/>
      <c r="L7" s="66"/>
      <c r="M7" s="66"/>
      <c r="N7" s="66"/>
      <c r="O7" s="67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28" t="s">
        <v>335</v>
      </c>
      <c r="B8" s="58" t="s">
        <v>346</v>
      </c>
      <c r="C8" s="29" t="s">
        <v>38</v>
      </c>
      <c r="D8" s="30" t="s">
        <v>39</v>
      </c>
      <c r="E8" s="31" t="s">
        <v>40</v>
      </c>
      <c r="F8" s="31" t="s">
        <v>328</v>
      </c>
      <c r="G8" s="31" t="s">
        <v>42</v>
      </c>
      <c r="H8" s="31" t="s">
        <v>43</v>
      </c>
      <c r="I8" s="36" t="s">
        <v>51</v>
      </c>
      <c r="J8" s="36" t="s">
        <v>52</v>
      </c>
      <c r="K8" s="36" t="s">
        <v>53</v>
      </c>
      <c r="L8" s="37" t="s">
        <v>46</v>
      </c>
      <c r="M8" s="36" t="s">
        <v>54</v>
      </c>
      <c r="N8" s="36" t="s">
        <v>55</v>
      </c>
      <c r="O8" s="36" t="s">
        <v>56</v>
      </c>
      <c r="P8" s="38" t="s">
        <v>48</v>
      </c>
    </row>
    <row r="9" spans="1:26" ht="16.5" customHeight="1">
      <c r="A9" s="10">
        <v>1</v>
      </c>
      <c r="B9" s="55"/>
      <c r="C9" s="11" t="s">
        <v>73</v>
      </c>
      <c r="D9" s="12" t="s">
        <v>162</v>
      </c>
      <c r="E9" s="13">
        <v>38297</v>
      </c>
      <c r="F9" s="14" t="s">
        <v>1</v>
      </c>
      <c r="G9" s="14" t="s">
        <v>2</v>
      </c>
      <c r="H9" s="14" t="s">
        <v>163</v>
      </c>
      <c r="I9" s="39">
        <v>38.58</v>
      </c>
      <c r="J9" s="40">
        <v>41.01</v>
      </c>
      <c r="K9" s="40" t="s">
        <v>339</v>
      </c>
      <c r="L9" s="40"/>
      <c r="M9" s="40" t="s">
        <v>339</v>
      </c>
      <c r="N9" s="40" t="s">
        <v>339</v>
      </c>
      <c r="O9" s="40" t="s">
        <v>339</v>
      </c>
      <c r="P9" s="41">
        <f>MAX(I9:N9)</f>
        <v>41.01</v>
      </c>
    </row>
    <row r="10" spans="1:26" ht="16.5" customHeight="1">
      <c r="A10" s="10">
        <v>2</v>
      </c>
      <c r="B10" s="55"/>
      <c r="C10" s="11" t="s">
        <v>16</v>
      </c>
      <c r="D10" s="12" t="s">
        <v>208</v>
      </c>
      <c r="E10" s="13">
        <v>38684</v>
      </c>
      <c r="F10" s="14" t="s">
        <v>1</v>
      </c>
      <c r="G10" s="14" t="s">
        <v>2</v>
      </c>
      <c r="H10" s="14" t="s">
        <v>67</v>
      </c>
      <c r="I10" s="39">
        <v>34.54</v>
      </c>
      <c r="J10" s="40">
        <v>35.35</v>
      </c>
      <c r="K10" s="40">
        <v>31.21</v>
      </c>
      <c r="L10" s="40"/>
      <c r="M10" s="40">
        <v>35.65</v>
      </c>
      <c r="N10" s="40">
        <v>35.200000000000003</v>
      </c>
      <c r="O10" s="40">
        <v>35.03</v>
      </c>
      <c r="P10" s="41">
        <f>MAX(I10:N10)</f>
        <v>35.65</v>
      </c>
    </row>
    <row r="11" spans="1:26" ht="16.5" customHeight="1">
      <c r="A11" s="10">
        <v>3</v>
      </c>
      <c r="B11" s="55">
        <v>1</v>
      </c>
      <c r="C11" s="11" t="s">
        <v>277</v>
      </c>
      <c r="D11" s="12" t="s">
        <v>317</v>
      </c>
      <c r="E11" s="13">
        <v>39415</v>
      </c>
      <c r="F11" s="14" t="s">
        <v>99</v>
      </c>
      <c r="G11" s="14" t="s">
        <v>263</v>
      </c>
      <c r="H11" s="14" t="s">
        <v>230</v>
      </c>
      <c r="I11" s="39" t="s">
        <v>339</v>
      </c>
      <c r="J11" s="40">
        <v>28.82</v>
      </c>
      <c r="K11" s="40">
        <v>27.67</v>
      </c>
      <c r="L11" s="40"/>
      <c r="M11" s="40" t="s">
        <v>339</v>
      </c>
      <c r="N11" s="40" t="s">
        <v>339</v>
      </c>
      <c r="O11" s="40">
        <v>28.88</v>
      </c>
      <c r="P11" s="41">
        <f>MAX(I11:N11)</f>
        <v>28.82</v>
      </c>
    </row>
    <row r="12" spans="1:26" ht="16.5" customHeight="1">
      <c r="A12" s="10">
        <v>4</v>
      </c>
      <c r="B12" s="55"/>
      <c r="C12" s="11" t="s">
        <v>68</v>
      </c>
      <c r="D12" s="12" t="s">
        <v>209</v>
      </c>
      <c r="E12" s="13">
        <v>38143</v>
      </c>
      <c r="F12" s="14" t="s">
        <v>1</v>
      </c>
      <c r="G12" s="14" t="s">
        <v>2</v>
      </c>
      <c r="H12" s="14" t="s">
        <v>67</v>
      </c>
      <c r="I12" s="39">
        <v>23.02</v>
      </c>
      <c r="J12" s="40">
        <v>22.2</v>
      </c>
      <c r="K12" s="40">
        <v>24.3</v>
      </c>
      <c r="L12" s="40"/>
      <c r="M12" s="40" t="s">
        <v>339</v>
      </c>
      <c r="N12" s="40" t="s">
        <v>339</v>
      </c>
      <c r="O12" s="40" t="s">
        <v>339</v>
      </c>
      <c r="P12" s="41">
        <f>MAX(I12:N12)</f>
        <v>24.3</v>
      </c>
    </row>
    <row r="13" spans="1:26" ht="16.5" customHeight="1">
      <c r="A13" s="10">
        <v>5</v>
      </c>
      <c r="B13" s="55">
        <v>2</v>
      </c>
      <c r="C13" s="11" t="s">
        <v>197</v>
      </c>
      <c r="D13" s="12" t="s">
        <v>198</v>
      </c>
      <c r="E13" s="13">
        <v>39788</v>
      </c>
      <c r="F13" s="14" t="s">
        <v>1</v>
      </c>
      <c r="G13" s="14" t="s">
        <v>2</v>
      </c>
      <c r="H13" s="14" t="s">
        <v>199</v>
      </c>
      <c r="I13" s="39">
        <v>21.51</v>
      </c>
      <c r="J13" s="40">
        <v>18.399999999999999</v>
      </c>
      <c r="K13" s="40" t="s">
        <v>339</v>
      </c>
      <c r="L13" s="40"/>
      <c r="M13" s="40">
        <v>21.2</v>
      </c>
      <c r="N13" s="40">
        <v>22.05</v>
      </c>
      <c r="O13" s="40">
        <v>20.51</v>
      </c>
      <c r="P13" s="41">
        <f>MAX(I13:O13)</f>
        <v>22.05</v>
      </c>
    </row>
    <row r="14" spans="1:26" ht="16.5" customHeight="1">
      <c r="A14" s="10">
        <v>6</v>
      </c>
      <c r="B14" s="55">
        <v>3</v>
      </c>
      <c r="C14" s="11" t="s">
        <v>248</v>
      </c>
      <c r="D14" s="12" t="s">
        <v>249</v>
      </c>
      <c r="E14" s="13">
        <v>40482</v>
      </c>
      <c r="F14" s="14" t="s">
        <v>1</v>
      </c>
      <c r="G14" s="14" t="s">
        <v>2</v>
      </c>
      <c r="H14" s="14" t="s">
        <v>18</v>
      </c>
      <c r="I14" s="39">
        <v>21.08</v>
      </c>
      <c r="J14" s="40" t="s">
        <v>339</v>
      </c>
      <c r="K14" s="40" t="s">
        <v>339</v>
      </c>
      <c r="L14" s="40"/>
      <c r="M14" s="40">
        <v>18.14</v>
      </c>
      <c r="N14" s="40" t="s">
        <v>339</v>
      </c>
      <c r="O14" s="40">
        <v>21.24</v>
      </c>
      <c r="P14" s="41">
        <f>MAX(I14:N14)</f>
        <v>21.08</v>
      </c>
    </row>
    <row r="15" spans="1:26" ht="12" customHeight="1"/>
    <row r="16" spans="1:26" ht="12" customHeight="1"/>
    <row r="17" spans="1:26" ht="12" customHeight="1"/>
    <row r="18" spans="1:26" ht="12" customHeight="1">
      <c r="A18" s="1"/>
      <c r="B18" s="1"/>
      <c r="C18" s="1"/>
      <c r="D18" s="4" t="s">
        <v>57</v>
      </c>
      <c r="E18" s="4"/>
      <c r="F18" s="4" t="s">
        <v>120</v>
      </c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" customHeight="1" thickBot="1">
      <c r="A19" s="1"/>
      <c r="B19" s="1"/>
      <c r="C19" s="1"/>
      <c r="D19" s="1"/>
      <c r="E19" s="1"/>
      <c r="F19" s="1"/>
      <c r="G19" s="1"/>
      <c r="H19" s="1"/>
      <c r="I19" s="65" t="s">
        <v>50</v>
      </c>
      <c r="J19" s="66"/>
      <c r="K19" s="66"/>
      <c r="L19" s="66"/>
      <c r="M19" s="66"/>
      <c r="N19" s="66"/>
      <c r="O19" s="67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" customHeight="1" thickBot="1">
      <c r="A20" s="28" t="s">
        <v>335</v>
      </c>
      <c r="B20" s="58"/>
      <c r="C20" s="29" t="s">
        <v>38</v>
      </c>
      <c r="D20" s="30" t="s">
        <v>39</v>
      </c>
      <c r="E20" s="31" t="s">
        <v>40</v>
      </c>
      <c r="F20" s="31" t="s">
        <v>41</v>
      </c>
      <c r="G20" s="31" t="s">
        <v>42</v>
      </c>
      <c r="H20" s="31" t="s">
        <v>43</v>
      </c>
      <c r="I20" s="36" t="s">
        <v>51</v>
      </c>
      <c r="J20" s="36" t="s">
        <v>52</v>
      </c>
      <c r="K20" s="36" t="s">
        <v>53</v>
      </c>
      <c r="L20" s="37" t="s">
        <v>46</v>
      </c>
      <c r="M20" s="36" t="s">
        <v>54</v>
      </c>
      <c r="N20" s="36" t="s">
        <v>55</v>
      </c>
      <c r="O20" s="36" t="s">
        <v>56</v>
      </c>
      <c r="P20" s="38" t="s">
        <v>48</v>
      </c>
    </row>
    <row r="21" spans="1:26" ht="16.5" customHeight="1">
      <c r="A21" s="10">
        <v>1</v>
      </c>
      <c r="B21" s="55"/>
      <c r="C21" s="11" t="s">
        <v>28</v>
      </c>
      <c r="D21" s="12" t="s">
        <v>66</v>
      </c>
      <c r="E21" s="13">
        <v>38317</v>
      </c>
      <c r="F21" s="14" t="s">
        <v>1</v>
      </c>
      <c r="G21" s="14" t="s">
        <v>2</v>
      </c>
      <c r="H21" s="14" t="s">
        <v>67</v>
      </c>
      <c r="I21" s="39">
        <v>40.549999999999997</v>
      </c>
      <c r="J21" s="40" t="s">
        <v>339</v>
      </c>
      <c r="K21" s="40">
        <v>43.9</v>
      </c>
      <c r="L21" s="40"/>
      <c r="M21" s="40" t="s">
        <v>339</v>
      </c>
      <c r="N21" s="40" t="s">
        <v>339</v>
      </c>
      <c r="O21" s="40">
        <v>42.88</v>
      </c>
      <c r="P21" s="41">
        <f t="shared" ref="P21:P22" si="0">MAX(I21:K21,M21:O21)</f>
        <v>43.9</v>
      </c>
    </row>
    <row r="22" spans="1:26" ht="16.5" customHeight="1">
      <c r="A22" s="10">
        <v>2</v>
      </c>
      <c r="B22" s="55"/>
      <c r="C22" s="11" t="s">
        <v>243</v>
      </c>
      <c r="D22" s="12" t="s">
        <v>244</v>
      </c>
      <c r="E22" s="13">
        <v>38568</v>
      </c>
      <c r="F22" s="14" t="s">
        <v>1</v>
      </c>
      <c r="G22" s="14" t="s">
        <v>2</v>
      </c>
      <c r="H22" s="14" t="s">
        <v>18</v>
      </c>
      <c r="I22" s="39" t="s">
        <v>339</v>
      </c>
      <c r="J22" s="40">
        <v>37.67</v>
      </c>
      <c r="K22" s="40">
        <v>37.520000000000003</v>
      </c>
      <c r="L22" s="40"/>
      <c r="M22" s="40">
        <v>37.22</v>
      </c>
      <c r="N22" s="40">
        <v>37.119999999999997</v>
      </c>
      <c r="O22" s="40">
        <v>36.659999999999997</v>
      </c>
      <c r="P22" s="41">
        <f t="shared" si="0"/>
        <v>37.67</v>
      </c>
    </row>
    <row r="23" spans="1:26" ht="12" customHeight="1"/>
    <row r="24" spans="1:26" ht="12" customHeight="1"/>
    <row r="25" spans="1:26" ht="12" customHeight="1">
      <c r="A25" s="1"/>
      <c r="B25" s="1"/>
      <c r="C25" s="1"/>
      <c r="D25" s="4" t="s">
        <v>329</v>
      </c>
      <c r="E25" s="4"/>
      <c r="F25" s="4" t="s">
        <v>121</v>
      </c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" customHeight="1" thickBot="1">
      <c r="A26" s="1"/>
      <c r="B26" s="1"/>
      <c r="C26" s="1"/>
      <c r="D26" s="1"/>
      <c r="E26" s="1"/>
      <c r="F26" s="1"/>
      <c r="G26" s="1"/>
      <c r="H26" s="1"/>
      <c r="I26" s="65" t="s">
        <v>50</v>
      </c>
      <c r="J26" s="66"/>
      <c r="K26" s="66"/>
      <c r="L26" s="66"/>
      <c r="M26" s="66"/>
      <c r="N26" s="66"/>
      <c r="O26" s="67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" customHeight="1" thickBot="1">
      <c r="A27" s="28" t="s">
        <v>335</v>
      </c>
      <c r="B27" s="58"/>
      <c r="C27" s="29" t="s">
        <v>38</v>
      </c>
      <c r="D27" s="30" t="s">
        <v>39</v>
      </c>
      <c r="E27" s="31" t="s">
        <v>40</v>
      </c>
      <c r="F27" s="31" t="s">
        <v>41</v>
      </c>
      <c r="G27" s="31" t="s">
        <v>42</v>
      </c>
      <c r="H27" s="31" t="s">
        <v>43</v>
      </c>
      <c r="I27" s="36" t="s">
        <v>51</v>
      </c>
      <c r="J27" s="36" t="s">
        <v>52</v>
      </c>
      <c r="K27" s="36" t="s">
        <v>53</v>
      </c>
      <c r="L27" s="37" t="s">
        <v>46</v>
      </c>
      <c r="M27" s="36" t="s">
        <v>54</v>
      </c>
      <c r="N27" s="36" t="s">
        <v>55</v>
      </c>
      <c r="O27" s="36" t="s">
        <v>56</v>
      </c>
      <c r="P27" s="38" t="s">
        <v>48</v>
      </c>
    </row>
    <row r="28" spans="1:26" ht="16.5" customHeight="1">
      <c r="A28" s="10">
        <v>1</v>
      </c>
      <c r="B28" s="55"/>
      <c r="C28" s="11" t="s">
        <v>128</v>
      </c>
      <c r="D28" s="12" t="s">
        <v>164</v>
      </c>
      <c r="E28" s="13">
        <v>39336</v>
      </c>
      <c r="F28" s="14" t="s">
        <v>1</v>
      </c>
      <c r="G28" s="14" t="s">
        <v>2</v>
      </c>
      <c r="H28" s="14" t="s">
        <v>163</v>
      </c>
      <c r="I28" s="39" t="s">
        <v>339</v>
      </c>
      <c r="J28" s="40" t="s">
        <v>339</v>
      </c>
      <c r="K28" s="40">
        <v>40.049999999999997</v>
      </c>
      <c r="L28" s="40"/>
      <c r="M28" s="40" t="s">
        <v>339</v>
      </c>
      <c r="N28" s="40" t="s">
        <v>339</v>
      </c>
      <c r="O28" s="40">
        <v>40.200000000000003</v>
      </c>
      <c r="P28" s="41">
        <f t="shared" ref="P28:P29" si="1">MAX(I28:K28,M28:O28)</f>
        <v>40.200000000000003</v>
      </c>
    </row>
    <row r="29" spans="1:26" ht="16.5" customHeight="1">
      <c r="A29" s="10">
        <v>2</v>
      </c>
      <c r="B29" s="55"/>
      <c r="C29" s="11" t="s">
        <v>212</v>
      </c>
      <c r="D29" s="12" t="s">
        <v>213</v>
      </c>
      <c r="E29" s="13">
        <v>39679</v>
      </c>
      <c r="F29" s="14" t="s">
        <v>1</v>
      </c>
      <c r="G29" s="14" t="s">
        <v>2</v>
      </c>
      <c r="H29" s="14" t="s">
        <v>67</v>
      </c>
      <c r="I29" s="39">
        <v>29.53</v>
      </c>
      <c r="J29" s="40">
        <v>31.41</v>
      </c>
      <c r="K29" s="40">
        <v>30.25</v>
      </c>
      <c r="L29" s="40"/>
      <c r="M29" s="40">
        <v>29.9</v>
      </c>
      <c r="N29" s="40" t="s">
        <v>339</v>
      </c>
      <c r="O29" s="40" t="s">
        <v>339</v>
      </c>
      <c r="P29" s="41">
        <f t="shared" si="1"/>
        <v>31.41</v>
      </c>
    </row>
    <row r="30" spans="1:26" ht="12" customHeight="1"/>
    <row r="31" spans="1:26" ht="12" customHeight="1"/>
    <row r="32" spans="1:2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</sheetData>
  <sortState xmlns:xlrd2="http://schemas.microsoft.com/office/spreadsheetml/2017/richdata2" ref="C9:P14">
    <sortCondition descending="1" ref="P9:P14"/>
  </sortState>
  <mergeCells count="3">
    <mergeCell ref="I7:O7"/>
    <mergeCell ref="I19:O19"/>
    <mergeCell ref="I26:O26"/>
  </mergeCells>
  <pageMargins left="0.69" right="0.75" top="1" bottom="0.81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100M</vt:lpstr>
      <vt:lpstr>100M g</vt:lpstr>
      <vt:lpstr>100V</vt:lpstr>
      <vt:lpstr>100Vg</vt:lpstr>
      <vt:lpstr>400M</vt:lpstr>
      <vt:lpstr>400V</vt:lpstr>
      <vt:lpstr>400Vg</vt:lpstr>
      <vt:lpstr>1500M</vt:lpstr>
      <vt:lpstr>1500V</vt:lpstr>
      <vt:lpstr>110bbVMg</vt:lpstr>
      <vt:lpstr>AukštisM</vt:lpstr>
      <vt:lpstr>AukštisV</vt:lpstr>
      <vt:lpstr>TolisM</vt:lpstr>
      <vt:lpstr>TolisV</vt:lpstr>
      <vt:lpstr>RutulysM</vt:lpstr>
      <vt:lpstr>DiskasMV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2026-07-08T15:31:36Z</cp:lastPrinted>
  <dcterms:created xsi:type="dcterms:W3CDTF">2024-06-08T11:11:40Z</dcterms:created>
  <dcterms:modified xsi:type="dcterms:W3CDTF">2026-07-08T16:22:51Z</dcterms:modified>
</cp:coreProperties>
</file>