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13_ncr:1_{417322F6-0162-42E1-BB2F-F679138ADC2A}" xr6:coauthVersionLast="47" xr6:coauthVersionMax="47" xr10:uidLastSave="{00000000-0000-0000-0000-000000000000}"/>
  <bookViews>
    <workbookView xWindow="-108" yWindow="-108" windowWidth="23256" windowHeight="12456" tabRatio="949" firstSheet="17" activeTab="28" xr2:uid="{00000000-000D-0000-FFFF-FFFF00000000}"/>
  </bookViews>
  <sheets>
    <sheet name="60M_A" sheetId="32" r:id="rId1"/>
    <sheet name="60M_A (2)" sheetId="48" r:id="rId2"/>
    <sheet name="60M_B" sheetId="31" r:id="rId3"/>
    <sheet name="60M_B (2)" sheetId="46" r:id="rId4"/>
    <sheet name="200M_A " sheetId="27" r:id="rId5"/>
    <sheet name="200M_A  (2)" sheetId="51" r:id="rId6"/>
    <sheet name="600M_A" sheetId="5" r:id="rId7"/>
    <sheet name="600M_B" sheetId="6" r:id="rId8"/>
    <sheet name="TolisM_A" sheetId="7" r:id="rId9"/>
    <sheet name="TolisM_B" sheetId="8" r:id="rId10"/>
    <sheet name="rutulys_M" sheetId="9" r:id="rId11"/>
    <sheet name="100M_J" sheetId="33" r:id="rId12"/>
    <sheet name="100M_J (2)" sheetId="50" r:id="rId13"/>
    <sheet name="200M_J" sheetId="34" r:id="rId14"/>
    <sheet name="200M_J (2)" sheetId="52" r:id="rId15"/>
    <sheet name="400M_J" sheetId="35" r:id="rId16"/>
    <sheet name="TolisM_J" sheetId="36" r:id="rId17"/>
    <sheet name="RutulysM_J" sheetId="37" r:id="rId18"/>
    <sheet name="60B_A " sheetId="21" r:id="rId19"/>
    <sheet name="60B_A  (2)" sheetId="49" r:id="rId20"/>
    <sheet name="60B_B " sheetId="20" r:id="rId21"/>
    <sheet name="60B_B  (2)" sheetId="47" r:id="rId22"/>
    <sheet name="200B_A " sheetId="25" r:id="rId23"/>
    <sheet name="200B_A  (2)" sheetId="53" r:id="rId24"/>
    <sheet name="600B_A" sheetId="15" r:id="rId25"/>
    <sheet name="600B_B" sheetId="16" r:id="rId26"/>
    <sheet name="TolisB_A" sheetId="17" r:id="rId27"/>
    <sheet name="TolisB_B" sheetId="18" r:id="rId28"/>
    <sheet name="rutulysB" sheetId="19" r:id="rId29"/>
    <sheet name="100V_J" sheetId="38" r:id="rId30"/>
    <sheet name="200V_J" sheetId="39" r:id="rId31"/>
    <sheet name="400V_J" sheetId="40" r:id="rId32"/>
    <sheet name="RutulysV_J" sheetId="42" r:id="rId33"/>
  </sheets>
  <definedNames>
    <definedName name="_xlnm._FilterDatabase" localSheetId="8" hidden="1">TolisM_A!#REF!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0" i="19" l="1"/>
  <c r="O9" i="19"/>
  <c r="O8" i="19"/>
  <c r="L24" i="7"/>
  <c r="O10" i="42"/>
  <c r="L10" i="18"/>
  <c r="L11" i="18"/>
  <c r="L12" i="18"/>
  <c r="L13" i="18"/>
  <c r="L14" i="18"/>
  <c r="L15" i="18"/>
  <c r="L16" i="18"/>
  <c r="L17" i="18"/>
  <c r="L9" i="18"/>
  <c r="L12" i="17"/>
  <c r="L11" i="17"/>
  <c r="L10" i="17"/>
  <c r="L9" i="17"/>
  <c r="O8" i="42"/>
  <c r="O9" i="42"/>
  <c r="O8" i="37"/>
  <c r="O9" i="37"/>
  <c r="O11" i="9"/>
  <c r="O11" i="36"/>
  <c r="O9" i="36"/>
  <c r="O10" i="36"/>
  <c r="O8" i="36"/>
  <c r="L16" i="8"/>
  <c r="L18" i="8"/>
  <c r="L13" i="8"/>
  <c r="L15" i="8"/>
  <c r="L14" i="8"/>
  <c r="L12" i="8"/>
  <c r="L10" i="8"/>
  <c r="L11" i="8"/>
  <c r="L17" i="8"/>
  <c r="L9" i="8"/>
  <c r="L19" i="8"/>
  <c r="L15" i="7"/>
  <c r="L12" i="7"/>
  <c r="L23" i="7"/>
  <c r="L22" i="7"/>
  <c r="L11" i="7"/>
  <c r="L21" i="7"/>
  <c r="L16" i="7"/>
  <c r="L18" i="7"/>
  <c r="L9" i="7"/>
  <c r="L13" i="7"/>
  <c r="O8" i="9"/>
  <c r="O9" i="9"/>
  <c r="O10" i="9"/>
  <c r="O12" i="9"/>
  <c r="O14" i="9"/>
  <c r="O13" i="9"/>
  <c r="L14" i="7"/>
  <c r="L20" i="7"/>
  <c r="L19" i="7"/>
  <c r="L17" i="7"/>
  <c r="L10" i="7"/>
</calcChain>
</file>

<file path=xl/sharedStrings.xml><?xml version="1.0" encoding="utf-8"?>
<sst xmlns="http://schemas.openxmlformats.org/spreadsheetml/2006/main" count="2378" uniqueCount="365">
  <si>
    <t>Vardas</t>
  </si>
  <si>
    <t>Pavardė</t>
  </si>
  <si>
    <t>Gimimo data</t>
  </si>
  <si>
    <t>Komanda</t>
  </si>
  <si>
    <t>Sporto mokykla</t>
  </si>
  <si>
    <t>Sporto klubas</t>
  </si>
  <si>
    <t>Rez.p.b</t>
  </si>
  <si>
    <t>Treneris</t>
  </si>
  <si>
    <t>Nr.</t>
  </si>
  <si>
    <t>Rez.</t>
  </si>
  <si>
    <t>Nuo atsisp. vietos</t>
  </si>
  <si>
    <t>Bandymai</t>
  </si>
  <si>
    <t>Rezultatas</t>
  </si>
  <si>
    <t>kg.</t>
  </si>
  <si>
    <t>Rez. f</t>
  </si>
  <si>
    <t>Eilė</t>
  </si>
  <si>
    <t>Meda</t>
  </si>
  <si>
    <t>Koženiauskaitė</t>
  </si>
  <si>
    <t>2012-10-03</t>
  </si>
  <si>
    <t>Jonava</t>
  </si>
  <si>
    <t>Jonavos SC</t>
  </si>
  <si>
    <t>SK "Einius"</t>
  </si>
  <si>
    <t>V.Lebeckienė</t>
  </si>
  <si>
    <t>Rokas</t>
  </si>
  <si>
    <t>Miglė</t>
  </si>
  <si>
    <t>Ronaldas</t>
  </si>
  <si>
    <t>Tebėra</t>
  </si>
  <si>
    <t>2013-11-11</t>
  </si>
  <si>
    <t>Einoras</t>
  </si>
  <si>
    <t>Telnas</t>
  </si>
  <si>
    <t>2016-03-20</t>
  </si>
  <si>
    <t>G.Goštautaitė</t>
  </si>
  <si>
    <t>Urtė</t>
  </si>
  <si>
    <t>Juodytė</t>
  </si>
  <si>
    <t>2012-01-10</t>
  </si>
  <si>
    <t>Adriana</t>
  </si>
  <si>
    <t>Nemunaitytė</t>
  </si>
  <si>
    <t>2013-08-12</t>
  </si>
  <si>
    <t>Kajus</t>
  </si>
  <si>
    <t>Jonaitis</t>
  </si>
  <si>
    <t>2012-02-01</t>
  </si>
  <si>
    <t>Ema</t>
  </si>
  <si>
    <t>Rugilė</t>
  </si>
  <si>
    <t>Guogytė</t>
  </si>
  <si>
    <t>2013-04-10</t>
  </si>
  <si>
    <t>Lūna</t>
  </si>
  <si>
    <t>Svirskytė</t>
  </si>
  <si>
    <t>2014-05-03</t>
  </si>
  <si>
    <t>Viltė</t>
  </si>
  <si>
    <t>Pirtinaitė</t>
  </si>
  <si>
    <t>2014-01-27</t>
  </si>
  <si>
    <t>Rusnė</t>
  </si>
  <si>
    <t>Sirevičiūtė</t>
  </si>
  <si>
    <t>2014-06-12</t>
  </si>
  <si>
    <t>Smiltė</t>
  </si>
  <si>
    <t>Andrius</t>
  </si>
  <si>
    <t>Tereščenko</t>
  </si>
  <si>
    <t>Mantė</t>
  </si>
  <si>
    <t>Antanaitytė</t>
  </si>
  <si>
    <t>2015-12-21</t>
  </si>
  <si>
    <t>Agota</t>
  </si>
  <si>
    <t>Jakštaitė</t>
  </si>
  <si>
    <t>2014-11-04</t>
  </si>
  <si>
    <t>Jogailė</t>
  </si>
  <si>
    <t>Savickaitė</t>
  </si>
  <si>
    <t>2016-04-13</t>
  </si>
  <si>
    <t>Joris</t>
  </si>
  <si>
    <t>2014-12-08</t>
  </si>
  <si>
    <t>Meida</t>
  </si>
  <si>
    <t>Vancevičiūtė</t>
  </si>
  <si>
    <t>2015-12-27</t>
  </si>
  <si>
    <t>Ignas</t>
  </si>
  <si>
    <t>Kožemiakinas</t>
  </si>
  <si>
    <t>2016-10-21</t>
  </si>
  <si>
    <t>Lėja</t>
  </si>
  <si>
    <t>Sturonaitė</t>
  </si>
  <si>
    <t>2012-08-11</t>
  </si>
  <si>
    <t>Kaišiadorių r.</t>
  </si>
  <si>
    <t>Kaišiadorių ŠSC</t>
  </si>
  <si>
    <t>M.Malinauskaitė</t>
  </si>
  <si>
    <t>Elžbieta Marija</t>
  </si>
  <si>
    <t>Brazytė</t>
  </si>
  <si>
    <t>2012-07-04</t>
  </si>
  <si>
    <t>Emilija</t>
  </si>
  <si>
    <t>Aurėja</t>
  </si>
  <si>
    <t>Liepa</t>
  </si>
  <si>
    <t>Žigutytė</t>
  </si>
  <si>
    <t>Donylaitė</t>
  </si>
  <si>
    <t>2012-12-17</t>
  </si>
  <si>
    <t>Raškauskaitė</t>
  </si>
  <si>
    <t>Grantas</t>
  </si>
  <si>
    <t>Gincas</t>
  </si>
  <si>
    <t>2016-04-06</t>
  </si>
  <si>
    <t>Dovydas</t>
  </si>
  <si>
    <t>Kurgonas</t>
  </si>
  <si>
    <t>Emilis</t>
  </si>
  <si>
    <t>Simonas</t>
  </si>
  <si>
    <t>Krivulia</t>
  </si>
  <si>
    <t>Kauno r.</t>
  </si>
  <si>
    <t>K.Kunickaitė</t>
  </si>
  <si>
    <t>Kotryna</t>
  </si>
  <si>
    <t>Juozelskytė</t>
  </si>
  <si>
    <t>Milda</t>
  </si>
  <si>
    <t>Aidas</t>
  </si>
  <si>
    <t>Arbočius</t>
  </si>
  <si>
    <t>Austė</t>
  </si>
  <si>
    <t>Girlakytė</t>
  </si>
  <si>
    <t>Daunora</t>
  </si>
  <si>
    <t>Ugnė</t>
  </si>
  <si>
    <t>Jonelytė</t>
  </si>
  <si>
    <t>Ona</t>
  </si>
  <si>
    <t>Vadeikytė</t>
  </si>
  <si>
    <t>Mėta</t>
  </si>
  <si>
    <t>Bendinskaitė</t>
  </si>
  <si>
    <t>Gustis</t>
  </si>
  <si>
    <t>Pažėra</t>
  </si>
  <si>
    <t>Ieva</t>
  </si>
  <si>
    <t>Pivoriūtė</t>
  </si>
  <si>
    <t>Austėja</t>
  </si>
  <si>
    <t>Elzė</t>
  </si>
  <si>
    <t>Vincas</t>
  </si>
  <si>
    <t>Audrius</t>
  </si>
  <si>
    <t>K. Kuzmickienė</t>
  </si>
  <si>
    <t>Kuzmickas</t>
  </si>
  <si>
    <t>Danis</t>
  </si>
  <si>
    <t>Moisejevas</t>
  </si>
  <si>
    <t>Masys</t>
  </si>
  <si>
    <t>Nojus</t>
  </si>
  <si>
    <t>Granickas</t>
  </si>
  <si>
    <t>Žukauskas</t>
  </si>
  <si>
    <t>Gabrielė</t>
  </si>
  <si>
    <t>Smailytė</t>
  </si>
  <si>
    <t>Juodžiukynas</t>
  </si>
  <si>
    <t>Bartusevičiūtė</t>
  </si>
  <si>
    <t>Titas</t>
  </si>
  <si>
    <t>Jasukaitis</t>
  </si>
  <si>
    <t>bėgimas</t>
  </si>
  <si>
    <t>60 m bėgimas mergaitės A grupė (2013-2014 m.g.)</t>
  </si>
  <si>
    <t>Takas</t>
  </si>
  <si>
    <t>2</t>
  </si>
  <si>
    <t>3</t>
  </si>
  <si>
    <t>4</t>
  </si>
  <si>
    <t>Prienų atviras vaikų ir jaunučių čempionatas „PRIENAI 2026”</t>
  </si>
  <si>
    <t>Prienai, 2026-09-23</t>
  </si>
  <si>
    <t>60 m bėgimas mergaitės B grupė (2015 m.g.ir jaun.)</t>
  </si>
  <si>
    <t>60 m bėgimas berniukai A grupė (2013-2014 m.g.)</t>
  </si>
  <si>
    <t>60 m bėgimas berniukai B grupė (2015 m.g. ir jaun.)</t>
  </si>
  <si>
    <t>200 m bėgimas mergaitės A grupė (2013-2014 m.g.)</t>
  </si>
  <si>
    <t>600 m bėgimas mergaitės A grupė (2013-2014 m.g.)</t>
  </si>
  <si>
    <t>600 m bėgimas mergaitės B grupė  (2015 m.g.ir jaun.)</t>
  </si>
  <si>
    <t>Tolis mergaitės A grupė (2013-2014 m.g.)</t>
  </si>
  <si>
    <t>Tolis mergaitės B grupė  (2015 m.g.ir jaun.)</t>
  </si>
  <si>
    <t>200 m bėgimas berniukai A grupė (2013-2014 m.g.)</t>
  </si>
  <si>
    <t>600 m bėgimas berniukai A grupė (2013-2014 m.g.)</t>
  </si>
  <si>
    <t>600 m bėgimas berniukai B grupė  (2015 m.g.ir jaun.)</t>
  </si>
  <si>
    <t>Tolis berniukai A grupė (2013-2014 m.g.)</t>
  </si>
  <si>
    <t>Tolis berniukai B grupė  (2015 m.g.ir jaun.)</t>
  </si>
  <si>
    <t>Rutulio stūmimas berniukai A grupė (2013-2014 m.g.)</t>
  </si>
  <si>
    <t>Rutulio stūmimas mergaitės A grupė (2013-2014 m.g.)</t>
  </si>
  <si>
    <t>100 m bėgimas jaunutės</t>
  </si>
  <si>
    <t>200 m bėgimas jaunutės</t>
  </si>
  <si>
    <t>400 m bėgimas jaunutės</t>
  </si>
  <si>
    <t>Tolis jaunutės</t>
  </si>
  <si>
    <t>Rutulio stūmimas jaunutės</t>
  </si>
  <si>
    <t>100 m bėgimas jaunučiai</t>
  </si>
  <si>
    <t>200 m bėgimas jaunučiai</t>
  </si>
  <si>
    <t>400 m bėgimas jaunučiai</t>
  </si>
  <si>
    <t>Rutulio stūmimas jaunučiai</t>
  </si>
  <si>
    <t>SK Einius</t>
  </si>
  <si>
    <t>Valavičiūtė</t>
  </si>
  <si>
    <t>2015-04-03</t>
  </si>
  <si>
    <t>Milėja</t>
  </si>
  <si>
    <t>Tamulaitytė</t>
  </si>
  <si>
    <t>2013-06-28</t>
  </si>
  <si>
    <t>Jurevičiūtė</t>
  </si>
  <si>
    <t>2011-09-06</t>
  </si>
  <si>
    <t xml:space="preserve">Orinta </t>
  </si>
  <si>
    <t xml:space="preserve">Beraitė </t>
  </si>
  <si>
    <t>2011-11-13</t>
  </si>
  <si>
    <t xml:space="preserve">Aleksandra </t>
  </si>
  <si>
    <t>Andrejeva</t>
  </si>
  <si>
    <t>2011-04-07</t>
  </si>
  <si>
    <t>Dovilė</t>
  </si>
  <si>
    <t>Vetlovaitė</t>
  </si>
  <si>
    <t>2011-10-05</t>
  </si>
  <si>
    <t>Dovidaitė</t>
  </si>
  <si>
    <t>2011-09-27</t>
  </si>
  <si>
    <t>Vitalij</t>
  </si>
  <si>
    <t>Boiko</t>
  </si>
  <si>
    <t>2011-02-21</t>
  </si>
  <si>
    <t>Andrėja</t>
  </si>
  <si>
    <t>Kubiliūtė</t>
  </si>
  <si>
    <t>2011-04-23</t>
  </si>
  <si>
    <t>Žikaitė</t>
  </si>
  <si>
    <t>2016-04-18</t>
  </si>
  <si>
    <t>Ugnius</t>
  </si>
  <si>
    <t>Tokarevas</t>
  </si>
  <si>
    <t>2015-03-04</t>
  </si>
  <si>
    <t>Tauras</t>
  </si>
  <si>
    <t>Kumponas</t>
  </si>
  <si>
    <t>2015-</t>
  </si>
  <si>
    <t>Stankevičiūtė</t>
  </si>
  <si>
    <t>2014-08-06</t>
  </si>
  <si>
    <t xml:space="preserve">Barbora </t>
  </si>
  <si>
    <t>Urnikytė</t>
  </si>
  <si>
    <t>2014-11-13</t>
  </si>
  <si>
    <t xml:space="preserve">Vytis </t>
  </si>
  <si>
    <t>Baranauskas</t>
  </si>
  <si>
    <t>2014-</t>
  </si>
  <si>
    <t>Mija</t>
  </si>
  <si>
    <t>Augūnaitė</t>
  </si>
  <si>
    <t>2011-02-11</t>
  </si>
  <si>
    <t>Zaveckaitė</t>
  </si>
  <si>
    <t>2014-07-24</t>
  </si>
  <si>
    <t>2014-08--27</t>
  </si>
  <si>
    <t>Eleni</t>
  </si>
  <si>
    <t>Vogiatzoglou Damkutė</t>
  </si>
  <si>
    <t>Druskininkai</t>
  </si>
  <si>
    <t>DSC</t>
  </si>
  <si>
    <t>DĖK</t>
  </si>
  <si>
    <t>K.Jezepčikas</t>
  </si>
  <si>
    <t>Aistė</t>
  </si>
  <si>
    <t>Babarskaitė</t>
  </si>
  <si>
    <t>Eli</t>
  </si>
  <si>
    <t>Tiškė</t>
  </si>
  <si>
    <t>Pelevičiūtė</t>
  </si>
  <si>
    <t>Karina</t>
  </si>
  <si>
    <t>Bartkevičiūtė</t>
  </si>
  <si>
    <t>Vladyslav</t>
  </si>
  <si>
    <t>Laponov</t>
  </si>
  <si>
    <t>Naškevičiūtė</t>
  </si>
  <si>
    <t>Skučaitė</t>
  </si>
  <si>
    <t>Čiukauskaitė</t>
  </si>
  <si>
    <t>Kamilė</t>
  </si>
  <si>
    <t>Žarnauskaitė</t>
  </si>
  <si>
    <t xml:space="preserve">Meda </t>
  </si>
  <si>
    <t>2012-03-18</t>
  </si>
  <si>
    <t>Vytautas</t>
  </si>
  <si>
    <t>Žiogas</t>
  </si>
  <si>
    <t>2014-12-19</t>
  </si>
  <si>
    <t>2014-12-22</t>
  </si>
  <si>
    <t>Pijus</t>
  </si>
  <si>
    <t>Petkevičius</t>
  </si>
  <si>
    <t>2014-01-20</t>
  </si>
  <si>
    <t>Bakūnaitė</t>
  </si>
  <si>
    <t>2014-10-17</t>
  </si>
  <si>
    <t>Kalvinskaitė</t>
  </si>
  <si>
    <t>2013-07-15</t>
  </si>
  <si>
    <t>Edvinas</t>
  </si>
  <si>
    <t>Jurkevičius</t>
  </si>
  <si>
    <t>2015-03-05</t>
  </si>
  <si>
    <t>Patricija</t>
  </si>
  <si>
    <t>Daudaitė</t>
  </si>
  <si>
    <t>2016-09-29</t>
  </si>
  <si>
    <t>Ukmė</t>
  </si>
  <si>
    <t>Lisauskaitė</t>
  </si>
  <si>
    <t>2017-05-04</t>
  </si>
  <si>
    <t>Dainauskaitė</t>
  </si>
  <si>
    <t>2016-03-23</t>
  </si>
  <si>
    <t>Augustė</t>
  </si>
  <si>
    <t>2017-03-26</t>
  </si>
  <si>
    <t>Čiumbaraitė</t>
  </si>
  <si>
    <t>2016-09-14</t>
  </si>
  <si>
    <t>Vaištaras</t>
  </si>
  <si>
    <t>Kauno r. SC</t>
  </si>
  <si>
    <t>Atėnė</t>
  </si>
  <si>
    <t>Mažvydas</t>
  </si>
  <si>
    <t>Masalskis</t>
  </si>
  <si>
    <t>Eivydas</t>
  </si>
  <si>
    <t>Juršys</t>
  </si>
  <si>
    <t>A. Starkevičius</t>
  </si>
  <si>
    <t>Venskutė</t>
  </si>
  <si>
    <t>Kryževičiūtė</t>
  </si>
  <si>
    <t xml:space="preserve">Nojus </t>
  </si>
  <si>
    <t>Bagušinskas</t>
  </si>
  <si>
    <t>Perla</t>
  </si>
  <si>
    <t>Rakauskaitė</t>
  </si>
  <si>
    <t>Kamila</t>
  </si>
  <si>
    <t>Šniorevičiūtė</t>
  </si>
  <si>
    <t>Vasiliauskas</t>
  </si>
  <si>
    <t>Špokas</t>
  </si>
  <si>
    <t>Mickus</t>
  </si>
  <si>
    <t>I. Kondratavičiūtė</t>
  </si>
  <si>
    <t>Saulė</t>
  </si>
  <si>
    <t>Kasiulevičiūtė</t>
  </si>
  <si>
    <t>Estrėja</t>
  </si>
  <si>
    <t>Orlovaitė</t>
  </si>
  <si>
    <t>Prienų SC</t>
  </si>
  <si>
    <t xml:space="preserve">Aleksandras </t>
  </si>
  <si>
    <t>Žvirblytė</t>
  </si>
  <si>
    <t>Justė</t>
  </si>
  <si>
    <t>Laurinėnaitė</t>
  </si>
  <si>
    <t>Šanta</t>
  </si>
  <si>
    <t>Tiana</t>
  </si>
  <si>
    <t>Lapinskaitė</t>
  </si>
  <si>
    <t>Aras</t>
  </si>
  <si>
    <t>Zeleniakas</t>
  </si>
  <si>
    <t>Fatima</t>
  </si>
  <si>
    <t>Voverytė</t>
  </si>
  <si>
    <t>Šimkevičiūtė</t>
  </si>
  <si>
    <t>Sadauskaitė</t>
  </si>
  <si>
    <t xml:space="preserve">Mėta </t>
  </si>
  <si>
    <t>Raugevičiūtė</t>
  </si>
  <si>
    <t>Kreivėnaitė</t>
  </si>
  <si>
    <t>Matulaitis</t>
  </si>
  <si>
    <t>Adamonis</t>
  </si>
  <si>
    <t>Brendonas</t>
  </si>
  <si>
    <t>Mažeika</t>
  </si>
  <si>
    <t>Vesta</t>
  </si>
  <si>
    <t>Maksimavičiūtė</t>
  </si>
  <si>
    <t>2015-07-30</t>
  </si>
  <si>
    <t>Žiežmariai</t>
  </si>
  <si>
    <t>A. Kavaliauskas</t>
  </si>
  <si>
    <t>Ulanavičiūtė</t>
  </si>
  <si>
    <t>2015-11-06</t>
  </si>
  <si>
    <t>Rasiukevičiūtė</t>
  </si>
  <si>
    <t>2013-06-10</t>
  </si>
  <si>
    <t>Simona</t>
  </si>
  <si>
    <t>Čėsnaitė</t>
  </si>
  <si>
    <t>2013-12-22</t>
  </si>
  <si>
    <t>Rez</t>
  </si>
  <si>
    <t>b.k.</t>
  </si>
  <si>
    <t>22</t>
  </si>
  <si>
    <t>Lukas</t>
  </si>
  <si>
    <t>Grigas</t>
  </si>
  <si>
    <t>2015-10-05</t>
  </si>
  <si>
    <t>Alytaus m.</t>
  </si>
  <si>
    <t>A. Klebauskas</t>
  </si>
  <si>
    <t>Sidaraitė</t>
  </si>
  <si>
    <t>2014-08-15</t>
  </si>
  <si>
    <t>Ainaras</t>
  </si>
  <si>
    <t>2012-12-25</t>
  </si>
  <si>
    <t>Sakalauskas</t>
  </si>
  <si>
    <t>2013-04-26</t>
  </si>
  <si>
    <t>Alytaus SC</t>
  </si>
  <si>
    <t>DNS</t>
  </si>
  <si>
    <t>Šinalas</t>
  </si>
  <si>
    <t>Vieta</t>
  </si>
  <si>
    <t>Finalas</t>
  </si>
  <si>
    <t>Klimavičiūtė</t>
  </si>
  <si>
    <t>2013-</t>
  </si>
  <si>
    <t>Vytis</t>
  </si>
  <si>
    <t>2:20,71</t>
  </si>
  <si>
    <t>2:27,08</t>
  </si>
  <si>
    <t>2:31,06</t>
  </si>
  <si>
    <t>2:36,70</t>
  </si>
  <si>
    <t>2:37,51</t>
  </si>
  <si>
    <t>2:40,92</t>
  </si>
  <si>
    <t>2:10,71</t>
  </si>
  <si>
    <t>2:38,38</t>
  </si>
  <si>
    <t>2:02,04</t>
  </si>
  <si>
    <t>2:04,40</t>
  </si>
  <si>
    <t>2:06,02</t>
  </si>
  <si>
    <t>2:11,07</t>
  </si>
  <si>
    <t>2:11,15</t>
  </si>
  <si>
    <t>2:18,91</t>
  </si>
  <si>
    <t>2:38,93</t>
  </si>
  <si>
    <t>2:25,59</t>
  </si>
  <si>
    <t>2:25,97</t>
  </si>
  <si>
    <t>2:07,91</t>
  </si>
  <si>
    <t>2:08,06</t>
  </si>
  <si>
    <t>DNF</t>
  </si>
  <si>
    <t>Baranauskaitė</t>
  </si>
  <si>
    <t>2011-07-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</si>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</sst>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m:ss.00"/>
  </numFmts>
  <fonts count="40">
    <font>
      <sz val="11"/>
      <color theme="1"/>
      <name val="Calibri"/>
      <charset val="134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8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rgb="FFC00000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2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1" fillId="0" borderId="0"/>
    <xf numFmtId="0" fontId="22" fillId="0" borderId="0"/>
    <xf numFmtId="0" fontId="23" fillId="0" borderId="0"/>
    <xf numFmtId="0" fontId="22" fillId="0" borderId="0"/>
    <xf numFmtId="0" fontId="25" fillId="0" borderId="0"/>
    <xf numFmtId="0" fontId="24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34" fillId="0" borderId="0"/>
    <xf numFmtId="0" fontId="34" fillId="0" borderId="0"/>
    <xf numFmtId="0" fontId="38" fillId="0" borderId="0"/>
  </cellStyleXfs>
  <cellXfs count="150">
    <xf numFmtId="0" fontId="0" fillId="0" borderId="0" xfId="0"/>
    <xf numFmtId="0" fontId="1" fillId="0" borderId="0" xfId="0" applyFont="1"/>
    <xf numFmtId="0" fontId="2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49" fontId="3" fillId="0" borderId="0" xfId="3" applyNumberFormat="1" applyFont="1" applyAlignment="1">
      <alignment horizontal="left" vertical="center"/>
    </xf>
    <xf numFmtId="2" fontId="4" fillId="0" borderId="0" xfId="3" applyNumberFormat="1" applyFont="1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49" fontId="5" fillId="0" borderId="0" xfId="2" applyNumberFormat="1" applyFont="1" applyAlignment="1">
      <alignment horizontal="left" vertical="center"/>
    </xf>
    <xf numFmtId="49" fontId="6" fillId="0" borderId="0" xfId="2" applyNumberFormat="1" applyFont="1" applyAlignment="1">
      <alignment horizontal="right" vertical="center"/>
    </xf>
    <xf numFmtId="0" fontId="6" fillId="0" borderId="0" xfId="2" applyFont="1" applyAlignment="1">
      <alignment horizontal="left" vertical="center"/>
    </xf>
    <xf numFmtId="2" fontId="7" fillId="0" borderId="0" xfId="2" applyNumberFormat="1" applyFont="1" applyAlignment="1">
      <alignment horizontal="left" vertical="center"/>
    </xf>
    <xf numFmtId="0" fontId="8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49" fontId="9" fillId="0" borderId="0" xfId="2" applyNumberFormat="1" applyFont="1" applyAlignment="1">
      <alignment horizontal="left" vertical="center"/>
    </xf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right"/>
    </xf>
    <xf numFmtId="0" fontId="14" fillId="0" borderId="8" xfId="0" applyFont="1" applyBorder="1" applyAlignment="1">
      <alignment horizontal="left"/>
    </xf>
    <xf numFmtId="0" fontId="11" fillId="0" borderId="7" xfId="0" applyFont="1" applyBorder="1" applyAlignment="1">
      <alignment horizontal="right" vertical="center"/>
    </xf>
    <xf numFmtId="0" fontId="12" fillId="0" borderId="8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49" fontId="3" fillId="0" borderId="0" xfId="3" applyNumberFormat="1" applyFont="1" applyAlignment="1">
      <alignment horizontal="center" vertical="center"/>
    </xf>
    <xf numFmtId="2" fontId="10" fillId="0" borderId="0" xfId="2" applyNumberFormat="1" applyFont="1" applyAlignment="1">
      <alignment horizontal="left" vertical="center"/>
    </xf>
    <xf numFmtId="2" fontId="5" fillId="0" borderId="0" xfId="2" applyNumberFormat="1" applyFont="1" applyAlignment="1">
      <alignment horizontal="left" vertical="center"/>
    </xf>
    <xf numFmtId="2" fontId="16" fillId="0" borderId="0" xfId="2" applyNumberFormat="1" applyFont="1" applyAlignment="1">
      <alignment horizontal="center" vertical="center"/>
    </xf>
    <xf numFmtId="2" fontId="17" fillId="0" borderId="0" xfId="2" applyNumberFormat="1" applyFont="1" applyAlignment="1">
      <alignment vertical="center"/>
    </xf>
    <xf numFmtId="2" fontId="10" fillId="0" borderId="6" xfId="2" applyNumberFormat="1" applyFont="1" applyBorder="1" applyAlignment="1">
      <alignment horizontal="center" vertical="center"/>
    </xf>
    <xf numFmtId="1" fontId="8" fillId="0" borderId="12" xfId="2" applyNumberFormat="1" applyFont="1" applyBorder="1" applyAlignment="1">
      <alignment horizontal="center" vertical="center"/>
    </xf>
    <xf numFmtId="0" fontId="10" fillId="0" borderId="13" xfId="9" applyFont="1" applyBorder="1" applyAlignment="1">
      <alignment horizontal="right" vertical="center"/>
    </xf>
    <xf numFmtId="0" fontId="10" fillId="0" borderId="14" xfId="9" applyFont="1" applyBorder="1" applyAlignment="1">
      <alignment horizontal="left" vertical="center"/>
    </xf>
    <xf numFmtId="49" fontId="10" fillId="0" borderId="15" xfId="9" applyNumberFormat="1" applyFont="1" applyBorder="1" applyAlignment="1">
      <alignment horizontal="center" vertical="center"/>
    </xf>
    <xf numFmtId="0" fontId="10" fillId="0" borderId="15" xfId="9" applyFont="1" applyBorder="1" applyAlignment="1">
      <alignment horizontal="center" vertical="center"/>
    </xf>
    <xf numFmtId="0" fontId="8" fillId="0" borderId="15" xfId="9" applyFont="1" applyBorder="1" applyAlignment="1">
      <alignment horizontal="center" vertical="center"/>
    </xf>
    <xf numFmtId="1" fontId="10" fillId="0" borderId="16" xfId="9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3" fillId="0" borderId="6" xfId="0" applyFont="1" applyBorder="1" applyAlignment="1">
      <alignment horizontal="justify"/>
    </xf>
    <xf numFmtId="2" fontId="8" fillId="0" borderId="0" xfId="2" applyNumberFormat="1" applyFont="1" applyAlignment="1">
      <alignment vertical="center"/>
    </xf>
    <xf numFmtId="1" fontId="10" fillId="0" borderId="17" xfId="9" applyNumberFormat="1" applyFont="1" applyBorder="1" applyAlignment="1">
      <alignment horizontal="center" vertical="center"/>
    </xf>
    <xf numFmtId="1" fontId="10" fillId="0" borderId="17" xfId="2" applyNumberFormat="1" applyFont="1" applyBorder="1" applyAlignment="1">
      <alignment horizontal="center" vertical="center"/>
    </xf>
    <xf numFmtId="2" fontId="8" fillId="0" borderId="14" xfId="9" applyNumberFormat="1" applyFont="1" applyBorder="1" applyAlignment="1">
      <alignment horizontal="center" vertical="center"/>
    </xf>
    <xf numFmtId="0" fontId="10" fillId="0" borderId="18" xfId="9" applyFont="1" applyBorder="1" applyAlignment="1">
      <alignment horizontal="center" vertical="center"/>
    </xf>
    <xf numFmtId="0" fontId="13" fillId="0" borderId="6" xfId="0" applyFont="1" applyBorder="1"/>
    <xf numFmtId="1" fontId="10" fillId="0" borderId="6" xfId="2" applyNumberFormat="1" applyFont="1" applyBorder="1" applyAlignment="1">
      <alignment horizontal="center" vertical="center" wrapText="1"/>
    </xf>
    <xf numFmtId="0" fontId="10" fillId="0" borderId="7" xfId="2" applyFont="1" applyBorder="1" applyAlignment="1">
      <alignment horizontal="right" vertical="center"/>
    </xf>
    <xf numFmtId="0" fontId="10" fillId="0" borderId="8" xfId="2" applyFont="1" applyBorder="1" applyAlignment="1">
      <alignment horizontal="left" vertical="center"/>
    </xf>
    <xf numFmtId="49" fontId="10" fillId="0" borderId="6" xfId="2" applyNumberFormat="1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6" xfId="2" applyFont="1" applyBorder="1" applyAlignment="1">
      <alignment horizontal="left" vertical="center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left" vertical="center"/>
    </xf>
    <xf numFmtId="0" fontId="18" fillId="0" borderId="0" xfId="0" applyFont="1"/>
    <xf numFmtId="1" fontId="10" fillId="0" borderId="12" xfId="9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justify"/>
    </xf>
    <xf numFmtId="0" fontId="14" fillId="0" borderId="8" xfId="0" applyFont="1" applyBorder="1"/>
    <xf numFmtId="1" fontId="10" fillId="0" borderId="15" xfId="9" applyNumberFormat="1" applyFont="1" applyBorder="1" applyAlignment="1">
      <alignment horizontal="center" vertical="center"/>
    </xf>
    <xf numFmtId="1" fontId="10" fillId="0" borderId="15" xfId="2" applyNumberFormat="1" applyFont="1" applyBorder="1" applyAlignment="1">
      <alignment horizontal="center" vertical="center"/>
    </xf>
    <xf numFmtId="2" fontId="17" fillId="0" borderId="14" xfId="9" applyNumberFormat="1" applyFont="1" applyBorder="1" applyAlignment="1">
      <alignment horizontal="center" vertical="center"/>
    </xf>
    <xf numFmtId="0" fontId="10" fillId="0" borderId="18" xfId="9" applyFont="1" applyBorder="1" applyAlignment="1">
      <alignment horizontal="left" vertical="center"/>
    </xf>
    <xf numFmtId="0" fontId="20" fillId="0" borderId="0" xfId="0" applyFont="1"/>
    <xf numFmtId="2" fontId="3" fillId="0" borderId="0" xfId="2" applyNumberFormat="1" applyFont="1" applyAlignment="1">
      <alignment horizontal="center" vertical="center"/>
    </xf>
    <xf numFmtId="0" fontId="26" fillId="0" borderId="0" xfId="2" applyFont="1" applyAlignment="1">
      <alignment vertical="center"/>
    </xf>
    <xf numFmtId="0" fontId="26" fillId="0" borderId="0" xfId="3" applyFont="1" applyAlignment="1">
      <alignment horizontal="left" vertical="center"/>
    </xf>
    <xf numFmtId="1" fontId="28" fillId="0" borderId="2" xfId="2" applyNumberFormat="1" applyFont="1" applyBorder="1" applyAlignment="1">
      <alignment horizontal="center" vertical="center" wrapText="1"/>
    </xf>
    <xf numFmtId="0" fontId="28" fillId="0" borderId="3" xfId="2" applyFont="1" applyBorder="1" applyAlignment="1">
      <alignment horizontal="right" vertical="center"/>
    </xf>
    <xf numFmtId="0" fontId="28" fillId="0" borderId="4" xfId="2" applyFont="1" applyBorder="1" applyAlignment="1">
      <alignment horizontal="left" vertical="center"/>
    </xf>
    <xf numFmtId="0" fontId="28" fillId="0" borderId="5" xfId="2" applyFont="1" applyBorder="1" applyAlignment="1">
      <alignment horizontal="center" vertical="center"/>
    </xf>
    <xf numFmtId="0" fontId="28" fillId="0" borderId="3" xfId="2" applyFont="1" applyBorder="1" applyAlignment="1">
      <alignment horizontal="center" vertical="center"/>
    </xf>
    <xf numFmtId="2" fontId="28" fillId="0" borderId="5" xfId="2" applyNumberFormat="1" applyFont="1" applyBorder="1" applyAlignment="1">
      <alignment horizontal="center" vertical="center"/>
    </xf>
    <xf numFmtId="0" fontId="28" fillId="0" borderId="11" xfId="2" applyFont="1" applyBorder="1" applyAlignment="1">
      <alignment horizontal="left" vertical="center"/>
    </xf>
    <xf numFmtId="0" fontId="29" fillId="0" borderId="6" xfId="0" applyFont="1" applyBorder="1" applyAlignment="1">
      <alignment horizontal="center"/>
    </xf>
    <xf numFmtId="0" fontId="30" fillId="2" borderId="7" xfId="0" applyFont="1" applyFill="1" applyBorder="1" applyAlignment="1">
      <alignment horizontal="right"/>
    </xf>
    <xf numFmtId="0" fontId="26" fillId="2" borderId="8" xfId="0" applyFont="1" applyFill="1" applyBorder="1" applyAlignment="1">
      <alignment horizontal="left"/>
    </xf>
    <xf numFmtId="0" fontId="30" fillId="0" borderId="6" xfId="0" applyFont="1" applyBorder="1" applyAlignment="1">
      <alignment horizontal="left"/>
    </xf>
    <xf numFmtId="0" fontId="31" fillId="0" borderId="6" xfId="0" applyFont="1" applyBorder="1" applyAlignment="1">
      <alignment horizontal="left"/>
    </xf>
    <xf numFmtId="0" fontId="32" fillId="0" borderId="6" xfId="0" applyFont="1" applyBorder="1" applyAlignment="1">
      <alignment horizontal="center"/>
    </xf>
    <xf numFmtId="14" fontId="11" fillId="0" borderId="6" xfId="0" applyNumberFormat="1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/>
    </xf>
    <xf numFmtId="0" fontId="26" fillId="0" borderId="0" xfId="3" applyFont="1" applyAlignment="1">
      <alignment horizontal="right" vertical="center"/>
    </xf>
    <xf numFmtId="164" fontId="3" fillId="0" borderId="0" xfId="3" applyNumberFormat="1" applyFont="1" applyAlignment="1">
      <alignment horizontal="left" vertical="center"/>
    </xf>
    <xf numFmtId="164" fontId="28" fillId="0" borderId="5" xfId="2" applyNumberFormat="1" applyFont="1" applyBorder="1" applyAlignment="1">
      <alignment horizontal="center" vertical="center"/>
    </xf>
    <xf numFmtId="164" fontId="30" fillId="2" borderId="6" xfId="0" applyNumberFormat="1" applyFont="1" applyFill="1" applyBorder="1" applyAlignment="1">
      <alignment horizontal="left"/>
    </xf>
    <xf numFmtId="164" fontId="0" fillId="0" borderId="0" xfId="0" applyNumberFormat="1"/>
    <xf numFmtId="0" fontId="13" fillId="0" borderId="6" xfId="0" applyFont="1" applyBorder="1" applyAlignment="1">
      <alignment horizontal="center" vertical="center"/>
    </xf>
    <xf numFmtId="0" fontId="30" fillId="0" borderId="7" xfId="0" applyFont="1" applyBorder="1" applyAlignment="1">
      <alignment horizontal="right"/>
    </xf>
    <xf numFmtId="0" fontId="26" fillId="0" borderId="8" xfId="0" applyFont="1" applyBorder="1" applyAlignment="1">
      <alignment horizontal="left"/>
    </xf>
    <xf numFmtId="0" fontId="33" fillId="0" borderId="6" xfId="0" applyFont="1" applyBorder="1" applyAlignment="1">
      <alignment horizontal="left"/>
    </xf>
    <xf numFmtId="2" fontId="30" fillId="0" borderId="6" xfId="0" applyNumberFormat="1" applyFont="1" applyBorder="1" applyAlignment="1">
      <alignment horizontal="center"/>
    </xf>
    <xf numFmtId="1" fontId="26" fillId="0" borderId="15" xfId="9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1" fontId="8" fillId="0" borderId="6" xfId="2" applyNumberFormat="1" applyFont="1" applyBorder="1" applyAlignment="1">
      <alignment horizontal="center" vertical="center"/>
    </xf>
    <xf numFmtId="0" fontId="10" fillId="0" borderId="7" xfId="9" applyFont="1" applyBorder="1" applyAlignment="1">
      <alignment horizontal="right" vertical="center"/>
    </xf>
    <xf numFmtId="0" fontId="10" fillId="0" borderId="8" xfId="9" applyFont="1" applyBorder="1" applyAlignment="1">
      <alignment horizontal="left" vertical="center"/>
    </xf>
    <xf numFmtId="49" fontId="10" fillId="0" borderId="6" xfId="9" applyNumberFormat="1" applyFont="1" applyBorder="1" applyAlignment="1">
      <alignment horizontal="center" vertical="center"/>
    </xf>
    <xf numFmtId="0" fontId="10" fillId="0" borderId="6" xfId="9" applyFont="1" applyBorder="1" applyAlignment="1">
      <alignment horizontal="center" vertical="center"/>
    </xf>
    <xf numFmtId="0" fontId="8" fillId="0" borderId="6" xfId="9" applyFont="1" applyBorder="1" applyAlignment="1">
      <alignment horizontal="center" vertical="center"/>
    </xf>
    <xf numFmtId="1" fontId="10" fillId="0" borderId="22" xfId="9" applyNumberFormat="1" applyFont="1" applyBorder="1" applyAlignment="1">
      <alignment horizontal="center" vertical="center"/>
    </xf>
    <xf numFmtId="1" fontId="10" fillId="0" borderId="23" xfId="9" applyNumberFormat="1" applyFont="1" applyBorder="1" applyAlignment="1">
      <alignment horizontal="center" vertical="center"/>
    </xf>
    <xf numFmtId="1" fontId="26" fillId="0" borderId="23" xfId="9" applyNumberFormat="1" applyFont="1" applyBorder="1" applyAlignment="1">
      <alignment horizontal="center" vertical="center"/>
    </xf>
    <xf numFmtId="1" fontId="10" fillId="0" borderId="23" xfId="2" applyNumberFormat="1" applyFont="1" applyBorder="1" applyAlignment="1">
      <alignment horizontal="center" vertical="center"/>
    </xf>
    <xf numFmtId="2" fontId="17" fillId="0" borderId="24" xfId="9" applyNumberFormat="1" applyFont="1" applyBorder="1" applyAlignment="1">
      <alignment horizontal="center" vertical="center"/>
    </xf>
    <xf numFmtId="0" fontId="10" fillId="0" borderId="23" xfId="9" applyFont="1" applyBorder="1" applyAlignment="1">
      <alignment horizontal="left" vertical="center"/>
    </xf>
    <xf numFmtId="1" fontId="35" fillId="0" borderId="23" xfId="3" applyNumberFormat="1" applyFont="1" applyBorder="1" applyAlignment="1">
      <alignment horizontal="center" vertical="center" wrapText="1"/>
    </xf>
    <xf numFmtId="2" fontId="32" fillId="0" borderId="6" xfId="0" applyNumberFormat="1" applyFont="1" applyBorder="1" applyAlignment="1">
      <alignment horizontal="center"/>
    </xf>
    <xf numFmtId="164" fontId="18" fillId="0" borderId="0" xfId="0" applyNumberFormat="1" applyFont="1"/>
    <xf numFmtId="49" fontId="26" fillId="0" borderId="0" xfId="3" applyNumberFormat="1" applyFont="1" applyAlignment="1">
      <alignment horizontal="right" vertical="center"/>
    </xf>
    <xf numFmtId="49" fontId="26" fillId="0" borderId="0" xfId="3" applyNumberFormat="1" applyFont="1" applyAlignment="1">
      <alignment horizontal="left" vertical="center"/>
    </xf>
    <xf numFmtId="2" fontId="26" fillId="0" borderId="0" xfId="3" applyNumberFormat="1" applyFont="1" applyAlignment="1">
      <alignment horizontal="center" vertical="center"/>
    </xf>
    <xf numFmtId="49" fontId="26" fillId="0" borderId="0" xfId="3" applyNumberFormat="1" applyFont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27" fillId="0" borderId="0" xfId="3" applyFont="1" applyAlignment="1">
      <alignment vertical="center"/>
    </xf>
    <xf numFmtId="165" fontId="32" fillId="0" borderId="6" xfId="0" applyNumberFormat="1" applyFont="1" applyBorder="1" applyAlignment="1">
      <alignment horizontal="center"/>
    </xf>
    <xf numFmtId="0" fontId="19" fillId="0" borderId="25" xfId="13" applyFont="1" applyBorder="1" applyAlignment="1">
      <alignment horizontal="left" vertical="center"/>
    </xf>
    <xf numFmtId="0" fontId="39" fillId="0" borderId="0" xfId="0" applyFont="1"/>
    <xf numFmtId="0" fontId="9" fillId="0" borderId="6" xfId="0" applyFont="1" applyBorder="1" applyAlignment="1">
      <alignment horizontal="left"/>
    </xf>
    <xf numFmtId="49" fontId="8" fillId="0" borderId="0" xfId="3" applyNumberFormat="1" applyFont="1" applyAlignment="1">
      <alignment horizontal="right" vertical="center"/>
    </xf>
    <xf numFmtId="49" fontId="8" fillId="0" borderId="0" xfId="3" applyNumberFormat="1" applyFont="1" applyAlignment="1">
      <alignment horizontal="left" vertical="center"/>
    </xf>
    <xf numFmtId="0" fontId="9" fillId="2" borderId="7" xfId="0" applyFont="1" applyFill="1" applyBorder="1" applyAlignment="1">
      <alignment horizontal="right"/>
    </xf>
    <xf numFmtId="2" fontId="7" fillId="0" borderId="6" xfId="0" applyNumberFormat="1" applyFont="1" applyBorder="1" applyAlignment="1">
      <alignment horizontal="center"/>
    </xf>
    <xf numFmtId="0" fontId="8" fillId="2" borderId="8" xfId="0" applyFont="1" applyFill="1" applyBorder="1" applyAlignment="1">
      <alignment horizontal="left"/>
    </xf>
    <xf numFmtId="164" fontId="9" fillId="2" borderId="6" xfId="0" applyNumberFormat="1" applyFont="1" applyFill="1" applyBorder="1" applyAlignment="1">
      <alignment horizontal="left"/>
    </xf>
    <xf numFmtId="2" fontId="8" fillId="0" borderId="6" xfId="0" applyNumberFormat="1" applyFont="1" applyBorder="1" applyAlignment="1">
      <alignment horizontal="left"/>
    </xf>
    <xf numFmtId="1" fontId="8" fillId="0" borderId="6" xfId="2" applyNumberFormat="1" applyFont="1" applyBorder="1" applyAlignment="1">
      <alignment horizontal="center" vertical="center" wrapText="1"/>
    </xf>
    <xf numFmtId="49" fontId="7" fillId="0" borderId="6" xfId="0" applyNumberFormat="1" applyFont="1" applyBorder="1"/>
    <xf numFmtId="165" fontId="7" fillId="0" borderId="6" xfId="0" applyNumberFormat="1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2" fontId="9" fillId="0" borderId="6" xfId="0" applyNumberFormat="1" applyFont="1" applyBorder="1" applyAlignment="1">
      <alignment horizontal="center"/>
    </xf>
    <xf numFmtId="2" fontId="8" fillId="0" borderId="6" xfId="0" applyNumberFormat="1" applyFont="1" applyBorder="1" applyAlignment="1">
      <alignment horizontal="center"/>
    </xf>
    <xf numFmtId="2" fontId="13" fillId="0" borderId="6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0" fontId="3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2" fontId="10" fillId="0" borderId="6" xfId="2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2" fontId="10" fillId="0" borderId="1" xfId="2" applyNumberFormat="1" applyFont="1" applyBorder="1" applyAlignment="1">
      <alignment horizontal="center" vertical="center"/>
    </xf>
    <xf numFmtId="2" fontId="10" fillId="0" borderId="9" xfId="2" applyNumberFormat="1" applyFont="1" applyBorder="1" applyAlignment="1">
      <alignment horizontal="center" vertical="center"/>
    </xf>
    <xf numFmtId="2" fontId="10" fillId="0" borderId="10" xfId="2" applyNumberFormat="1" applyFont="1" applyBorder="1" applyAlignment="1">
      <alignment horizontal="center" vertical="center"/>
    </xf>
    <xf numFmtId="2" fontId="10" fillId="0" borderId="19" xfId="2" applyNumberFormat="1" applyFont="1" applyBorder="1" applyAlignment="1">
      <alignment horizontal="center" vertical="center"/>
    </xf>
    <xf numFmtId="2" fontId="10" fillId="0" borderId="20" xfId="2" applyNumberFormat="1" applyFont="1" applyBorder="1" applyAlignment="1">
      <alignment horizontal="center" vertical="center"/>
    </xf>
    <xf numFmtId="2" fontId="10" fillId="0" borderId="21" xfId="2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top"/>
    </xf>
    <xf numFmtId="0" fontId="13" fillId="0" borderId="7" xfId="0" applyFont="1" applyBorder="1" applyAlignment="1">
      <alignment horizontal="right" vertical="top"/>
    </xf>
    <xf numFmtId="0" fontId="14" fillId="0" borderId="8" xfId="0" applyFont="1" applyBorder="1" applyAlignment="1">
      <alignment horizontal="justify" vertical="top"/>
    </xf>
    <xf numFmtId="14" fontId="13" fillId="0" borderId="6" xfId="0" applyNumberFormat="1" applyFont="1" applyBorder="1" applyAlignment="1">
      <alignment horizontal="center" vertical="top"/>
    </xf>
    <xf numFmtId="0" fontId="13" fillId="0" borderId="6" xfId="0" applyFont="1" applyBorder="1" applyAlignment="1">
      <alignment horizontal="justify" vertical="top"/>
    </xf>
    <xf numFmtId="2" fontId="13" fillId="0" borderId="6" xfId="0" applyNumberFormat="1" applyFont="1" applyBorder="1" applyAlignment="1">
      <alignment horizontal="center" vertical="top"/>
    </xf>
    <xf numFmtId="0" fontId="13" fillId="0" borderId="6" xfId="0" applyFont="1" applyBorder="1" applyAlignment="1">
      <alignment vertical="top"/>
    </xf>
    <xf numFmtId="2" fontId="8" fillId="0" borderId="6" xfId="0" applyNumberFormat="1" applyFont="1" applyBorder="1" applyAlignment="1">
      <alignment horizontal="center" vertical="top"/>
    </xf>
    <xf numFmtId="0" fontId="19" fillId="0" borderId="25" xfId="13" applyFont="1" applyBorder="1" applyAlignment="1">
      <alignment horizontal="left" vertical="top"/>
    </xf>
  </cellXfs>
  <cellStyles count="14">
    <cellStyle name="Įprastas 2" xfId="1" xr:uid="{00000000-0005-0000-0000-000031000000}"/>
    <cellStyle name="Įprastas 2 2" xfId="2" xr:uid="{00000000-0005-0000-0000-000032000000}"/>
    <cellStyle name="Įprastas 2 2 2" xfId="3" xr:uid="{00000000-0005-0000-0000-000033000000}"/>
    <cellStyle name="Įprastas 2 2 2 2" xfId="4" xr:uid="{00000000-0005-0000-0000-000034000000}"/>
    <cellStyle name="Įprastas 3" xfId="5" xr:uid="{00000000-0005-0000-0000-000035000000}"/>
    <cellStyle name="Įprastas 3 2" xfId="6" xr:uid="{00000000-0005-0000-0000-000036000000}"/>
    <cellStyle name="Įprastas 3 3" xfId="12" xr:uid="{3E90B043-54AD-4C40-891D-0E668271BF00}"/>
    <cellStyle name="Įprastas 4" xfId="7" xr:uid="{00000000-0005-0000-0000-000037000000}"/>
    <cellStyle name="Įprastas 5" xfId="13" xr:uid="{861428EA-C821-4685-A306-511C25A54BEE}"/>
    <cellStyle name="Įprastas 6" xfId="11" xr:uid="{76DACB0D-DDB4-453D-89AC-E25EB6E61ECA}"/>
    <cellStyle name="Normal" xfId="0" builtinId="0"/>
    <cellStyle name="Normal 2" xfId="8" xr:uid="{00000000-0005-0000-0000-000038000000}"/>
    <cellStyle name="Normal 2 2 10_aukstis" xfId="9" xr:uid="{00000000-0005-0000-0000-000039000000}"/>
    <cellStyle name="Normal 3" xfId="10" xr:uid="{00000000-0005-0000-0000-00003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D93558-C1AB-05D9-EF23-14CAF1623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" y="4206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25413-C605-4584-B6F5-21FBAC2B0B46}">
  <sheetPr>
    <tabColor rgb="FFFFFF00"/>
    <pageSetUpPr fitToPage="1"/>
  </sheetPr>
  <dimension ref="A1:J36"/>
  <sheetViews>
    <sheetView workbookViewId="0">
      <selection sqref="A1:I1"/>
    </sheetView>
  </sheetViews>
  <sheetFormatPr defaultColWidth="9" defaultRowHeight="14.4"/>
  <cols>
    <col min="1" max="1" width="5.77734375" customWidth="1"/>
    <col min="2" max="2" width="12.5546875" customWidth="1"/>
    <col min="3" max="3" width="14.77734375" customWidth="1"/>
    <col min="4" max="4" width="11.44140625" style="82" bestFit="1" customWidth="1"/>
    <col min="5" max="5" width="11.33203125" bestFit="1" customWidth="1"/>
    <col min="6" max="6" width="13.5546875" bestFit="1" customWidth="1"/>
    <col min="7" max="7" width="10.44140625" bestFit="1" customWidth="1"/>
    <col min="8" max="8" width="6.33203125" customWidth="1"/>
    <col min="9" max="9" width="5.5546875" customWidth="1"/>
    <col min="10" max="10" width="13.77734375" bestFit="1" customWidth="1"/>
  </cols>
  <sheetData>
    <row r="1" spans="1:10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0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4" spans="1:10" ht="15.6">
      <c r="A4" s="2"/>
      <c r="B4" s="3" t="s">
        <v>137</v>
      </c>
      <c r="C4" s="3"/>
      <c r="D4" s="79"/>
      <c r="E4" s="4"/>
      <c r="F4" s="4"/>
      <c r="G4" s="4"/>
      <c r="H4" s="5"/>
      <c r="I4" s="22"/>
    </row>
    <row r="5" spans="1:10" s="109" customFormat="1" thickBot="1">
      <c r="A5" s="61"/>
      <c r="B5" s="78"/>
      <c r="C5" s="62"/>
      <c r="D5" s="105">
        <v>1</v>
      </c>
      <c r="E5" s="106" t="s">
        <v>136</v>
      </c>
      <c r="F5" s="106"/>
      <c r="G5" s="106"/>
      <c r="H5" s="107"/>
      <c r="I5" s="107"/>
      <c r="J5" s="108"/>
    </row>
    <row r="6" spans="1:10" ht="15" thickBot="1">
      <c r="A6" s="63" t="s">
        <v>138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6</v>
      </c>
      <c r="I6" s="68" t="s">
        <v>14</v>
      </c>
      <c r="J6" s="69" t="s">
        <v>7</v>
      </c>
    </row>
    <row r="7" spans="1:10">
      <c r="A7" s="70">
        <v>1</v>
      </c>
      <c r="B7" s="71"/>
      <c r="C7" s="72"/>
      <c r="D7" s="81"/>
      <c r="E7" s="73"/>
      <c r="F7" s="73"/>
      <c r="G7" s="74"/>
      <c r="H7" s="75"/>
      <c r="I7" s="73"/>
      <c r="J7" s="73"/>
    </row>
    <row r="8" spans="1:10">
      <c r="A8" s="70">
        <v>2</v>
      </c>
      <c r="B8" s="71" t="s">
        <v>108</v>
      </c>
      <c r="C8" s="72" t="s">
        <v>109</v>
      </c>
      <c r="D8" s="81">
        <v>41829</v>
      </c>
      <c r="E8" s="73" t="s">
        <v>98</v>
      </c>
      <c r="F8" s="73" t="s">
        <v>264</v>
      </c>
      <c r="G8" s="74"/>
      <c r="H8" s="103">
        <v>9.11</v>
      </c>
      <c r="I8" s="73"/>
      <c r="J8" s="73" t="s">
        <v>270</v>
      </c>
    </row>
    <row r="9" spans="1:10">
      <c r="A9" s="70">
        <v>3</v>
      </c>
      <c r="B9" s="71" t="s">
        <v>317</v>
      </c>
      <c r="C9" s="72" t="s">
        <v>318</v>
      </c>
      <c r="D9" s="81" t="s">
        <v>319</v>
      </c>
      <c r="E9" s="73" t="s">
        <v>311</v>
      </c>
      <c r="F9" s="73"/>
      <c r="G9" s="74"/>
      <c r="H9" s="103">
        <v>9.52</v>
      </c>
      <c r="I9" s="73"/>
      <c r="J9" s="73" t="s">
        <v>312</v>
      </c>
    </row>
    <row r="10" spans="1:10">
      <c r="A10" s="70">
        <v>4</v>
      </c>
      <c r="B10" s="71" t="s">
        <v>116</v>
      </c>
      <c r="C10" s="72" t="s">
        <v>117</v>
      </c>
      <c r="D10" s="81">
        <v>41920</v>
      </c>
      <c r="E10" s="73" t="s">
        <v>98</v>
      </c>
      <c r="F10" s="73" t="s">
        <v>264</v>
      </c>
      <c r="G10" s="74"/>
      <c r="H10" s="119">
        <v>10.75</v>
      </c>
      <c r="I10" s="73"/>
      <c r="J10" s="73" t="s">
        <v>270</v>
      </c>
    </row>
    <row r="11" spans="1:10">
      <c r="A11" s="70">
        <v>5</v>
      </c>
      <c r="B11" s="71" t="s">
        <v>118</v>
      </c>
      <c r="C11" s="72" t="s">
        <v>289</v>
      </c>
      <c r="D11" s="81">
        <v>41584</v>
      </c>
      <c r="E11" s="73" t="s">
        <v>287</v>
      </c>
      <c r="F11" s="73"/>
      <c r="G11" s="74"/>
      <c r="H11" s="103">
        <v>8.75</v>
      </c>
      <c r="I11" s="73"/>
      <c r="J11" s="73" t="s">
        <v>122</v>
      </c>
    </row>
    <row r="12" spans="1:10">
      <c r="A12" s="70">
        <v>6</v>
      </c>
      <c r="B12" s="71" t="s">
        <v>112</v>
      </c>
      <c r="C12" s="72" t="s">
        <v>113</v>
      </c>
      <c r="D12" s="81">
        <v>41509</v>
      </c>
      <c r="E12" s="73" t="s">
        <v>98</v>
      </c>
      <c r="F12" s="73" t="s">
        <v>264</v>
      </c>
      <c r="G12" s="74"/>
      <c r="H12" s="103">
        <v>8.82</v>
      </c>
      <c r="I12" s="73"/>
      <c r="J12" s="73" t="s">
        <v>270</v>
      </c>
    </row>
    <row r="13" spans="1:10" s="109" customFormat="1" thickBot="1">
      <c r="A13" s="61"/>
      <c r="B13" s="78"/>
      <c r="C13" s="62"/>
      <c r="D13" s="105" t="s">
        <v>139</v>
      </c>
      <c r="E13" s="106" t="s">
        <v>136</v>
      </c>
      <c r="F13" s="106"/>
      <c r="G13" s="106"/>
      <c r="H13" s="107"/>
      <c r="I13" s="107"/>
      <c r="J13" s="108"/>
    </row>
    <row r="14" spans="1:10" ht="15" thickBot="1">
      <c r="A14" s="63" t="s">
        <v>138</v>
      </c>
      <c r="B14" s="64" t="s">
        <v>0</v>
      </c>
      <c r="C14" s="65" t="s">
        <v>1</v>
      </c>
      <c r="D14" s="80" t="s">
        <v>2</v>
      </c>
      <c r="E14" s="66" t="s">
        <v>3</v>
      </c>
      <c r="F14" s="66" t="s">
        <v>4</v>
      </c>
      <c r="G14" s="67" t="s">
        <v>5</v>
      </c>
      <c r="H14" s="68" t="s">
        <v>6</v>
      </c>
      <c r="I14" s="68" t="s">
        <v>14</v>
      </c>
      <c r="J14" s="69" t="s">
        <v>7</v>
      </c>
    </row>
    <row r="15" spans="1:10">
      <c r="A15" s="70">
        <v>1</v>
      </c>
      <c r="B15" s="71"/>
      <c r="C15" s="72"/>
      <c r="D15" s="81"/>
      <c r="E15" s="73"/>
      <c r="F15" s="73"/>
      <c r="G15" s="74"/>
      <c r="H15" s="75"/>
      <c r="I15" s="73"/>
      <c r="J15" s="73"/>
    </row>
    <row r="16" spans="1:10">
      <c r="A16" s="70">
        <v>2</v>
      </c>
      <c r="B16" s="71" t="s">
        <v>60</v>
      </c>
      <c r="C16" s="72" t="s">
        <v>61</v>
      </c>
      <c r="D16" s="81" t="s">
        <v>62</v>
      </c>
      <c r="E16" s="73" t="s">
        <v>19</v>
      </c>
      <c r="F16" s="73" t="s">
        <v>20</v>
      </c>
      <c r="G16" s="74" t="s">
        <v>168</v>
      </c>
      <c r="H16" s="103">
        <v>9.43</v>
      </c>
      <c r="I16" s="73"/>
      <c r="J16" s="73" t="s">
        <v>31</v>
      </c>
    </row>
    <row r="17" spans="1:10">
      <c r="A17" s="70">
        <v>3</v>
      </c>
      <c r="B17" s="71" t="s">
        <v>108</v>
      </c>
      <c r="C17" s="72" t="s">
        <v>315</v>
      </c>
      <c r="D17" s="81" t="s">
        <v>316</v>
      </c>
      <c r="E17" s="73" t="s">
        <v>311</v>
      </c>
      <c r="F17" s="73"/>
      <c r="G17" s="74"/>
      <c r="H17" s="103">
        <v>10.17</v>
      </c>
      <c r="I17" s="73"/>
      <c r="J17" s="73" t="s">
        <v>312</v>
      </c>
    </row>
    <row r="18" spans="1:10">
      <c r="A18" s="70">
        <v>4</v>
      </c>
      <c r="B18" s="71"/>
      <c r="C18" s="72"/>
      <c r="D18" s="81"/>
      <c r="E18" s="73"/>
      <c r="F18" s="73"/>
      <c r="G18" s="74"/>
      <c r="H18" s="119"/>
      <c r="I18" s="73"/>
      <c r="J18" s="73"/>
    </row>
    <row r="19" spans="1:10">
      <c r="A19" s="70">
        <v>5</v>
      </c>
      <c r="B19" s="71" t="s">
        <v>45</v>
      </c>
      <c r="C19" s="72" t="s">
        <v>46</v>
      </c>
      <c r="D19" s="81" t="s">
        <v>47</v>
      </c>
      <c r="E19" s="73" t="s">
        <v>19</v>
      </c>
      <c r="F19" s="73" t="s">
        <v>20</v>
      </c>
      <c r="G19" s="74" t="s">
        <v>168</v>
      </c>
      <c r="H19" s="103">
        <v>10.33</v>
      </c>
      <c r="I19" s="73"/>
      <c r="J19" s="73" t="s">
        <v>31</v>
      </c>
    </row>
    <row r="20" spans="1:10">
      <c r="A20" s="70">
        <v>6</v>
      </c>
      <c r="B20" s="118" t="s">
        <v>32</v>
      </c>
      <c r="C20" s="120" t="s">
        <v>339</v>
      </c>
      <c r="D20" s="121" t="s">
        <v>340</v>
      </c>
      <c r="E20" s="73" t="s">
        <v>287</v>
      </c>
      <c r="F20" s="73"/>
      <c r="G20" s="74"/>
      <c r="H20" s="103">
        <v>9.0399999999999991</v>
      </c>
      <c r="I20" s="73"/>
      <c r="J20" s="73" t="s">
        <v>122</v>
      </c>
    </row>
    <row r="21" spans="1:10" s="109" customFormat="1" thickBot="1">
      <c r="A21" s="61"/>
      <c r="B21" s="78"/>
      <c r="C21" s="62"/>
      <c r="D21" s="105" t="s">
        <v>140</v>
      </c>
      <c r="E21" s="106" t="s">
        <v>136</v>
      </c>
      <c r="F21" s="106"/>
      <c r="G21" s="106"/>
      <c r="H21" s="107"/>
      <c r="I21" s="107"/>
      <c r="J21" s="108"/>
    </row>
    <row r="22" spans="1:10" ht="15" thickBot="1">
      <c r="A22" s="63" t="s">
        <v>138</v>
      </c>
      <c r="B22" s="64" t="s">
        <v>0</v>
      </c>
      <c r="C22" s="65" t="s">
        <v>1</v>
      </c>
      <c r="D22" s="80" t="s">
        <v>2</v>
      </c>
      <c r="E22" s="66" t="s">
        <v>3</v>
      </c>
      <c r="F22" s="66" t="s">
        <v>4</v>
      </c>
      <c r="G22" s="67" t="s">
        <v>5</v>
      </c>
      <c r="H22" s="68" t="s">
        <v>6</v>
      </c>
      <c r="I22" s="68" t="s">
        <v>14</v>
      </c>
      <c r="J22" s="69" t="s">
        <v>7</v>
      </c>
    </row>
    <row r="23" spans="1:10">
      <c r="A23" s="70">
        <v>1</v>
      </c>
      <c r="B23" s="71"/>
      <c r="C23" s="72"/>
      <c r="D23" s="81"/>
      <c r="E23" s="73"/>
      <c r="F23" s="73"/>
      <c r="G23" s="74"/>
      <c r="H23" s="75"/>
      <c r="I23" s="73"/>
      <c r="J23" s="73"/>
    </row>
    <row r="24" spans="1:10">
      <c r="A24" s="70">
        <v>2</v>
      </c>
      <c r="B24" s="71" t="s">
        <v>54</v>
      </c>
      <c r="C24" s="72" t="s">
        <v>201</v>
      </c>
      <c r="D24" s="81" t="s">
        <v>202</v>
      </c>
      <c r="E24" s="73" t="s">
        <v>19</v>
      </c>
      <c r="F24" s="73" t="s">
        <v>20</v>
      </c>
      <c r="G24" s="74" t="s">
        <v>168</v>
      </c>
      <c r="H24" s="103">
        <v>10.25</v>
      </c>
      <c r="I24" s="73"/>
      <c r="J24" s="73" t="s">
        <v>31</v>
      </c>
    </row>
    <row r="25" spans="1:10">
      <c r="A25" s="70">
        <v>3</v>
      </c>
      <c r="B25" s="71" t="s">
        <v>275</v>
      </c>
      <c r="C25" s="72" t="s">
        <v>276</v>
      </c>
      <c r="D25" s="81">
        <v>41495</v>
      </c>
      <c r="E25" s="73" t="s">
        <v>98</v>
      </c>
      <c r="F25" s="73" t="s">
        <v>264</v>
      </c>
      <c r="G25" s="74"/>
      <c r="H25" s="103">
        <v>10.210000000000001</v>
      </c>
      <c r="I25" s="73"/>
      <c r="J25" s="73" t="s">
        <v>270</v>
      </c>
    </row>
    <row r="26" spans="1:10">
      <c r="A26" s="70">
        <v>4</v>
      </c>
      <c r="B26" s="71" t="s">
        <v>233</v>
      </c>
      <c r="C26" s="72" t="s">
        <v>299</v>
      </c>
      <c r="D26" s="81">
        <v>41439</v>
      </c>
      <c r="E26" s="73" t="s">
        <v>287</v>
      </c>
      <c r="F26" s="73"/>
      <c r="G26" s="74"/>
      <c r="H26" s="103">
        <v>9.93</v>
      </c>
      <c r="I26" s="73"/>
      <c r="J26" s="73" t="s">
        <v>122</v>
      </c>
    </row>
    <row r="27" spans="1:10">
      <c r="A27" s="70">
        <v>5</v>
      </c>
      <c r="B27" s="71" t="s">
        <v>119</v>
      </c>
      <c r="C27" s="72" t="s">
        <v>212</v>
      </c>
      <c r="D27" s="81" t="s">
        <v>213</v>
      </c>
      <c r="E27" s="73" t="s">
        <v>19</v>
      </c>
      <c r="F27" s="73" t="s">
        <v>20</v>
      </c>
      <c r="G27" s="74" t="s">
        <v>21</v>
      </c>
      <c r="H27" s="103">
        <v>10</v>
      </c>
      <c r="I27" s="73"/>
      <c r="J27" s="73" t="s">
        <v>31</v>
      </c>
    </row>
    <row r="28" spans="1:10">
      <c r="A28" s="70">
        <v>6</v>
      </c>
      <c r="B28" s="71" t="s">
        <v>35</v>
      </c>
      <c r="C28" s="72" t="s">
        <v>36</v>
      </c>
      <c r="D28" s="81" t="s">
        <v>37</v>
      </c>
      <c r="E28" s="73" t="s">
        <v>19</v>
      </c>
      <c r="F28" s="73" t="s">
        <v>20</v>
      </c>
      <c r="G28" s="74" t="s">
        <v>168</v>
      </c>
      <c r="H28" s="103">
        <v>9.16</v>
      </c>
      <c r="I28" s="73"/>
      <c r="J28" s="73" t="s">
        <v>31</v>
      </c>
    </row>
    <row r="29" spans="1:10" s="109" customFormat="1" thickBot="1">
      <c r="A29" s="61"/>
      <c r="B29" s="78"/>
      <c r="C29" s="62"/>
      <c r="D29" s="105" t="s">
        <v>141</v>
      </c>
      <c r="E29" s="106" t="s">
        <v>136</v>
      </c>
      <c r="F29" s="106"/>
      <c r="G29" s="106"/>
      <c r="H29" s="107"/>
      <c r="I29" s="107"/>
      <c r="J29" s="108"/>
    </row>
    <row r="30" spans="1:10" ht="15" thickBot="1">
      <c r="A30" s="63" t="s">
        <v>138</v>
      </c>
      <c r="B30" s="64" t="s">
        <v>0</v>
      </c>
      <c r="C30" s="65" t="s">
        <v>1</v>
      </c>
      <c r="D30" s="80" t="s">
        <v>2</v>
      </c>
      <c r="E30" s="66" t="s">
        <v>3</v>
      </c>
      <c r="F30" s="66" t="s">
        <v>4</v>
      </c>
      <c r="G30" s="67" t="s">
        <v>5</v>
      </c>
      <c r="H30" s="68" t="s">
        <v>6</v>
      </c>
      <c r="I30" s="68" t="s">
        <v>14</v>
      </c>
      <c r="J30" s="69" t="s">
        <v>7</v>
      </c>
    </row>
    <row r="31" spans="1:10">
      <c r="A31" s="70">
        <v>1</v>
      </c>
      <c r="B31" s="71"/>
      <c r="C31" s="72"/>
      <c r="D31" s="81"/>
      <c r="E31" s="73"/>
      <c r="F31" s="73"/>
      <c r="G31" s="74"/>
      <c r="H31" s="75"/>
      <c r="I31" s="73"/>
      <c r="J31" s="73"/>
    </row>
    <row r="32" spans="1:10">
      <c r="A32" s="70">
        <v>2</v>
      </c>
      <c r="B32" s="71" t="s">
        <v>54</v>
      </c>
      <c r="C32" s="72" t="s">
        <v>52</v>
      </c>
      <c r="D32" s="81" t="s">
        <v>53</v>
      </c>
      <c r="E32" s="73" t="s">
        <v>19</v>
      </c>
      <c r="F32" s="73" t="s">
        <v>20</v>
      </c>
      <c r="G32" s="74" t="s">
        <v>168</v>
      </c>
      <c r="H32" s="103">
        <v>9.25</v>
      </c>
      <c r="I32" s="73"/>
      <c r="J32" s="73" t="s">
        <v>31</v>
      </c>
    </row>
    <row r="33" spans="1:10">
      <c r="A33" s="70">
        <v>3</v>
      </c>
      <c r="B33" s="71" t="s">
        <v>110</v>
      </c>
      <c r="C33" s="72" t="s">
        <v>111</v>
      </c>
      <c r="D33" s="81">
        <v>41604</v>
      </c>
      <c r="E33" s="73" t="s">
        <v>98</v>
      </c>
      <c r="F33" s="73" t="s">
        <v>264</v>
      </c>
      <c r="G33" s="74"/>
      <c r="H33" s="103">
        <v>10.42</v>
      </c>
      <c r="I33" s="73"/>
      <c r="J33" s="73" t="s">
        <v>270</v>
      </c>
    </row>
    <row r="34" spans="1:10">
      <c r="A34" s="70">
        <v>4</v>
      </c>
      <c r="B34" s="71" t="s">
        <v>290</v>
      </c>
      <c r="C34" s="72" t="s">
        <v>291</v>
      </c>
      <c r="D34" s="81">
        <v>41805</v>
      </c>
      <c r="E34" s="73" t="s">
        <v>287</v>
      </c>
      <c r="F34" s="73"/>
      <c r="G34" s="74"/>
      <c r="H34" s="103">
        <v>9.6999999999999993</v>
      </c>
      <c r="I34" s="73"/>
      <c r="J34" s="73" t="s">
        <v>122</v>
      </c>
    </row>
    <row r="35" spans="1:10">
      <c r="A35" s="70">
        <v>5</v>
      </c>
      <c r="B35" s="71" t="s">
        <v>41</v>
      </c>
      <c r="C35" s="72" t="s">
        <v>225</v>
      </c>
      <c r="D35" s="81">
        <v>41315</v>
      </c>
      <c r="E35" s="73" t="s">
        <v>217</v>
      </c>
      <c r="F35" s="73" t="s">
        <v>218</v>
      </c>
      <c r="G35" s="74" t="s">
        <v>219</v>
      </c>
      <c r="H35" s="103">
        <v>9.11</v>
      </c>
      <c r="I35" s="73"/>
      <c r="J35" s="73" t="s">
        <v>220</v>
      </c>
    </row>
    <row r="36" spans="1:10">
      <c r="A36" s="70">
        <v>6</v>
      </c>
      <c r="B36" s="71"/>
      <c r="C36" s="72"/>
      <c r="D36" s="81"/>
      <c r="E36" s="73"/>
      <c r="F36" s="73"/>
      <c r="G36" s="74"/>
      <c r="H36" s="103"/>
      <c r="I36" s="73"/>
      <c r="J36" s="73"/>
    </row>
  </sheetData>
  <mergeCells count="1">
    <mergeCell ref="A1:I1"/>
  </mergeCells>
  <pageMargins left="0.31496062992126" right="0.118110236220472" top="0.74803149606299202" bottom="0.74803149606299202" header="0.31496062992126" footer="0.31496062992126"/>
  <pageSetup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2CCAE-9E6C-455F-9A1A-2C8AD5D57D86}">
  <sheetPr>
    <tabColor rgb="FFFFFF00"/>
    <pageSetUpPr fitToPage="1"/>
  </sheetPr>
  <dimension ref="A1:J25"/>
  <sheetViews>
    <sheetView workbookViewId="0">
      <selection activeCell="E9" sqref="E9"/>
    </sheetView>
  </sheetViews>
  <sheetFormatPr defaultColWidth="9" defaultRowHeight="14.4"/>
  <cols>
    <col min="1" max="1" width="5.77734375" customWidth="1"/>
    <col min="2" max="2" width="12.5546875" customWidth="1"/>
    <col min="3" max="3" width="14.77734375" customWidth="1"/>
    <col min="4" max="4" width="11.44140625" style="82" bestFit="1" customWidth="1"/>
    <col min="5" max="5" width="11.33203125" bestFit="1" customWidth="1"/>
    <col min="6" max="6" width="13.5546875" bestFit="1" customWidth="1"/>
    <col min="7" max="7" width="10.44140625" bestFit="1" customWidth="1"/>
    <col min="8" max="8" width="6.33203125" customWidth="1"/>
    <col min="9" max="9" width="5.5546875" customWidth="1"/>
    <col min="10" max="10" width="13.77734375" bestFit="1" customWidth="1"/>
  </cols>
  <sheetData>
    <row r="1" spans="1:10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0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4" spans="1:10" ht="15.6">
      <c r="A4" s="2"/>
      <c r="B4" s="3" t="s">
        <v>137</v>
      </c>
      <c r="C4" s="3"/>
      <c r="D4" s="79"/>
      <c r="E4" s="4"/>
      <c r="F4" s="4"/>
      <c r="G4" s="4"/>
      <c r="H4" s="5"/>
      <c r="I4" s="22"/>
    </row>
    <row r="5" spans="1:10" s="109" customFormat="1" thickBot="1">
      <c r="A5" s="61"/>
      <c r="B5" s="78"/>
      <c r="C5" s="62"/>
      <c r="D5" s="105"/>
      <c r="E5" s="117" t="s">
        <v>338</v>
      </c>
      <c r="F5" s="106"/>
      <c r="G5" s="106"/>
      <c r="H5" s="107"/>
      <c r="I5" s="107"/>
      <c r="J5" s="108"/>
    </row>
    <row r="6" spans="1:10" ht="15" thickBot="1">
      <c r="A6" s="63" t="s">
        <v>337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6</v>
      </c>
      <c r="I6" s="68" t="s">
        <v>14</v>
      </c>
      <c r="J6" s="69" t="s">
        <v>7</v>
      </c>
    </row>
    <row r="7" spans="1:10">
      <c r="A7" s="70">
        <v>1</v>
      </c>
      <c r="B7" s="71" t="s">
        <v>112</v>
      </c>
      <c r="C7" s="72" t="s">
        <v>113</v>
      </c>
      <c r="D7" s="81">
        <v>41509</v>
      </c>
      <c r="E7" s="73" t="s">
        <v>98</v>
      </c>
      <c r="F7" s="73" t="s">
        <v>264</v>
      </c>
      <c r="G7" s="74"/>
      <c r="H7" s="103">
        <v>8.82</v>
      </c>
      <c r="I7" s="103">
        <v>8.59</v>
      </c>
      <c r="J7" s="73" t="s">
        <v>270</v>
      </c>
    </row>
    <row r="8" spans="1:10">
      <c r="A8" s="70">
        <v>2</v>
      </c>
      <c r="B8" s="71" t="s">
        <v>118</v>
      </c>
      <c r="C8" s="72" t="s">
        <v>289</v>
      </c>
      <c r="D8" s="81">
        <v>41584</v>
      </c>
      <c r="E8" s="73" t="s">
        <v>287</v>
      </c>
      <c r="F8" s="73"/>
      <c r="G8" s="74"/>
      <c r="H8" s="103">
        <v>8.75</v>
      </c>
      <c r="I8" s="103">
        <v>8.8000000000000007</v>
      </c>
      <c r="J8" s="73" t="s">
        <v>122</v>
      </c>
    </row>
    <row r="9" spans="1:10">
      <c r="A9" s="70">
        <v>3</v>
      </c>
      <c r="B9" s="71" t="s">
        <v>108</v>
      </c>
      <c r="C9" s="72" t="s">
        <v>109</v>
      </c>
      <c r="D9" s="81">
        <v>41829</v>
      </c>
      <c r="E9" s="73" t="s">
        <v>98</v>
      </c>
      <c r="F9" s="73" t="s">
        <v>264</v>
      </c>
      <c r="G9" s="74"/>
      <c r="H9" s="103">
        <v>9.11</v>
      </c>
      <c r="I9" s="103">
        <v>8.9600000000000009</v>
      </c>
      <c r="J9" s="73" t="s">
        <v>270</v>
      </c>
    </row>
    <row r="10" spans="1:10">
      <c r="A10" s="70">
        <v>4</v>
      </c>
      <c r="B10" s="71" t="s">
        <v>41</v>
      </c>
      <c r="C10" s="72" t="s">
        <v>225</v>
      </c>
      <c r="D10" s="81">
        <v>41315</v>
      </c>
      <c r="E10" s="73" t="s">
        <v>217</v>
      </c>
      <c r="F10" s="73" t="s">
        <v>218</v>
      </c>
      <c r="G10" s="74" t="s">
        <v>219</v>
      </c>
      <c r="H10" s="103">
        <v>9.11</v>
      </c>
      <c r="I10" s="103">
        <v>9.14</v>
      </c>
      <c r="J10" s="73" t="s">
        <v>220</v>
      </c>
    </row>
    <row r="11" spans="1:10">
      <c r="A11" s="70">
        <v>5</v>
      </c>
      <c r="B11" s="118" t="s">
        <v>32</v>
      </c>
      <c r="C11" s="120" t="s">
        <v>339</v>
      </c>
      <c r="D11" s="121" t="s">
        <v>340</v>
      </c>
      <c r="E11" s="73" t="s">
        <v>287</v>
      </c>
      <c r="F11" s="73"/>
      <c r="G11" s="74"/>
      <c r="H11" s="103">
        <v>9.0399999999999991</v>
      </c>
      <c r="I11" s="103">
        <v>9.16</v>
      </c>
      <c r="J11" s="73" t="s">
        <v>122</v>
      </c>
    </row>
    <row r="12" spans="1:10" ht="15" thickBot="1">
      <c r="A12" s="70">
        <v>6</v>
      </c>
      <c r="B12" s="71" t="s">
        <v>35</v>
      </c>
      <c r="C12" s="72" t="s">
        <v>36</v>
      </c>
      <c r="D12" s="81" t="s">
        <v>37</v>
      </c>
      <c r="E12" s="73" t="s">
        <v>19</v>
      </c>
      <c r="F12" s="73" t="s">
        <v>20</v>
      </c>
      <c r="G12" s="74" t="s">
        <v>168</v>
      </c>
      <c r="H12" s="103">
        <v>9.16</v>
      </c>
      <c r="I12" s="103">
        <v>9.4700000000000006</v>
      </c>
      <c r="J12" s="73" t="s">
        <v>31</v>
      </c>
    </row>
    <row r="13" spans="1:10" ht="15" thickBot="1">
      <c r="A13" s="63" t="s">
        <v>337</v>
      </c>
      <c r="B13" s="64" t="s">
        <v>0</v>
      </c>
      <c r="C13" s="65" t="s">
        <v>1</v>
      </c>
      <c r="D13" s="80" t="s">
        <v>2</v>
      </c>
      <c r="E13" s="66" t="s">
        <v>3</v>
      </c>
      <c r="F13" s="66" t="s">
        <v>4</v>
      </c>
      <c r="G13" s="67" t="s">
        <v>5</v>
      </c>
      <c r="H13" s="68" t="s">
        <v>6</v>
      </c>
      <c r="I13" s="68" t="s">
        <v>14</v>
      </c>
      <c r="J13" s="69" t="s">
        <v>7</v>
      </c>
    </row>
    <row r="14" spans="1:10">
      <c r="A14" s="70">
        <v>7</v>
      </c>
      <c r="B14" s="71" t="s">
        <v>54</v>
      </c>
      <c r="C14" s="72" t="s">
        <v>52</v>
      </c>
      <c r="D14" s="81" t="s">
        <v>53</v>
      </c>
      <c r="E14" s="73" t="s">
        <v>19</v>
      </c>
      <c r="F14" s="73" t="s">
        <v>20</v>
      </c>
      <c r="G14" s="74" t="s">
        <v>168</v>
      </c>
      <c r="H14" s="103">
        <v>9.25</v>
      </c>
      <c r="I14" s="73"/>
      <c r="J14" s="73" t="s">
        <v>31</v>
      </c>
    </row>
    <row r="15" spans="1:10">
      <c r="A15" s="70">
        <v>8</v>
      </c>
      <c r="B15" s="71" t="s">
        <v>60</v>
      </c>
      <c r="C15" s="72" t="s">
        <v>61</v>
      </c>
      <c r="D15" s="81" t="s">
        <v>62</v>
      </c>
      <c r="E15" s="73" t="s">
        <v>19</v>
      </c>
      <c r="F15" s="73" t="s">
        <v>20</v>
      </c>
      <c r="G15" s="74" t="s">
        <v>168</v>
      </c>
      <c r="H15" s="103">
        <v>9.43</v>
      </c>
      <c r="I15" s="73"/>
      <c r="J15" s="73" t="s">
        <v>31</v>
      </c>
    </row>
    <row r="16" spans="1:10">
      <c r="A16" s="70">
        <v>9</v>
      </c>
      <c r="B16" s="71" t="s">
        <v>317</v>
      </c>
      <c r="C16" s="72" t="s">
        <v>318</v>
      </c>
      <c r="D16" s="81" t="s">
        <v>319</v>
      </c>
      <c r="E16" s="73" t="s">
        <v>311</v>
      </c>
      <c r="F16" s="73"/>
      <c r="G16" s="74"/>
      <c r="H16" s="103">
        <v>9.52</v>
      </c>
      <c r="I16" s="73"/>
      <c r="J16" s="73" t="s">
        <v>312</v>
      </c>
    </row>
    <row r="17" spans="1:10">
      <c r="A17" s="70">
        <v>10</v>
      </c>
      <c r="B17" s="71" t="s">
        <v>290</v>
      </c>
      <c r="C17" s="72" t="s">
        <v>291</v>
      </c>
      <c r="D17" s="81">
        <v>41805</v>
      </c>
      <c r="E17" s="73" t="s">
        <v>287</v>
      </c>
      <c r="F17" s="73"/>
      <c r="G17" s="74"/>
      <c r="H17" s="103">
        <v>9.6999999999999993</v>
      </c>
      <c r="I17" s="73"/>
      <c r="J17" s="73" t="s">
        <v>122</v>
      </c>
    </row>
    <row r="18" spans="1:10">
      <c r="A18" s="70">
        <v>11</v>
      </c>
      <c r="B18" s="71" t="s">
        <v>233</v>
      </c>
      <c r="C18" s="72" t="s">
        <v>299</v>
      </c>
      <c r="D18" s="81">
        <v>41439</v>
      </c>
      <c r="E18" s="73" t="s">
        <v>287</v>
      </c>
      <c r="F18" s="73"/>
      <c r="G18" s="74"/>
      <c r="H18" s="103">
        <v>9.93</v>
      </c>
      <c r="I18" s="73"/>
      <c r="J18" s="73" t="s">
        <v>122</v>
      </c>
    </row>
    <row r="19" spans="1:10">
      <c r="A19" s="70">
        <v>12</v>
      </c>
      <c r="B19" s="71" t="s">
        <v>119</v>
      </c>
      <c r="C19" s="72" t="s">
        <v>212</v>
      </c>
      <c r="D19" s="81" t="s">
        <v>213</v>
      </c>
      <c r="E19" s="73" t="s">
        <v>19</v>
      </c>
      <c r="F19" s="73" t="s">
        <v>20</v>
      </c>
      <c r="G19" s="74" t="s">
        <v>21</v>
      </c>
      <c r="H19" s="103">
        <v>10</v>
      </c>
      <c r="I19" s="73"/>
      <c r="J19" s="73" t="s">
        <v>31</v>
      </c>
    </row>
    <row r="20" spans="1:10">
      <c r="A20" s="70">
        <v>13</v>
      </c>
      <c r="B20" s="71" t="s">
        <v>108</v>
      </c>
      <c r="C20" s="72" t="s">
        <v>315</v>
      </c>
      <c r="D20" s="81" t="s">
        <v>316</v>
      </c>
      <c r="E20" s="73" t="s">
        <v>311</v>
      </c>
      <c r="F20" s="73"/>
      <c r="G20" s="74"/>
      <c r="H20" s="103">
        <v>10.17</v>
      </c>
      <c r="I20" s="73"/>
      <c r="J20" s="73" t="s">
        <v>312</v>
      </c>
    </row>
    <row r="21" spans="1:10">
      <c r="A21" s="70">
        <v>14</v>
      </c>
      <c r="B21" s="71" t="s">
        <v>275</v>
      </c>
      <c r="C21" s="72" t="s">
        <v>276</v>
      </c>
      <c r="D21" s="81">
        <v>41495</v>
      </c>
      <c r="E21" s="73" t="s">
        <v>98</v>
      </c>
      <c r="F21" s="73" t="s">
        <v>264</v>
      </c>
      <c r="G21" s="74"/>
      <c r="H21" s="103">
        <v>10.210000000000001</v>
      </c>
      <c r="I21" s="73"/>
      <c r="J21" s="73" t="s">
        <v>270</v>
      </c>
    </row>
    <row r="22" spans="1:10">
      <c r="A22" s="70">
        <v>15</v>
      </c>
      <c r="B22" s="71" t="s">
        <v>54</v>
      </c>
      <c r="C22" s="72" t="s">
        <v>201</v>
      </c>
      <c r="D22" s="81" t="s">
        <v>202</v>
      </c>
      <c r="E22" s="73" t="s">
        <v>19</v>
      </c>
      <c r="F22" s="73" t="s">
        <v>20</v>
      </c>
      <c r="G22" s="74" t="s">
        <v>168</v>
      </c>
      <c r="H22" s="103">
        <v>10.25</v>
      </c>
      <c r="I22" s="73"/>
      <c r="J22" s="73" t="s">
        <v>31</v>
      </c>
    </row>
    <row r="23" spans="1:10">
      <c r="A23" s="70">
        <v>16</v>
      </c>
      <c r="B23" s="71" t="s">
        <v>45</v>
      </c>
      <c r="C23" s="72" t="s">
        <v>46</v>
      </c>
      <c r="D23" s="81" t="s">
        <v>47</v>
      </c>
      <c r="E23" s="73" t="s">
        <v>19</v>
      </c>
      <c r="F23" s="73" t="s">
        <v>20</v>
      </c>
      <c r="G23" s="74" t="s">
        <v>168</v>
      </c>
      <c r="H23" s="103">
        <v>10.33</v>
      </c>
      <c r="I23" s="73"/>
      <c r="J23" s="73" t="s">
        <v>31</v>
      </c>
    </row>
    <row r="24" spans="1:10">
      <c r="A24" s="70">
        <v>17</v>
      </c>
      <c r="B24" s="71" t="s">
        <v>110</v>
      </c>
      <c r="C24" s="72" t="s">
        <v>111</v>
      </c>
      <c r="D24" s="81">
        <v>41604</v>
      </c>
      <c r="E24" s="73" t="s">
        <v>98</v>
      </c>
      <c r="F24" s="73" t="s">
        <v>264</v>
      </c>
      <c r="G24" s="74"/>
      <c r="H24" s="103">
        <v>10.42</v>
      </c>
      <c r="I24" s="73"/>
      <c r="J24" s="73" t="s">
        <v>270</v>
      </c>
    </row>
    <row r="25" spans="1:10">
      <c r="A25" s="70">
        <v>18</v>
      </c>
      <c r="B25" s="71" t="s">
        <v>116</v>
      </c>
      <c r="C25" s="72" t="s">
        <v>117</v>
      </c>
      <c r="D25" s="81">
        <v>41920</v>
      </c>
      <c r="E25" s="73" t="s">
        <v>98</v>
      </c>
      <c r="F25" s="73" t="s">
        <v>264</v>
      </c>
      <c r="G25" s="74"/>
      <c r="H25" s="119">
        <v>10.75</v>
      </c>
      <c r="I25" s="73"/>
      <c r="J25" s="73" t="s">
        <v>270</v>
      </c>
    </row>
  </sheetData>
  <sortState xmlns:xlrd2="http://schemas.microsoft.com/office/spreadsheetml/2017/richdata2" ref="A7:J12">
    <sortCondition ref="I7:I12"/>
  </sortState>
  <mergeCells count="1">
    <mergeCell ref="A1:I1"/>
  </mergeCells>
  <pageMargins left="0.31496062992126" right="0.118110236220472" top="0.74803149606299202" bottom="0.74803149606299202" header="0.31496062992126" footer="0.31496062992126"/>
  <pageSetup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EAB6A-5A09-439D-A8F2-C083DC3C0F7F}">
  <sheetPr>
    <tabColor rgb="FF92D050"/>
  </sheetPr>
  <dimension ref="A1:J28"/>
  <sheetViews>
    <sheetView zoomScale="110" zoomScaleNormal="110" workbookViewId="0">
      <selection activeCell="K25" sqref="K24:K25"/>
    </sheetView>
  </sheetViews>
  <sheetFormatPr defaultColWidth="9" defaultRowHeight="14.4"/>
  <cols>
    <col min="1" max="1" width="5.6640625" customWidth="1"/>
    <col min="2" max="2" width="9.88671875" customWidth="1"/>
    <col min="3" max="3" width="14.109375" customWidth="1"/>
    <col min="4" max="4" width="11.6640625" customWidth="1"/>
    <col min="5" max="5" width="8.21875" bestFit="1" customWidth="1"/>
    <col min="6" max="6" width="13.5546875" bestFit="1" customWidth="1"/>
    <col min="7" max="7" width="9.6640625" bestFit="1" customWidth="1"/>
    <col min="8" max="8" width="6" bestFit="1" customWidth="1"/>
    <col min="9" max="9" width="5.6640625" customWidth="1"/>
    <col min="10" max="10" width="14.5546875" bestFit="1" customWidth="1"/>
    <col min="13" max="13" width="13.88671875" customWidth="1"/>
    <col min="20" max="20" width="15.33203125" customWidth="1"/>
  </cols>
  <sheetData>
    <row r="1" spans="1:10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0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3" spans="1:10">
      <c r="D3" s="82"/>
    </row>
    <row r="4" spans="1:10" ht="15.6">
      <c r="A4" s="2"/>
      <c r="B4" s="111" t="s">
        <v>144</v>
      </c>
      <c r="C4" s="3"/>
      <c r="D4" s="79"/>
      <c r="E4" s="4"/>
      <c r="F4" s="4"/>
      <c r="G4" s="4"/>
      <c r="H4" s="5"/>
      <c r="I4" s="22"/>
    </row>
    <row r="5" spans="1:10" s="109" customFormat="1" thickBot="1">
      <c r="A5" s="61"/>
      <c r="B5" s="78"/>
      <c r="C5" s="62"/>
      <c r="D5" s="105">
        <v>1</v>
      </c>
      <c r="E5" s="106" t="s">
        <v>136</v>
      </c>
      <c r="F5" s="106"/>
      <c r="G5" s="106"/>
      <c r="H5" s="107"/>
      <c r="I5" s="107"/>
      <c r="J5" s="108"/>
    </row>
    <row r="6" spans="1:10" ht="15" thickBot="1">
      <c r="A6" s="63" t="s">
        <v>138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6</v>
      </c>
      <c r="I6" s="68" t="s">
        <v>14</v>
      </c>
      <c r="J6" s="69" t="s">
        <v>7</v>
      </c>
    </row>
    <row r="7" spans="1:10">
      <c r="A7" s="70">
        <v>1</v>
      </c>
      <c r="B7" s="71" t="s">
        <v>259</v>
      </c>
      <c r="C7" s="72" t="s">
        <v>89</v>
      </c>
      <c r="D7" s="81" t="s">
        <v>260</v>
      </c>
      <c r="E7" s="73" t="s">
        <v>77</v>
      </c>
      <c r="F7" s="73" t="s">
        <v>78</v>
      </c>
      <c r="G7" s="74"/>
      <c r="H7" s="103">
        <v>11.38</v>
      </c>
      <c r="I7" s="73"/>
      <c r="J7" s="73" t="s">
        <v>79</v>
      </c>
    </row>
    <row r="8" spans="1:10">
      <c r="A8" s="70">
        <v>2</v>
      </c>
      <c r="B8" s="71" t="s">
        <v>277</v>
      </c>
      <c r="C8" s="72" t="s">
        <v>278</v>
      </c>
      <c r="D8" s="81">
        <v>42912</v>
      </c>
      <c r="E8" s="73" t="s">
        <v>98</v>
      </c>
      <c r="F8" s="73" t="s">
        <v>264</v>
      </c>
      <c r="G8" s="74"/>
      <c r="H8" s="103">
        <v>10.48</v>
      </c>
      <c r="I8" s="73"/>
      <c r="J8" s="73" t="s">
        <v>270</v>
      </c>
    </row>
    <row r="9" spans="1:10">
      <c r="A9" s="70">
        <v>3</v>
      </c>
      <c r="B9" s="71" t="s">
        <v>85</v>
      </c>
      <c r="C9" s="72" t="s">
        <v>309</v>
      </c>
      <c r="D9" s="81" t="s">
        <v>310</v>
      </c>
      <c r="E9" s="73" t="s">
        <v>311</v>
      </c>
      <c r="F9" s="73"/>
      <c r="G9" s="74"/>
      <c r="H9" s="103">
        <v>9.5399999999999991</v>
      </c>
      <c r="I9" s="73"/>
      <c r="J9" s="73" t="s">
        <v>312</v>
      </c>
    </row>
    <row r="10" spans="1:10">
      <c r="A10" s="70">
        <v>4</v>
      </c>
      <c r="B10" s="71" t="s">
        <v>293</v>
      </c>
      <c r="C10" s="72" t="s">
        <v>294</v>
      </c>
      <c r="D10" s="81">
        <v>42864</v>
      </c>
      <c r="E10" s="73" t="s">
        <v>287</v>
      </c>
      <c r="F10" s="73"/>
      <c r="G10" s="74"/>
      <c r="H10" s="103">
        <v>11.81</v>
      </c>
      <c r="I10" s="73"/>
      <c r="J10" s="73" t="s">
        <v>122</v>
      </c>
    </row>
    <row r="11" spans="1:10">
      <c r="A11" s="70">
        <v>5</v>
      </c>
      <c r="B11" s="71" t="s">
        <v>24</v>
      </c>
      <c r="C11" s="72" t="s">
        <v>313</v>
      </c>
      <c r="D11" s="81" t="s">
        <v>314</v>
      </c>
      <c r="E11" s="73" t="s">
        <v>311</v>
      </c>
      <c r="F11" s="73"/>
      <c r="G11" s="74"/>
      <c r="H11" s="103">
        <v>11.08</v>
      </c>
      <c r="I11" s="73"/>
      <c r="J11" s="73" t="s">
        <v>312</v>
      </c>
    </row>
    <row r="12" spans="1:10">
      <c r="A12" s="70">
        <v>6</v>
      </c>
      <c r="B12" s="71" t="s">
        <v>308</v>
      </c>
      <c r="C12" s="72" t="s">
        <v>43</v>
      </c>
      <c r="D12" s="81">
        <v>42167</v>
      </c>
      <c r="E12" s="73" t="s">
        <v>287</v>
      </c>
      <c r="F12" s="73"/>
      <c r="G12" s="74"/>
      <c r="H12" s="103">
        <v>11.16</v>
      </c>
      <c r="I12" s="73"/>
      <c r="J12" s="73" t="s">
        <v>122</v>
      </c>
    </row>
    <row r="13" spans="1:10" s="109" customFormat="1" thickBot="1">
      <c r="A13" s="61"/>
      <c r="D13" s="105" t="s">
        <v>139</v>
      </c>
      <c r="E13" s="106" t="s">
        <v>136</v>
      </c>
    </row>
    <row r="14" spans="1:10" ht="15" thickBot="1">
      <c r="A14" s="63" t="s">
        <v>138</v>
      </c>
      <c r="B14" s="64" t="s">
        <v>0</v>
      </c>
      <c r="C14" s="65" t="s">
        <v>1</v>
      </c>
      <c r="D14" s="80" t="s">
        <v>2</v>
      </c>
      <c r="E14" s="66" t="s">
        <v>3</v>
      </c>
      <c r="F14" s="66" t="s">
        <v>4</v>
      </c>
      <c r="G14" s="67" t="s">
        <v>5</v>
      </c>
      <c r="H14" s="68" t="s">
        <v>6</v>
      </c>
      <c r="I14" s="68" t="s">
        <v>14</v>
      </c>
      <c r="J14" s="69" t="s">
        <v>7</v>
      </c>
    </row>
    <row r="15" spans="1:10">
      <c r="A15" s="70">
        <v>1</v>
      </c>
      <c r="B15" s="71"/>
      <c r="C15" s="72"/>
      <c r="D15" s="81"/>
      <c r="E15" s="73"/>
      <c r="F15" s="73"/>
      <c r="G15" s="74"/>
      <c r="H15" s="75"/>
      <c r="I15" s="73"/>
      <c r="J15" s="73"/>
    </row>
    <row r="16" spans="1:10">
      <c r="A16" s="70">
        <v>2</v>
      </c>
      <c r="B16" s="71" t="s">
        <v>297</v>
      </c>
      <c r="C16" s="72" t="s">
        <v>298</v>
      </c>
      <c r="D16" s="81">
        <v>42092</v>
      </c>
      <c r="E16" s="73" t="s">
        <v>287</v>
      </c>
      <c r="F16" s="73"/>
      <c r="G16" s="74"/>
      <c r="H16" s="103">
        <v>9.5500000000000007</v>
      </c>
      <c r="I16" s="73"/>
      <c r="J16" s="73" t="s">
        <v>122</v>
      </c>
    </row>
    <row r="17" spans="1:10">
      <c r="A17" s="70">
        <v>3</v>
      </c>
      <c r="B17" s="71" t="s">
        <v>251</v>
      </c>
      <c r="C17" s="72" t="s">
        <v>252</v>
      </c>
      <c r="D17" s="81" t="s">
        <v>253</v>
      </c>
      <c r="E17" s="73" t="s">
        <v>77</v>
      </c>
      <c r="F17" s="73" t="s">
        <v>78</v>
      </c>
      <c r="G17" s="74"/>
      <c r="H17" s="103">
        <v>11.74</v>
      </c>
      <c r="I17" s="73"/>
      <c r="J17" s="73" t="s">
        <v>79</v>
      </c>
    </row>
    <row r="18" spans="1:10">
      <c r="A18" s="70">
        <v>4</v>
      </c>
      <c r="B18" s="71" t="s">
        <v>74</v>
      </c>
      <c r="C18" s="72" t="s">
        <v>230</v>
      </c>
      <c r="D18" s="81">
        <v>42030</v>
      </c>
      <c r="E18" s="73" t="s">
        <v>217</v>
      </c>
      <c r="F18" s="73" t="s">
        <v>218</v>
      </c>
      <c r="G18" s="74" t="s">
        <v>219</v>
      </c>
      <c r="H18" s="103">
        <v>9.16</v>
      </c>
      <c r="I18" s="73"/>
      <c r="J18" s="73" t="s">
        <v>220</v>
      </c>
    </row>
    <row r="19" spans="1:10">
      <c r="A19" s="70">
        <v>5</v>
      </c>
      <c r="B19" s="71" t="s">
        <v>57</v>
      </c>
      <c r="C19" s="72" t="s">
        <v>58</v>
      </c>
      <c r="D19" s="81" t="s">
        <v>59</v>
      </c>
      <c r="E19" s="73" t="s">
        <v>19</v>
      </c>
      <c r="F19" s="73" t="s">
        <v>20</v>
      </c>
      <c r="G19" s="74" t="s">
        <v>168</v>
      </c>
      <c r="H19" s="103">
        <v>10.48</v>
      </c>
      <c r="I19" s="73"/>
      <c r="J19" s="73" t="s">
        <v>31</v>
      </c>
    </row>
    <row r="20" spans="1:10">
      <c r="A20" s="70">
        <v>6</v>
      </c>
      <c r="B20" s="71" t="s">
        <v>254</v>
      </c>
      <c r="C20" s="72" t="s">
        <v>255</v>
      </c>
      <c r="D20" s="81" t="s">
        <v>256</v>
      </c>
      <c r="E20" s="73" t="s">
        <v>77</v>
      </c>
      <c r="F20" s="73" t="s">
        <v>78</v>
      </c>
      <c r="G20" s="74"/>
      <c r="H20" s="103">
        <v>10.87</v>
      </c>
      <c r="I20" s="73"/>
      <c r="J20" s="73" t="s">
        <v>79</v>
      </c>
    </row>
    <row r="21" spans="1:10" s="109" customFormat="1" thickBot="1">
      <c r="A21" s="61"/>
      <c r="B21" s="78"/>
      <c r="C21" s="62"/>
      <c r="D21" s="105" t="s">
        <v>140</v>
      </c>
      <c r="E21" s="106" t="s">
        <v>136</v>
      </c>
      <c r="F21" s="106"/>
      <c r="G21" s="106"/>
      <c r="H21" s="107"/>
      <c r="I21" s="107"/>
      <c r="J21" s="108"/>
    </row>
    <row r="22" spans="1:10" ht="15" thickBot="1">
      <c r="A22" s="63" t="s">
        <v>138</v>
      </c>
      <c r="B22" s="64" t="s">
        <v>0</v>
      </c>
      <c r="C22" s="65" t="s">
        <v>1</v>
      </c>
      <c r="D22" s="80" t="s">
        <v>2</v>
      </c>
      <c r="E22" s="66" t="s">
        <v>3</v>
      </c>
      <c r="F22" s="66" t="s">
        <v>4</v>
      </c>
      <c r="G22" s="67" t="s">
        <v>5</v>
      </c>
      <c r="H22" s="68" t="s">
        <v>6</v>
      </c>
      <c r="I22" s="68" t="s">
        <v>14</v>
      </c>
      <c r="J22" s="69" t="s">
        <v>7</v>
      </c>
    </row>
    <row r="23" spans="1:10">
      <c r="A23" s="70">
        <v>1</v>
      </c>
      <c r="B23" s="71"/>
      <c r="C23" s="72"/>
      <c r="D23" s="81"/>
      <c r="E23" s="73"/>
      <c r="F23" s="73"/>
      <c r="G23" s="74"/>
      <c r="H23" s="75"/>
      <c r="I23" s="73"/>
      <c r="J23" s="73"/>
    </row>
    <row r="24" spans="1:10">
      <c r="A24" s="70">
        <v>2</v>
      </c>
      <c r="B24" s="71" t="s">
        <v>63</v>
      </c>
      <c r="C24" s="72" t="s">
        <v>64</v>
      </c>
      <c r="D24" s="81" t="s">
        <v>65</v>
      </c>
      <c r="E24" s="73" t="s">
        <v>19</v>
      </c>
      <c r="F24" s="73" t="s">
        <v>20</v>
      </c>
      <c r="G24" s="74" t="s">
        <v>168</v>
      </c>
      <c r="H24" s="103">
        <v>11.43</v>
      </c>
      <c r="I24" s="73"/>
      <c r="J24" s="73" t="s">
        <v>31</v>
      </c>
    </row>
    <row r="25" spans="1:10">
      <c r="A25" s="70">
        <v>3</v>
      </c>
      <c r="B25" s="71" t="s">
        <v>85</v>
      </c>
      <c r="C25" s="72" t="s">
        <v>261</v>
      </c>
      <c r="D25" s="81" t="s">
        <v>262</v>
      </c>
      <c r="E25" s="73" t="s">
        <v>77</v>
      </c>
      <c r="F25" s="73" t="s">
        <v>78</v>
      </c>
      <c r="G25" s="74"/>
      <c r="H25" s="103">
        <v>12.25</v>
      </c>
      <c r="I25" s="73"/>
      <c r="J25" s="73" t="s">
        <v>79</v>
      </c>
    </row>
    <row r="26" spans="1:10">
      <c r="A26" s="70">
        <v>4</v>
      </c>
      <c r="B26" s="71" t="s">
        <v>68</v>
      </c>
      <c r="C26" s="72" t="s">
        <v>69</v>
      </c>
      <c r="D26" s="81" t="s">
        <v>70</v>
      </c>
      <c r="E26" s="73" t="s">
        <v>19</v>
      </c>
      <c r="F26" s="73" t="s">
        <v>20</v>
      </c>
      <c r="G26" s="74" t="s">
        <v>168</v>
      </c>
      <c r="H26" s="103">
        <v>10.36</v>
      </c>
      <c r="I26" s="73"/>
      <c r="J26" s="73" t="s">
        <v>31</v>
      </c>
    </row>
    <row r="27" spans="1:10">
      <c r="A27" s="70">
        <v>5</v>
      </c>
      <c r="B27" s="71" t="s">
        <v>292</v>
      </c>
      <c r="C27" s="72" t="s">
        <v>201</v>
      </c>
      <c r="D27" s="81">
        <v>42075</v>
      </c>
      <c r="E27" s="73" t="s">
        <v>287</v>
      </c>
      <c r="F27" s="73"/>
      <c r="G27" s="74"/>
      <c r="H27" s="119" t="s">
        <v>335</v>
      </c>
      <c r="I27" s="73"/>
      <c r="J27" s="73" t="s">
        <v>122</v>
      </c>
    </row>
    <row r="28" spans="1:10">
      <c r="A28" s="70">
        <v>6</v>
      </c>
      <c r="B28" s="71" t="s">
        <v>32</v>
      </c>
      <c r="C28" s="72" t="s">
        <v>257</v>
      </c>
      <c r="D28" s="81" t="s">
        <v>258</v>
      </c>
      <c r="E28" s="73" t="s">
        <v>77</v>
      </c>
      <c r="F28" s="73" t="s">
        <v>78</v>
      </c>
      <c r="G28" s="74"/>
      <c r="H28" s="103">
        <v>11.9</v>
      </c>
      <c r="I28" s="73"/>
      <c r="J28" s="73" t="s">
        <v>79</v>
      </c>
    </row>
  </sheetData>
  <mergeCells count="1">
    <mergeCell ref="A1:I1"/>
  </mergeCells>
  <pageMargins left="0.31496062992126" right="0.31496062992126" top="0.74803149606299202" bottom="0.74803149606299202" header="0.31496062992126" footer="0.31496062992126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458A9-5F09-4080-A9A4-B93872D674FF}">
  <sheetPr>
    <tabColor rgb="FF92D050"/>
  </sheetPr>
  <dimension ref="A1:J23"/>
  <sheetViews>
    <sheetView zoomScale="110" zoomScaleNormal="110" workbookViewId="0">
      <selection activeCell="P9" sqref="O9:P9"/>
    </sheetView>
  </sheetViews>
  <sheetFormatPr defaultColWidth="9" defaultRowHeight="14.4"/>
  <cols>
    <col min="1" max="1" width="5.6640625" customWidth="1"/>
    <col min="2" max="2" width="9.88671875" customWidth="1"/>
    <col min="3" max="3" width="14.109375" customWidth="1"/>
    <col min="4" max="4" width="11.6640625" customWidth="1"/>
    <col min="5" max="5" width="8.21875" bestFit="1" customWidth="1"/>
    <col min="6" max="6" width="13.5546875" bestFit="1" customWidth="1"/>
    <col min="7" max="7" width="9.6640625" bestFit="1" customWidth="1"/>
    <col min="8" max="8" width="6" bestFit="1" customWidth="1"/>
    <col min="9" max="9" width="5.6640625" customWidth="1"/>
    <col min="10" max="10" width="14.5546875" bestFit="1" customWidth="1"/>
    <col min="13" max="13" width="13.88671875" customWidth="1"/>
    <col min="20" max="20" width="15.33203125" customWidth="1"/>
  </cols>
  <sheetData>
    <row r="1" spans="1:10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0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3" spans="1:10">
      <c r="D3" s="82"/>
    </row>
    <row r="4" spans="1:10" ht="15.6">
      <c r="A4" s="2"/>
      <c r="B4" s="111" t="s">
        <v>144</v>
      </c>
      <c r="C4" s="3"/>
      <c r="D4" s="79"/>
      <c r="E4" s="4"/>
      <c r="F4" s="4"/>
      <c r="G4" s="4"/>
      <c r="H4" s="5"/>
      <c r="I4" s="22"/>
    </row>
    <row r="5" spans="1:10" s="109" customFormat="1" thickBot="1">
      <c r="A5" s="61"/>
      <c r="B5" s="78"/>
      <c r="C5" s="62"/>
      <c r="D5" s="105"/>
      <c r="E5" s="117" t="s">
        <v>336</v>
      </c>
      <c r="F5" s="106"/>
      <c r="G5" s="106"/>
      <c r="H5" s="107"/>
      <c r="I5" s="107"/>
      <c r="J5" s="108"/>
    </row>
    <row r="6" spans="1:10" ht="15" thickBot="1">
      <c r="A6" s="63" t="s">
        <v>337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6</v>
      </c>
      <c r="I6" s="68" t="s">
        <v>14</v>
      </c>
      <c r="J6" s="69" t="s">
        <v>7</v>
      </c>
    </row>
    <row r="7" spans="1:10">
      <c r="A7" s="70">
        <v>1</v>
      </c>
      <c r="B7" s="71" t="s">
        <v>74</v>
      </c>
      <c r="C7" s="72" t="s">
        <v>230</v>
      </c>
      <c r="D7" s="81">
        <v>42030</v>
      </c>
      <c r="E7" s="73" t="s">
        <v>217</v>
      </c>
      <c r="F7" s="73" t="s">
        <v>218</v>
      </c>
      <c r="G7" s="74" t="s">
        <v>219</v>
      </c>
      <c r="H7" s="103">
        <v>9.16</v>
      </c>
      <c r="I7" s="103">
        <v>9.3800000000000008</v>
      </c>
      <c r="J7" s="73" t="s">
        <v>220</v>
      </c>
    </row>
    <row r="8" spans="1:10">
      <c r="A8" s="70">
        <v>2</v>
      </c>
      <c r="B8" s="71" t="s">
        <v>85</v>
      </c>
      <c r="C8" s="72" t="s">
        <v>309</v>
      </c>
      <c r="D8" s="81" t="s">
        <v>310</v>
      </c>
      <c r="E8" s="73" t="s">
        <v>311</v>
      </c>
      <c r="F8" s="73"/>
      <c r="G8" s="74"/>
      <c r="H8" s="103">
        <v>9.5399999999999991</v>
      </c>
      <c r="I8" s="103">
        <v>9.6199999999999992</v>
      </c>
      <c r="J8" s="73" t="s">
        <v>312</v>
      </c>
    </row>
    <row r="9" spans="1:10">
      <c r="A9" s="70">
        <v>3</v>
      </c>
      <c r="B9" s="71" t="s">
        <v>297</v>
      </c>
      <c r="C9" s="72" t="s">
        <v>298</v>
      </c>
      <c r="D9" s="81">
        <v>42092</v>
      </c>
      <c r="E9" s="73" t="s">
        <v>287</v>
      </c>
      <c r="F9" s="73"/>
      <c r="G9" s="74"/>
      <c r="H9" s="103">
        <v>9.5500000000000007</v>
      </c>
      <c r="I9" s="103">
        <v>9.68</v>
      </c>
      <c r="J9" s="73" t="s">
        <v>122</v>
      </c>
    </row>
    <row r="10" spans="1:10">
      <c r="A10" s="70">
        <v>4</v>
      </c>
      <c r="B10" s="71" t="s">
        <v>277</v>
      </c>
      <c r="C10" s="72" t="s">
        <v>278</v>
      </c>
      <c r="D10" s="81">
        <v>42912</v>
      </c>
      <c r="E10" s="73" t="s">
        <v>98</v>
      </c>
      <c r="F10" s="73" t="s">
        <v>264</v>
      </c>
      <c r="G10" s="74"/>
      <c r="H10" s="103">
        <v>10.48</v>
      </c>
      <c r="I10" s="103">
        <v>10.42</v>
      </c>
      <c r="J10" s="73" t="s">
        <v>270</v>
      </c>
    </row>
    <row r="11" spans="1:10">
      <c r="A11" s="70">
        <v>5</v>
      </c>
      <c r="B11" s="71" t="s">
        <v>68</v>
      </c>
      <c r="C11" s="72" t="s">
        <v>69</v>
      </c>
      <c r="D11" s="81" t="s">
        <v>70</v>
      </c>
      <c r="E11" s="73" t="s">
        <v>19</v>
      </c>
      <c r="F11" s="73" t="s">
        <v>20</v>
      </c>
      <c r="G11" s="74" t="s">
        <v>168</v>
      </c>
      <c r="H11" s="103">
        <v>10.36</v>
      </c>
      <c r="I11" s="103">
        <v>10.46</v>
      </c>
      <c r="J11" s="73" t="s">
        <v>31</v>
      </c>
    </row>
    <row r="12" spans="1:10" ht="15" thickBot="1">
      <c r="A12" s="70">
        <v>6</v>
      </c>
      <c r="B12" s="71" t="s">
        <v>57</v>
      </c>
      <c r="C12" s="72" t="s">
        <v>58</v>
      </c>
      <c r="D12" s="81" t="s">
        <v>59</v>
      </c>
      <c r="E12" s="73" t="s">
        <v>19</v>
      </c>
      <c r="F12" s="73" t="s">
        <v>20</v>
      </c>
      <c r="G12" s="74" t="s">
        <v>168</v>
      </c>
      <c r="H12" s="103">
        <v>10.48</v>
      </c>
      <c r="I12" s="103">
        <v>10.65</v>
      </c>
      <c r="J12" s="73" t="s">
        <v>31</v>
      </c>
    </row>
    <row r="13" spans="1:10" ht="15" thickBot="1">
      <c r="A13" s="63" t="s">
        <v>337</v>
      </c>
      <c r="B13" s="64" t="s">
        <v>0</v>
      </c>
      <c r="C13" s="65" t="s">
        <v>1</v>
      </c>
      <c r="D13" s="80" t="s">
        <v>2</v>
      </c>
      <c r="E13" s="66" t="s">
        <v>3</v>
      </c>
      <c r="F13" s="66" t="s">
        <v>4</v>
      </c>
      <c r="G13" s="67" t="s">
        <v>5</v>
      </c>
      <c r="H13" s="68" t="s">
        <v>6</v>
      </c>
      <c r="I13" s="68" t="s">
        <v>14</v>
      </c>
      <c r="J13" s="69" t="s">
        <v>7</v>
      </c>
    </row>
    <row r="14" spans="1:10">
      <c r="A14" s="70">
        <v>7</v>
      </c>
      <c r="B14" s="71" t="s">
        <v>254</v>
      </c>
      <c r="C14" s="72" t="s">
        <v>255</v>
      </c>
      <c r="D14" s="81" t="s">
        <v>256</v>
      </c>
      <c r="E14" s="73" t="s">
        <v>77</v>
      </c>
      <c r="F14" s="73" t="s">
        <v>78</v>
      </c>
      <c r="G14" s="74"/>
      <c r="H14" s="103">
        <v>10.87</v>
      </c>
      <c r="I14" s="73"/>
      <c r="J14" s="73" t="s">
        <v>79</v>
      </c>
    </row>
    <row r="15" spans="1:10">
      <c r="A15" s="70">
        <v>8</v>
      </c>
      <c r="B15" s="71" t="s">
        <v>24</v>
      </c>
      <c r="C15" s="72" t="s">
        <v>313</v>
      </c>
      <c r="D15" s="81" t="s">
        <v>314</v>
      </c>
      <c r="E15" s="73" t="s">
        <v>311</v>
      </c>
      <c r="F15" s="73"/>
      <c r="G15" s="74"/>
      <c r="H15" s="103">
        <v>11.08</v>
      </c>
      <c r="I15" s="73"/>
      <c r="J15" s="73" t="s">
        <v>312</v>
      </c>
    </row>
    <row r="16" spans="1:10">
      <c r="A16" s="70">
        <v>9</v>
      </c>
      <c r="B16" s="71" t="s">
        <v>308</v>
      </c>
      <c r="C16" s="72" t="s">
        <v>43</v>
      </c>
      <c r="D16" s="81">
        <v>42167</v>
      </c>
      <c r="E16" s="73" t="s">
        <v>287</v>
      </c>
      <c r="F16" s="73"/>
      <c r="G16" s="74"/>
      <c r="H16" s="103">
        <v>11.16</v>
      </c>
      <c r="I16" s="73"/>
      <c r="J16" s="73" t="s">
        <v>122</v>
      </c>
    </row>
    <row r="17" spans="1:10">
      <c r="A17" s="70">
        <v>10</v>
      </c>
      <c r="B17" s="71" t="s">
        <v>259</v>
      </c>
      <c r="C17" s="72" t="s">
        <v>89</v>
      </c>
      <c r="D17" s="81" t="s">
        <v>260</v>
      </c>
      <c r="E17" s="73" t="s">
        <v>77</v>
      </c>
      <c r="F17" s="73" t="s">
        <v>78</v>
      </c>
      <c r="G17" s="74"/>
      <c r="H17" s="103">
        <v>11.38</v>
      </c>
      <c r="I17" s="73"/>
      <c r="J17" s="73" t="s">
        <v>79</v>
      </c>
    </row>
    <row r="18" spans="1:10">
      <c r="A18" s="70">
        <v>11</v>
      </c>
      <c r="B18" s="71" t="s">
        <v>63</v>
      </c>
      <c r="C18" s="72" t="s">
        <v>64</v>
      </c>
      <c r="D18" s="81" t="s">
        <v>65</v>
      </c>
      <c r="E18" s="73" t="s">
        <v>19</v>
      </c>
      <c r="F18" s="73" t="s">
        <v>20</v>
      </c>
      <c r="G18" s="74" t="s">
        <v>168</v>
      </c>
      <c r="H18" s="103">
        <v>11.43</v>
      </c>
      <c r="I18" s="73"/>
      <c r="J18" s="73" t="s">
        <v>31</v>
      </c>
    </row>
    <row r="19" spans="1:10">
      <c r="A19" s="70">
        <v>12</v>
      </c>
      <c r="B19" s="71" t="s">
        <v>251</v>
      </c>
      <c r="C19" s="72" t="s">
        <v>252</v>
      </c>
      <c r="D19" s="81" t="s">
        <v>253</v>
      </c>
      <c r="E19" s="73" t="s">
        <v>77</v>
      </c>
      <c r="F19" s="73" t="s">
        <v>78</v>
      </c>
      <c r="G19" s="74"/>
      <c r="H19" s="103">
        <v>11.74</v>
      </c>
      <c r="I19" s="73"/>
      <c r="J19" s="73" t="s">
        <v>79</v>
      </c>
    </row>
    <row r="20" spans="1:10">
      <c r="A20" s="70">
        <v>13</v>
      </c>
      <c r="B20" s="71" t="s">
        <v>293</v>
      </c>
      <c r="C20" s="72" t="s">
        <v>294</v>
      </c>
      <c r="D20" s="81">
        <v>42864</v>
      </c>
      <c r="E20" s="73" t="s">
        <v>287</v>
      </c>
      <c r="F20" s="73"/>
      <c r="G20" s="74"/>
      <c r="H20" s="103">
        <v>11.81</v>
      </c>
      <c r="I20" s="73"/>
      <c r="J20" s="73" t="s">
        <v>122</v>
      </c>
    </row>
    <row r="21" spans="1:10">
      <c r="A21" s="70">
        <v>14</v>
      </c>
      <c r="B21" s="71" t="s">
        <v>32</v>
      </c>
      <c r="C21" s="72" t="s">
        <v>257</v>
      </c>
      <c r="D21" s="81" t="s">
        <v>258</v>
      </c>
      <c r="E21" s="73" t="s">
        <v>77</v>
      </c>
      <c r="F21" s="73" t="s">
        <v>78</v>
      </c>
      <c r="G21" s="74"/>
      <c r="H21" s="103">
        <v>11.9</v>
      </c>
      <c r="I21" s="73"/>
      <c r="J21" s="73" t="s">
        <v>79</v>
      </c>
    </row>
    <row r="22" spans="1:10">
      <c r="A22" s="70">
        <v>15</v>
      </c>
      <c r="B22" s="71" t="s">
        <v>85</v>
      </c>
      <c r="C22" s="72" t="s">
        <v>261</v>
      </c>
      <c r="D22" s="81" t="s">
        <v>262</v>
      </c>
      <c r="E22" s="73" t="s">
        <v>77</v>
      </c>
      <c r="F22" s="73" t="s">
        <v>78</v>
      </c>
      <c r="G22" s="74"/>
      <c r="H22" s="103">
        <v>12.25</v>
      </c>
      <c r="I22" s="73"/>
      <c r="J22" s="73" t="s">
        <v>79</v>
      </c>
    </row>
    <row r="23" spans="1:10">
      <c r="A23" s="70"/>
      <c r="B23" s="71" t="s">
        <v>292</v>
      </c>
      <c r="C23" s="72" t="s">
        <v>201</v>
      </c>
      <c r="D23" s="81">
        <v>42075</v>
      </c>
      <c r="E23" s="73" t="s">
        <v>287</v>
      </c>
      <c r="F23" s="73"/>
      <c r="G23" s="74"/>
      <c r="H23" s="119" t="s">
        <v>335</v>
      </c>
      <c r="I23" s="73"/>
      <c r="J23" s="73" t="s">
        <v>122</v>
      </c>
    </row>
  </sheetData>
  <sortState xmlns:xlrd2="http://schemas.microsoft.com/office/spreadsheetml/2017/richdata2" ref="A7:J12">
    <sortCondition ref="I7:I12"/>
  </sortState>
  <mergeCells count="1">
    <mergeCell ref="A1:I1"/>
  </mergeCells>
  <pageMargins left="0.31496062992126" right="0.31496062992126" top="0.74803149606299202" bottom="0.74803149606299202" header="0.31496062992126" footer="0.31496062992126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I16"/>
  <sheetViews>
    <sheetView workbookViewId="0">
      <selection activeCell="I18" sqref="I18"/>
    </sheetView>
  </sheetViews>
  <sheetFormatPr defaultColWidth="9" defaultRowHeight="14.4"/>
  <cols>
    <col min="1" max="1" width="5.77734375" customWidth="1"/>
    <col min="2" max="2" width="12.109375" customWidth="1"/>
    <col min="3" max="3" width="13.44140625" bestFit="1" customWidth="1"/>
    <col min="4" max="4" width="11.44140625" customWidth="1"/>
    <col min="5" max="5" width="11.33203125" bestFit="1" customWidth="1"/>
    <col min="6" max="6" width="13.5546875" bestFit="1" customWidth="1"/>
    <col min="7" max="7" width="9.6640625" bestFit="1" customWidth="1"/>
    <col min="8" max="8" width="7.21875" customWidth="1"/>
    <col min="9" max="9" width="13.77734375" bestFit="1" customWidth="1"/>
  </cols>
  <sheetData>
    <row r="1" spans="1:9" ht="15.6">
      <c r="A1" s="131" t="s">
        <v>142</v>
      </c>
      <c r="B1" s="132"/>
      <c r="C1" s="132"/>
      <c r="D1" s="132"/>
      <c r="E1" s="132"/>
      <c r="F1" s="132"/>
      <c r="G1" s="132"/>
      <c r="H1" s="132"/>
    </row>
    <row r="2" spans="1:9" ht="15.6">
      <c r="A2" s="110" t="s">
        <v>143</v>
      </c>
      <c r="B2" s="1"/>
      <c r="C2" s="1"/>
      <c r="D2" s="1"/>
      <c r="E2" s="1"/>
      <c r="F2" s="1"/>
      <c r="G2" s="1"/>
      <c r="H2" s="1"/>
    </row>
    <row r="3" spans="1:9">
      <c r="D3" s="82"/>
    </row>
    <row r="4" spans="1:9" ht="15.6">
      <c r="A4" s="2"/>
      <c r="B4" s="111" t="s">
        <v>147</v>
      </c>
      <c r="C4" s="3"/>
      <c r="D4" s="79"/>
      <c r="E4" s="4"/>
      <c r="F4" s="4"/>
      <c r="G4" s="4"/>
      <c r="H4" s="5"/>
    </row>
    <row r="5" spans="1:9" s="109" customFormat="1" thickBot="1">
      <c r="A5" s="61"/>
      <c r="B5" s="78"/>
      <c r="C5" s="62"/>
      <c r="D5" s="105">
        <v>1</v>
      </c>
      <c r="E5" s="106" t="s">
        <v>136</v>
      </c>
      <c r="F5" s="106"/>
      <c r="G5" s="106"/>
      <c r="H5" s="107"/>
      <c r="I5" s="108"/>
    </row>
    <row r="6" spans="1:9" ht="15" thickBot="1">
      <c r="A6" s="63" t="s">
        <v>138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320</v>
      </c>
      <c r="I6" s="69" t="s">
        <v>7</v>
      </c>
    </row>
    <row r="7" spans="1:9">
      <c r="A7" s="70">
        <v>1</v>
      </c>
      <c r="B7" s="71"/>
      <c r="C7" s="72"/>
      <c r="D7" s="81"/>
      <c r="E7" s="73"/>
      <c r="F7" s="73"/>
      <c r="G7" s="74"/>
      <c r="H7" s="103"/>
      <c r="I7" s="73"/>
    </row>
    <row r="8" spans="1:9">
      <c r="A8" s="70">
        <v>2</v>
      </c>
      <c r="B8" s="71" t="s">
        <v>116</v>
      </c>
      <c r="C8" s="72" t="s">
        <v>244</v>
      </c>
      <c r="D8" s="81" t="s">
        <v>245</v>
      </c>
      <c r="E8" s="73" t="s">
        <v>77</v>
      </c>
      <c r="F8" s="73" t="s">
        <v>78</v>
      </c>
      <c r="G8" s="74"/>
      <c r="H8" s="103">
        <v>32.770000000000003</v>
      </c>
      <c r="I8" s="73" t="s">
        <v>79</v>
      </c>
    </row>
    <row r="9" spans="1:9">
      <c r="A9" s="70">
        <v>3</v>
      </c>
      <c r="B9" s="71" t="s">
        <v>290</v>
      </c>
      <c r="C9" s="72" t="s">
        <v>291</v>
      </c>
      <c r="D9" s="81">
        <v>41805</v>
      </c>
      <c r="E9" s="73" t="s">
        <v>287</v>
      </c>
      <c r="F9" s="73"/>
      <c r="G9" s="74"/>
      <c r="H9" s="103">
        <v>34.89</v>
      </c>
      <c r="I9" s="73" t="s">
        <v>122</v>
      </c>
    </row>
    <row r="10" spans="1:9">
      <c r="A10" s="70">
        <v>4</v>
      </c>
      <c r="B10" s="71"/>
      <c r="C10" s="72"/>
      <c r="D10" s="81"/>
      <c r="E10" s="73"/>
      <c r="F10" s="73"/>
      <c r="G10" s="74"/>
      <c r="H10" s="103"/>
      <c r="I10" s="73"/>
    </row>
    <row r="11" spans="1:9" s="109" customFormat="1" thickBot="1">
      <c r="A11" s="61"/>
      <c r="B11" s="78"/>
      <c r="C11" s="62"/>
      <c r="D11" s="105" t="s">
        <v>139</v>
      </c>
      <c r="E11" s="106" t="s">
        <v>136</v>
      </c>
      <c r="F11" s="106"/>
      <c r="G11" s="106"/>
      <c r="H11" s="107"/>
      <c r="I11" s="108"/>
    </row>
    <row r="12" spans="1:9" ht="15" thickBot="1">
      <c r="A12" s="63" t="s">
        <v>138</v>
      </c>
      <c r="B12" s="64" t="s">
        <v>0</v>
      </c>
      <c r="C12" s="65" t="s">
        <v>1</v>
      </c>
      <c r="D12" s="80" t="s">
        <v>2</v>
      </c>
      <c r="E12" s="66" t="s">
        <v>3</v>
      </c>
      <c r="F12" s="66" t="s">
        <v>4</v>
      </c>
      <c r="G12" s="67" t="s">
        <v>5</v>
      </c>
      <c r="H12" s="68" t="s">
        <v>320</v>
      </c>
      <c r="I12" s="69" t="s">
        <v>7</v>
      </c>
    </row>
    <row r="13" spans="1:9">
      <c r="A13" s="70">
        <v>1</v>
      </c>
      <c r="B13" s="71"/>
      <c r="C13" s="72"/>
      <c r="D13" s="81"/>
      <c r="E13" s="73"/>
      <c r="F13" s="73"/>
      <c r="G13" s="74"/>
      <c r="H13" s="103"/>
      <c r="I13" s="73"/>
    </row>
    <row r="14" spans="1:9">
      <c r="A14" s="70">
        <v>2</v>
      </c>
      <c r="B14" s="71" t="s">
        <v>317</v>
      </c>
      <c r="C14" s="72" t="s">
        <v>318</v>
      </c>
      <c r="D14" s="81" t="s">
        <v>319</v>
      </c>
      <c r="E14" s="73" t="s">
        <v>311</v>
      </c>
      <c r="F14" s="73"/>
      <c r="G14" s="74"/>
      <c r="H14" s="103">
        <v>33.5</v>
      </c>
      <c r="I14" s="73" t="s">
        <v>312</v>
      </c>
    </row>
    <row r="15" spans="1:9">
      <c r="A15" s="70">
        <v>3</v>
      </c>
      <c r="B15" s="71" t="s">
        <v>35</v>
      </c>
      <c r="C15" s="72" t="s">
        <v>36</v>
      </c>
      <c r="D15" s="81" t="s">
        <v>37</v>
      </c>
      <c r="E15" s="73" t="s">
        <v>19</v>
      </c>
      <c r="F15" s="73" t="s">
        <v>20</v>
      </c>
      <c r="G15" s="74" t="s">
        <v>168</v>
      </c>
      <c r="H15" s="103">
        <v>32.58</v>
      </c>
      <c r="I15" s="73" t="s">
        <v>31</v>
      </c>
    </row>
    <row r="16" spans="1:9">
      <c r="A16" s="70">
        <v>4</v>
      </c>
      <c r="B16" s="71" t="s">
        <v>74</v>
      </c>
      <c r="C16" s="72" t="s">
        <v>328</v>
      </c>
      <c r="D16" s="81" t="s">
        <v>329</v>
      </c>
      <c r="E16" s="73" t="s">
        <v>326</v>
      </c>
      <c r="F16" s="73" t="s">
        <v>334</v>
      </c>
      <c r="G16" s="74"/>
      <c r="H16" s="103">
        <v>31.42</v>
      </c>
      <c r="I16" s="73" t="s">
        <v>327</v>
      </c>
    </row>
  </sheetData>
  <sortState xmlns:xlrd2="http://schemas.microsoft.com/office/spreadsheetml/2017/richdata2" ref="A7:I16">
    <sortCondition ref="H7:H16"/>
  </sortState>
  <mergeCells count="1">
    <mergeCell ref="A1:H1"/>
  </mergeCells>
  <pageMargins left="0.31496062992126" right="0.31496062992126" top="0.74803149606299202" bottom="0.74803149606299202" header="0.31496062992126" footer="0.31496062992126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A08E6-80B9-4BCA-A112-113D3EC2F41D}">
  <sheetPr>
    <tabColor rgb="FFFFFF00"/>
  </sheetPr>
  <dimension ref="A1:I11"/>
  <sheetViews>
    <sheetView workbookViewId="0">
      <selection activeCell="E17" sqref="E17"/>
    </sheetView>
  </sheetViews>
  <sheetFormatPr defaultColWidth="9" defaultRowHeight="14.4"/>
  <cols>
    <col min="1" max="1" width="5.77734375" customWidth="1"/>
    <col min="2" max="2" width="12.109375" customWidth="1"/>
    <col min="3" max="3" width="13.44140625" bestFit="1" customWidth="1"/>
    <col min="4" max="4" width="11.44140625" customWidth="1"/>
    <col min="5" max="5" width="11.33203125" bestFit="1" customWidth="1"/>
    <col min="6" max="6" width="13.5546875" bestFit="1" customWidth="1"/>
    <col min="7" max="7" width="9.6640625" bestFit="1" customWidth="1"/>
    <col min="8" max="8" width="7.21875" customWidth="1"/>
    <col min="9" max="9" width="13.77734375" bestFit="1" customWidth="1"/>
  </cols>
  <sheetData>
    <row r="1" spans="1:9" ht="15.6">
      <c r="A1" s="131" t="s">
        <v>142</v>
      </c>
      <c r="B1" s="132"/>
      <c r="C1" s="132"/>
      <c r="D1" s="132"/>
      <c r="E1" s="132"/>
      <c r="F1" s="132"/>
      <c r="G1" s="132"/>
      <c r="H1" s="132"/>
    </row>
    <row r="2" spans="1:9" ht="15.6">
      <c r="A2" s="110" t="s">
        <v>143</v>
      </c>
      <c r="B2" s="1"/>
      <c r="C2" s="1"/>
      <c r="D2" s="1"/>
      <c r="E2" s="1"/>
      <c r="F2" s="1"/>
      <c r="G2" s="1"/>
      <c r="H2" s="1"/>
    </row>
    <row r="3" spans="1:9">
      <c r="D3" s="82"/>
    </row>
    <row r="4" spans="1:9" ht="15.6">
      <c r="A4" s="2"/>
      <c r="B4" s="111" t="s">
        <v>147</v>
      </c>
      <c r="C4" s="3"/>
      <c r="D4" s="79"/>
      <c r="E4" s="4"/>
      <c r="F4" s="4"/>
      <c r="G4" s="4"/>
      <c r="H4" s="5"/>
    </row>
    <row r="5" spans="1:9" s="109" customFormat="1" thickBot="1">
      <c r="A5" s="61"/>
      <c r="B5" s="78"/>
      <c r="C5" s="62"/>
      <c r="D5" s="105"/>
      <c r="E5" s="106"/>
      <c r="F5" s="106"/>
      <c r="G5" s="106"/>
      <c r="H5" s="107"/>
      <c r="I5" s="108"/>
    </row>
    <row r="6" spans="1:9" ht="15" thickBot="1">
      <c r="A6" s="63" t="s">
        <v>337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320</v>
      </c>
      <c r="I6" s="69" t="s">
        <v>7</v>
      </c>
    </row>
    <row r="7" spans="1:9">
      <c r="A7" s="70">
        <v>1</v>
      </c>
      <c r="B7" s="71" t="s">
        <v>74</v>
      </c>
      <c r="C7" s="72" t="s">
        <v>328</v>
      </c>
      <c r="D7" s="81" t="s">
        <v>329</v>
      </c>
      <c r="E7" s="73" t="s">
        <v>326</v>
      </c>
      <c r="F7" s="73" t="s">
        <v>334</v>
      </c>
      <c r="G7" s="74"/>
      <c r="H7" s="103">
        <v>31.42</v>
      </c>
      <c r="I7" s="73" t="s">
        <v>327</v>
      </c>
    </row>
    <row r="8" spans="1:9">
      <c r="A8" s="70">
        <v>2</v>
      </c>
      <c r="B8" s="71" t="s">
        <v>35</v>
      </c>
      <c r="C8" s="72" t="s">
        <v>36</v>
      </c>
      <c r="D8" s="81" t="s">
        <v>37</v>
      </c>
      <c r="E8" s="73" t="s">
        <v>19</v>
      </c>
      <c r="F8" s="73" t="s">
        <v>20</v>
      </c>
      <c r="G8" s="74" t="s">
        <v>168</v>
      </c>
      <c r="H8" s="103">
        <v>32.58</v>
      </c>
      <c r="I8" s="73" t="s">
        <v>31</v>
      </c>
    </row>
    <row r="9" spans="1:9">
      <c r="A9" s="70">
        <v>3</v>
      </c>
      <c r="B9" s="71" t="s">
        <v>116</v>
      </c>
      <c r="C9" s="72" t="s">
        <v>244</v>
      </c>
      <c r="D9" s="81" t="s">
        <v>245</v>
      </c>
      <c r="E9" s="73" t="s">
        <v>77</v>
      </c>
      <c r="F9" s="73" t="s">
        <v>78</v>
      </c>
      <c r="G9" s="74"/>
      <c r="H9" s="103">
        <v>32.770000000000003</v>
      </c>
      <c r="I9" s="73" t="s">
        <v>79</v>
      </c>
    </row>
    <row r="10" spans="1:9">
      <c r="A10" s="70">
        <v>4</v>
      </c>
      <c r="B10" s="71" t="s">
        <v>317</v>
      </c>
      <c r="C10" s="72" t="s">
        <v>318</v>
      </c>
      <c r="D10" s="81" t="s">
        <v>319</v>
      </c>
      <c r="E10" s="73" t="s">
        <v>311</v>
      </c>
      <c r="F10" s="73"/>
      <c r="G10" s="74"/>
      <c r="H10" s="103">
        <v>33.5</v>
      </c>
      <c r="I10" s="73" t="s">
        <v>312</v>
      </c>
    </row>
    <row r="11" spans="1:9">
      <c r="A11" s="70">
        <v>5</v>
      </c>
      <c r="B11" s="71" t="s">
        <v>290</v>
      </c>
      <c r="C11" s="72" t="s">
        <v>291</v>
      </c>
      <c r="D11" s="81">
        <v>41805</v>
      </c>
      <c r="E11" s="73" t="s">
        <v>287</v>
      </c>
      <c r="F11" s="73"/>
      <c r="G11" s="74"/>
      <c r="H11" s="103">
        <v>34.89</v>
      </c>
      <c r="I11" s="73" t="s">
        <v>122</v>
      </c>
    </row>
  </sheetData>
  <sortState xmlns:xlrd2="http://schemas.microsoft.com/office/spreadsheetml/2017/richdata2" ref="A7:I11">
    <sortCondition ref="H7:H11"/>
  </sortState>
  <mergeCells count="1">
    <mergeCell ref="A1:H1"/>
  </mergeCells>
  <pageMargins left="0.31496062992126" right="0.31496062992126" top="0.74803149606299202" bottom="0.74803149606299202" header="0.31496062992126" footer="0.31496062992126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J17"/>
  <sheetViews>
    <sheetView workbookViewId="0">
      <selection activeCell="J13" sqref="J13"/>
    </sheetView>
  </sheetViews>
  <sheetFormatPr defaultColWidth="9" defaultRowHeight="14.4"/>
  <cols>
    <col min="1" max="1" width="4.33203125" customWidth="1"/>
    <col min="2" max="2" width="5.6640625" customWidth="1"/>
    <col min="3" max="3" width="12.5546875" bestFit="1" customWidth="1"/>
    <col min="4" max="4" width="13.109375" bestFit="1" customWidth="1"/>
    <col min="5" max="5" width="11.88671875" bestFit="1" customWidth="1"/>
    <col min="6" max="6" width="9.5546875" bestFit="1" customWidth="1"/>
    <col min="7" max="7" width="14.109375" bestFit="1" customWidth="1"/>
    <col min="8" max="8" width="12.33203125" bestFit="1" customWidth="1"/>
    <col min="9" max="9" width="7.33203125" customWidth="1"/>
    <col min="10" max="10" width="11.6640625" bestFit="1" customWidth="1"/>
  </cols>
  <sheetData>
    <row r="1" spans="1:10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0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3" spans="1:10">
      <c r="D3" s="82"/>
    </row>
    <row r="4" spans="1:10" ht="15.6">
      <c r="A4" s="2"/>
      <c r="B4" s="111" t="s">
        <v>148</v>
      </c>
      <c r="C4" s="3"/>
      <c r="D4" s="79"/>
      <c r="E4" s="4"/>
      <c r="F4" s="4"/>
      <c r="G4" s="4"/>
      <c r="H4" s="5"/>
      <c r="I4" s="22"/>
    </row>
    <row r="5" spans="1:10" ht="15.6">
      <c r="A5" s="12"/>
      <c r="B5" s="12"/>
      <c r="C5" s="49"/>
      <c r="D5" s="50"/>
      <c r="E5" s="4"/>
      <c r="F5" s="4"/>
      <c r="G5" s="4"/>
      <c r="H5" s="4"/>
      <c r="I5" s="5"/>
    </row>
    <row r="6" spans="1:10" ht="28.95" customHeight="1">
      <c r="A6" s="123" t="s">
        <v>337</v>
      </c>
      <c r="B6" s="43" t="s">
        <v>8</v>
      </c>
      <c r="C6" s="44" t="s">
        <v>0</v>
      </c>
      <c r="D6" s="45" t="s">
        <v>1</v>
      </c>
      <c r="E6" s="46" t="s">
        <v>2</v>
      </c>
      <c r="F6" s="47" t="s">
        <v>3</v>
      </c>
      <c r="G6" s="47" t="s">
        <v>4</v>
      </c>
      <c r="H6" s="47" t="s">
        <v>5</v>
      </c>
      <c r="I6" s="27" t="s">
        <v>9</v>
      </c>
      <c r="J6" s="48" t="s">
        <v>7</v>
      </c>
    </row>
    <row r="7" spans="1:10" ht="15.6">
      <c r="A7" s="83">
        <v>1</v>
      </c>
      <c r="B7" s="102">
        <v>12</v>
      </c>
      <c r="C7" s="84" t="s">
        <v>42</v>
      </c>
      <c r="D7" s="85" t="s">
        <v>43</v>
      </c>
      <c r="E7" s="81" t="s">
        <v>44</v>
      </c>
      <c r="F7" s="86" t="s">
        <v>19</v>
      </c>
      <c r="G7" s="86" t="s">
        <v>20</v>
      </c>
      <c r="H7" s="86" t="s">
        <v>168</v>
      </c>
      <c r="I7" s="124" t="s">
        <v>350</v>
      </c>
      <c r="J7" s="86" t="s">
        <v>31</v>
      </c>
    </row>
    <row r="8" spans="1:10" ht="15.6">
      <c r="A8" s="83">
        <v>2</v>
      </c>
      <c r="B8" s="102">
        <v>18</v>
      </c>
      <c r="C8" s="84" t="s">
        <v>105</v>
      </c>
      <c r="D8" s="85" t="s">
        <v>106</v>
      </c>
      <c r="E8" s="81">
        <v>41576</v>
      </c>
      <c r="F8" s="86" t="s">
        <v>98</v>
      </c>
      <c r="G8" s="86" t="s">
        <v>264</v>
      </c>
      <c r="H8" s="86"/>
      <c r="I8" s="124" t="s">
        <v>351</v>
      </c>
      <c r="J8" s="86" t="s">
        <v>99</v>
      </c>
    </row>
    <row r="9" spans="1:10" ht="15" customHeight="1">
      <c r="A9" s="83">
        <v>3</v>
      </c>
      <c r="B9" s="102">
        <v>11</v>
      </c>
      <c r="C9" s="84" t="s">
        <v>51</v>
      </c>
      <c r="D9" s="85" t="s">
        <v>52</v>
      </c>
      <c r="E9" s="81" t="s">
        <v>53</v>
      </c>
      <c r="F9" s="86" t="s">
        <v>19</v>
      </c>
      <c r="G9" s="86" t="s">
        <v>20</v>
      </c>
      <c r="H9" s="86" t="s">
        <v>168</v>
      </c>
      <c r="I9" s="124" t="s">
        <v>352</v>
      </c>
      <c r="J9" s="86" t="s">
        <v>31</v>
      </c>
    </row>
    <row r="10" spans="1:10" ht="15.6">
      <c r="A10" s="83">
        <v>4</v>
      </c>
      <c r="B10" s="102">
        <v>19</v>
      </c>
      <c r="C10" s="84" t="s">
        <v>265</v>
      </c>
      <c r="D10" s="85" t="s">
        <v>97</v>
      </c>
      <c r="E10" s="81">
        <v>41704</v>
      </c>
      <c r="F10" s="86" t="s">
        <v>98</v>
      </c>
      <c r="G10" s="86" t="s">
        <v>264</v>
      </c>
      <c r="H10" s="86"/>
      <c r="I10" s="124" t="s">
        <v>353</v>
      </c>
      <c r="J10" s="86" t="s">
        <v>99</v>
      </c>
    </row>
    <row r="11" spans="1:10" ht="15.6">
      <c r="A11" s="83">
        <v>5</v>
      </c>
      <c r="B11" s="102">
        <v>21</v>
      </c>
      <c r="C11" s="84" t="s">
        <v>108</v>
      </c>
      <c r="D11" s="85" t="s">
        <v>315</v>
      </c>
      <c r="E11" s="81" t="s">
        <v>316</v>
      </c>
      <c r="F11" s="86" t="s">
        <v>311</v>
      </c>
      <c r="G11" s="86"/>
      <c r="H11" s="86"/>
      <c r="I11" s="124" t="s">
        <v>354</v>
      </c>
      <c r="J11" s="86" t="s">
        <v>312</v>
      </c>
    </row>
    <row r="12" spans="1:10" ht="15.6">
      <c r="A12" s="83">
        <v>6</v>
      </c>
      <c r="B12" s="102">
        <v>1</v>
      </c>
      <c r="C12" s="84" t="s">
        <v>223</v>
      </c>
      <c r="D12" s="85" t="s">
        <v>224</v>
      </c>
      <c r="E12" s="81">
        <v>41318</v>
      </c>
      <c r="F12" s="86" t="s">
        <v>217</v>
      </c>
      <c r="G12" s="86" t="s">
        <v>218</v>
      </c>
      <c r="H12" s="86" t="s">
        <v>219</v>
      </c>
      <c r="I12" s="124" t="s">
        <v>355</v>
      </c>
      <c r="J12" s="86" t="s">
        <v>220</v>
      </c>
    </row>
    <row r="13" spans="1:10" ht="15.6">
      <c r="A13" s="83">
        <v>7</v>
      </c>
      <c r="B13" s="102">
        <v>15</v>
      </c>
      <c r="C13" s="84" t="s">
        <v>84</v>
      </c>
      <c r="D13" s="85" t="s">
        <v>246</v>
      </c>
      <c r="E13" s="81" t="s">
        <v>247</v>
      </c>
      <c r="F13" s="86" t="s">
        <v>77</v>
      </c>
      <c r="G13" s="86" t="s">
        <v>78</v>
      </c>
      <c r="H13" s="86"/>
      <c r="I13" s="124" t="s">
        <v>357</v>
      </c>
      <c r="J13" s="86" t="s">
        <v>79</v>
      </c>
    </row>
    <row r="14" spans="1:10" ht="15.6">
      <c r="A14" s="83">
        <v>8</v>
      </c>
      <c r="B14" s="102">
        <v>10</v>
      </c>
      <c r="C14" s="84" t="s">
        <v>83</v>
      </c>
      <c r="D14" s="85" t="s">
        <v>49</v>
      </c>
      <c r="E14" s="81" t="s">
        <v>50</v>
      </c>
      <c r="F14" s="86" t="s">
        <v>19</v>
      </c>
      <c r="G14" s="86" t="s">
        <v>20</v>
      </c>
      <c r="H14" s="86" t="s">
        <v>168</v>
      </c>
      <c r="I14" s="124" t="s">
        <v>358</v>
      </c>
      <c r="J14" s="86" t="s">
        <v>31</v>
      </c>
    </row>
    <row r="15" spans="1:10" ht="15.6">
      <c r="A15" s="83">
        <v>9</v>
      </c>
      <c r="B15" s="102">
        <v>7</v>
      </c>
      <c r="C15" s="84" t="s">
        <v>171</v>
      </c>
      <c r="D15" s="85" t="s">
        <v>172</v>
      </c>
      <c r="E15" s="81" t="s">
        <v>173</v>
      </c>
      <c r="F15" s="86" t="s">
        <v>19</v>
      </c>
      <c r="G15" s="86" t="s">
        <v>20</v>
      </c>
      <c r="H15" s="86" t="s">
        <v>168</v>
      </c>
      <c r="I15" s="124" t="s">
        <v>356</v>
      </c>
      <c r="J15" s="86" t="s">
        <v>22</v>
      </c>
    </row>
    <row r="16" spans="1:10" ht="15.6">
      <c r="A16" s="83"/>
      <c r="B16" s="102">
        <v>3</v>
      </c>
      <c r="C16" s="84" t="s">
        <v>118</v>
      </c>
      <c r="D16" s="85" t="s">
        <v>231</v>
      </c>
      <c r="E16" s="81">
        <v>41849</v>
      </c>
      <c r="F16" s="86" t="s">
        <v>217</v>
      </c>
      <c r="G16" s="86" t="s">
        <v>218</v>
      </c>
      <c r="H16" s="86" t="s">
        <v>219</v>
      </c>
      <c r="I16" s="124" t="s">
        <v>335</v>
      </c>
      <c r="J16" s="86" t="s">
        <v>220</v>
      </c>
    </row>
    <row r="17" spans="1:10" ht="15.6">
      <c r="A17" s="83"/>
      <c r="B17" s="102">
        <v>5</v>
      </c>
      <c r="C17" s="84" t="s">
        <v>233</v>
      </c>
      <c r="D17" s="85" t="s">
        <v>234</v>
      </c>
      <c r="E17" s="81">
        <v>41740</v>
      </c>
      <c r="F17" s="86" t="s">
        <v>217</v>
      </c>
      <c r="G17" s="86" t="s">
        <v>218</v>
      </c>
      <c r="H17" s="86" t="s">
        <v>219</v>
      </c>
      <c r="I17" s="124" t="s">
        <v>335</v>
      </c>
      <c r="J17" s="86" t="s">
        <v>220</v>
      </c>
    </row>
  </sheetData>
  <sortState xmlns:xlrd2="http://schemas.microsoft.com/office/spreadsheetml/2017/richdata2" ref="A7:J17">
    <sortCondition ref="I7:I17"/>
  </sortState>
  <mergeCells count="1">
    <mergeCell ref="A1:I1"/>
  </mergeCells>
  <pageMargins left="0.31496062992126" right="0.31496062992126" top="0.74803149606299202" bottom="0.74803149606299202" header="0.31496062992126" footer="0.31496062992126"/>
  <pageSetup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J13"/>
  <sheetViews>
    <sheetView topLeftCell="A4" workbookViewId="0">
      <selection activeCell="H27" sqref="H27"/>
    </sheetView>
  </sheetViews>
  <sheetFormatPr defaultColWidth="9" defaultRowHeight="14.4"/>
  <cols>
    <col min="1" max="2" width="6.44140625" customWidth="1"/>
    <col min="3" max="3" width="7.5546875" bestFit="1" customWidth="1"/>
    <col min="4" max="4" width="13.21875" bestFit="1" customWidth="1"/>
    <col min="5" max="5" width="11.88671875" bestFit="1" customWidth="1"/>
    <col min="6" max="6" width="8.6640625" bestFit="1" customWidth="1"/>
    <col min="7" max="7" width="14.109375" bestFit="1" customWidth="1"/>
    <col min="8" max="8" width="12.33203125" bestFit="1" customWidth="1"/>
    <col min="9" max="9" width="8.44140625" customWidth="1"/>
    <col min="10" max="10" width="12.77734375" bestFit="1" customWidth="1"/>
    <col min="15" max="15" width="12.109375" bestFit="1" customWidth="1"/>
  </cols>
  <sheetData>
    <row r="1" spans="1:10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0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3" spans="1:10">
      <c r="D3" s="82"/>
    </row>
    <row r="4" spans="1:10" ht="15.6">
      <c r="A4" s="2"/>
      <c r="B4" s="111" t="s">
        <v>149</v>
      </c>
      <c r="C4" s="3"/>
      <c r="D4" s="79"/>
      <c r="E4" s="4"/>
      <c r="F4" s="4"/>
      <c r="G4" s="4"/>
      <c r="H4" s="5"/>
      <c r="I4" s="22"/>
    </row>
    <row r="5" spans="1:10" ht="15.6">
      <c r="A5" s="12"/>
      <c r="B5" s="12"/>
      <c r="C5" s="49"/>
      <c r="D5" s="50"/>
      <c r="E5" s="4"/>
      <c r="F5" s="4"/>
      <c r="G5" s="4"/>
      <c r="H5" s="4"/>
      <c r="I5" s="5"/>
    </row>
    <row r="6" spans="1:10" ht="28.95" customHeight="1">
      <c r="A6" s="123" t="s">
        <v>337</v>
      </c>
      <c r="B6" s="43" t="s">
        <v>8</v>
      </c>
      <c r="C6" s="44" t="s">
        <v>0</v>
      </c>
      <c r="D6" s="45" t="s">
        <v>1</v>
      </c>
      <c r="E6" s="46" t="s">
        <v>2</v>
      </c>
      <c r="F6" s="47" t="s">
        <v>3</v>
      </c>
      <c r="G6" s="47" t="s">
        <v>4</v>
      </c>
      <c r="H6" s="47" t="s">
        <v>5</v>
      </c>
      <c r="I6" s="27" t="s">
        <v>9</v>
      </c>
      <c r="J6" s="48" t="s">
        <v>7</v>
      </c>
    </row>
    <row r="7" spans="1:10" ht="15.6">
      <c r="A7" s="83">
        <v>1</v>
      </c>
      <c r="B7" s="102">
        <v>8</v>
      </c>
      <c r="C7" s="84" t="s">
        <v>74</v>
      </c>
      <c r="D7" s="85" t="s">
        <v>193</v>
      </c>
      <c r="E7" s="81" t="s">
        <v>194</v>
      </c>
      <c r="F7" s="86" t="s">
        <v>19</v>
      </c>
      <c r="G7" s="86" t="s">
        <v>20</v>
      </c>
      <c r="H7" s="86" t="s">
        <v>168</v>
      </c>
      <c r="I7" s="124" t="s">
        <v>342</v>
      </c>
      <c r="J7" s="86" t="s">
        <v>31</v>
      </c>
    </row>
    <row r="8" spans="1:10" ht="15.6">
      <c r="A8" s="83">
        <v>2</v>
      </c>
      <c r="B8" s="102">
        <v>6</v>
      </c>
      <c r="C8" s="84" t="s">
        <v>48</v>
      </c>
      <c r="D8" s="85" t="s">
        <v>169</v>
      </c>
      <c r="E8" s="81" t="s">
        <v>170</v>
      </c>
      <c r="F8" s="86" t="s">
        <v>19</v>
      </c>
      <c r="G8" s="86" t="s">
        <v>20</v>
      </c>
      <c r="H8" s="86" t="s">
        <v>168</v>
      </c>
      <c r="I8" s="124" t="s">
        <v>343</v>
      </c>
      <c r="J8" s="86" t="s">
        <v>22</v>
      </c>
    </row>
    <row r="9" spans="1:10" ht="15.6">
      <c r="A9" s="83">
        <v>3</v>
      </c>
      <c r="B9" s="102">
        <v>2</v>
      </c>
      <c r="C9" s="84" t="s">
        <v>74</v>
      </c>
      <c r="D9" s="85" t="s">
        <v>230</v>
      </c>
      <c r="E9" s="81">
        <v>42030</v>
      </c>
      <c r="F9" s="86" t="s">
        <v>217</v>
      </c>
      <c r="G9" s="86" t="s">
        <v>218</v>
      </c>
      <c r="H9" s="86" t="s">
        <v>219</v>
      </c>
      <c r="I9" s="124" t="s">
        <v>344</v>
      </c>
      <c r="J9" s="86" t="s">
        <v>220</v>
      </c>
    </row>
    <row r="10" spans="1:10" ht="15.6">
      <c r="A10" s="83">
        <v>4</v>
      </c>
      <c r="B10" s="102">
        <v>9</v>
      </c>
      <c r="C10" s="84" t="s">
        <v>57</v>
      </c>
      <c r="D10" s="85" t="s">
        <v>58</v>
      </c>
      <c r="E10" s="81" t="s">
        <v>59</v>
      </c>
      <c r="F10" s="86" t="s">
        <v>19</v>
      </c>
      <c r="G10" s="86" t="s">
        <v>20</v>
      </c>
      <c r="H10" s="86" t="s">
        <v>168</v>
      </c>
      <c r="I10" s="124" t="s">
        <v>345</v>
      </c>
      <c r="J10" s="86" t="s">
        <v>31</v>
      </c>
    </row>
    <row r="11" spans="1:10" ht="15.6">
      <c r="A11" s="83">
        <v>5</v>
      </c>
      <c r="B11" s="102">
        <v>20</v>
      </c>
      <c r="C11" s="84" t="s">
        <v>292</v>
      </c>
      <c r="D11" s="85" t="s">
        <v>201</v>
      </c>
      <c r="E11" s="81">
        <v>42075</v>
      </c>
      <c r="F11" s="86" t="s">
        <v>287</v>
      </c>
      <c r="G11" s="86"/>
      <c r="H11" s="86"/>
      <c r="I11" s="124" t="s">
        <v>346</v>
      </c>
      <c r="J11" s="86" t="s">
        <v>122</v>
      </c>
    </row>
    <row r="12" spans="1:10" ht="15.6">
      <c r="A12" s="83">
        <v>6</v>
      </c>
      <c r="B12" s="102">
        <v>17</v>
      </c>
      <c r="C12" s="84" t="s">
        <v>85</v>
      </c>
      <c r="D12" s="85" t="s">
        <v>261</v>
      </c>
      <c r="E12" s="81" t="s">
        <v>262</v>
      </c>
      <c r="F12" s="86" t="s">
        <v>77</v>
      </c>
      <c r="G12" s="86" t="s">
        <v>78</v>
      </c>
      <c r="H12" s="86"/>
      <c r="I12" s="124" t="s">
        <v>347</v>
      </c>
      <c r="J12" s="86" t="s">
        <v>79</v>
      </c>
    </row>
    <row r="13" spans="1:10" ht="15.6">
      <c r="A13" s="83"/>
      <c r="B13" s="102">
        <v>4</v>
      </c>
      <c r="C13" s="84" t="s">
        <v>41</v>
      </c>
      <c r="D13" s="85" t="s">
        <v>232</v>
      </c>
      <c r="E13" s="81">
        <v>42477</v>
      </c>
      <c r="F13" s="86" t="s">
        <v>217</v>
      </c>
      <c r="G13" s="86" t="s">
        <v>218</v>
      </c>
      <c r="H13" s="86" t="s">
        <v>219</v>
      </c>
      <c r="I13" s="124" t="s">
        <v>335</v>
      </c>
      <c r="J13" s="86" t="s">
        <v>220</v>
      </c>
    </row>
  </sheetData>
  <sortState xmlns:xlrd2="http://schemas.microsoft.com/office/spreadsheetml/2017/richdata2" ref="A7:J13">
    <sortCondition ref="I7:I13"/>
  </sortState>
  <mergeCells count="1">
    <mergeCell ref="A1:I1"/>
  </mergeCells>
  <printOptions horizontalCentered="1"/>
  <pageMargins left="0.31496062992126" right="0.31496062992126" top="0.74803149606299202" bottom="0.74803149606299202" header="0.31496062992126" footer="0.31496062992126"/>
  <pageSetup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M24"/>
  <sheetViews>
    <sheetView topLeftCell="A2" workbookViewId="0">
      <selection activeCell="I14" sqref="I14"/>
    </sheetView>
  </sheetViews>
  <sheetFormatPr defaultColWidth="9" defaultRowHeight="14.4"/>
  <cols>
    <col min="1" max="1" width="5.88671875" customWidth="1"/>
    <col min="2" max="2" width="12.109375" customWidth="1"/>
    <col min="3" max="3" width="14.77734375" customWidth="1"/>
    <col min="4" max="4" width="13.33203125" customWidth="1"/>
    <col min="5" max="5" width="11.109375" customWidth="1"/>
    <col min="6" max="6" width="14.77734375" customWidth="1"/>
    <col min="7" max="7" width="14.33203125" customWidth="1"/>
    <col min="8" max="11" width="6.88671875" customWidth="1"/>
    <col min="12" max="12" width="7.77734375" customWidth="1"/>
    <col min="13" max="13" width="13.77734375" customWidth="1"/>
  </cols>
  <sheetData>
    <row r="1" spans="1:13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3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3" spans="1:13">
      <c r="D3" s="82"/>
    </row>
    <row r="4" spans="1:13" ht="15.6">
      <c r="A4" s="2"/>
      <c r="B4" s="111" t="s">
        <v>150</v>
      </c>
      <c r="C4" s="3"/>
      <c r="D4" s="79"/>
      <c r="E4" s="4"/>
      <c r="F4" s="4"/>
      <c r="G4" s="4"/>
      <c r="H4" s="5"/>
      <c r="I4" s="22"/>
    </row>
    <row r="5" spans="1:13" ht="15.6">
      <c r="A5" s="2"/>
      <c r="B5" s="13" t="s">
        <v>10</v>
      </c>
      <c r="C5" s="13"/>
      <c r="D5" s="8"/>
      <c r="E5" s="9"/>
      <c r="F5" s="10"/>
      <c r="G5" s="4"/>
      <c r="H5" s="5"/>
      <c r="I5" s="22"/>
      <c r="L5" s="59"/>
    </row>
    <row r="6" spans="1:13" ht="15.6">
      <c r="A6" s="6"/>
      <c r="G6" s="11"/>
      <c r="H6" s="11"/>
      <c r="I6" s="23"/>
      <c r="J6" s="23"/>
      <c r="K6" s="23"/>
      <c r="L6" s="60"/>
      <c r="M6" s="6"/>
    </row>
    <row r="7" spans="1:13" ht="15" thickBot="1">
      <c r="A7" s="12"/>
      <c r="B7" s="13"/>
      <c r="C7" s="14"/>
      <c r="D7" s="15"/>
      <c r="E7" s="13"/>
      <c r="F7" s="13"/>
      <c r="G7" s="13"/>
      <c r="H7" s="133" t="s">
        <v>11</v>
      </c>
      <c r="I7" s="133"/>
      <c r="J7" s="133"/>
      <c r="K7" s="133"/>
      <c r="L7" s="37"/>
      <c r="M7" s="13"/>
    </row>
    <row r="8" spans="1:13" ht="25.05" customHeight="1">
      <c r="A8" s="28" t="s">
        <v>337</v>
      </c>
      <c r="B8" s="29" t="s">
        <v>0</v>
      </c>
      <c r="C8" s="30" t="s">
        <v>1</v>
      </c>
      <c r="D8" s="31" t="s">
        <v>2</v>
      </c>
      <c r="E8" s="32" t="s">
        <v>3</v>
      </c>
      <c r="F8" s="33" t="s">
        <v>4</v>
      </c>
      <c r="G8" s="33" t="s">
        <v>5</v>
      </c>
      <c r="H8" s="34">
        <v>1</v>
      </c>
      <c r="I8" s="38">
        <v>2</v>
      </c>
      <c r="J8" s="38">
        <v>3</v>
      </c>
      <c r="K8" s="39">
        <v>4</v>
      </c>
      <c r="L8" s="40" t="s">
        <v>12</v>
      </c>
      <c r="M8" s="41" t="s">
        <v>7</v>
      </c>
    </row>
    <row r="9" spans="1:13">
      <c r="A9" s="35">
        <v>1</v>
      </c>
      <c r="B9" s="17" t="s">
        <v>112</v>
      </c>
      <c r="C9" s="18" t="s">
        <v>113</v>
      </c>
      <c r="D9" s="77">
        <v>41509</v>
      </c>
      <c r="E9" s="16" t="s">
        <v>98</v>
      </c>
      <c r="F9" s="16" t="s">
        <v>264</v>
      </c>
      <c r="G9" s="16"/>
      <c r="H9" s="127" t="s">
        <v>364</v>
      </c>
      <c r="I9" s="87">
        <v>4.7</v>
      </c>
      <c r="J9" s="87">
        <v>4.9000000000000004</v>
      </c>
      <c r="K9" s="87">
        <v>4.9000000000000004</v>
      </c>
      <c r="L9" s="130">
        <f t="shared" ref="L9:L23" si="0">MAX(H9:K9)</f>
        <v>4.9000000000000004</v>
      </c>
      <c r="M9" s="113" t="s">
        <v>270</v>
      </c>
    </row>
    <row r="10" spans="1:13">
      <c r="A10" s="35">
        <v>2</v>
      </c>
      <c r="B10" s="17" t="s">
        <v>108</v>
      </c>
      <c r="C10" s="18" t="s">
        <v>109</v>
      </c>
      <c r="D10" s="77">
        <v>41829</v>
      </c>
      <c r="E10" s="16" t="s">
        <v>98</v>
      </c>
      <c r="F10" s="16" t="s">
        <v>264</v>
      </c>
      <c r="G10" s="16"/>
      <c r="H10" s="127" t="s">
        <v>364</v>
      </c>
      <c r="I10" s="87">
        <v>4.83</v>
      </c>
      <c r="J10" s="87">
        <v>4.72</v>
      </c>
      <c r="K10" s="87">
        <v>4.4000000000000004</v>
      </c>
      <c r="L10" s="130">
        <f t="shared" si="0"/>
        <v>4.83</v>
      </c>
      <c r="M10" s="113" t="s">
        <v>270</v>
      </c>
    </row>
    <row r="11" spans="1:13">
      <c r="A11" s="35">
        <v>3</v>
      </c>
      <c r="B11" s="17" t="s">
        <v>41</v>
      </c>
      <c r="C11" s="18" t="s">
        <v>225</v>
      </c>
      <c r="D11" s="77">
        <v>41315</v>
      </c>
      <c r="E11" s="16" t="s">
        <v>217</v>
      </c>
      <c r="F11" s="16" t="s">
        <v>218</v>
      </c>
      <c r="G11" s="16" t="s">
        <v>219</v>
      </c>
      <c r="H11" s="87">
        <v>4.46</v>
      </c>
      <c r="I11" s="87">
        <v>4.3</v>
      </c>
      <c r="J11" s="87">
        <v>4.2</v>
      </c>
      <c r="K11" s="87">
        <v>4.5199999999999996</v>
      </c>
      <c r="L11" s="130">
        <f t="shared" si="0"/>
        <v>4.5199999999999996</v>
      </c>
      <c r="M11" s="113" t="s">
        <v>220</v>
      </c>
    </row>
    <row r="12" spans="1:13">
      <c r="A12" s="35">
        <v>4</v>
      </c>
      <c r="B12" s="17" t="s">
        <v>118</v>
      </c>
      <c r="C12" s="18" t="s">
        <v>289</v>
      </c>
      <c r="D12" s="77">
        <v>41584</v>
      </c>
      <c r="E12" s="16" t="s">
        <v>287</v>
      </c>
      <c r="F12" s="16"/>
      <c r="G12" s="16"/>
      <c r="H12" s="87">
        <v>3.67</v>
      </c>
      <c r="I12" s="127" t="s">
        <v>364</v>
      </c>
      <c r="J12" s="87">
        <v>4.0999999999999996</v>
      </c>
      <c r="K12" s="87">
        <v>4.22</v>
      </c>
      <c r="L12" s="130">
        <f t="shared" si="0"/>
        <v>4.22</v>
      </c>
      <c r="M12" s="113" t="s">
        <v>122</v>
      </c>
    </row>
    <row r="13" spans="1:13">
      <c r="A13" s="35">
        <v>5</v>
      </c>
      <c r="B13" s="17" t="s">
        <v>42</v>
      </c>
      <c r="C13" s="18" t="s">
        <v>43</v>
      </c>
      <c r="D13" s="77" t="s">
        <v>44</v>
      </c>
      <c r="E13" s="16" t="s">
        <v>19</v>
      </c>
      <c r="F13" s="16" t="s">
        <v>20</v>
      </c>
      <c r="G13" s="16" t="s">
        <v>168</v>
      </c>
      <c r="H13" s="87">
        <v>3.62</v>
      </c>
      <c r="I13" s="87">
        <v>3.93</v>
      </c>
      <c r="J13" s="87">
        <v>3.92</v>
      </c>
      <c r="K13" s="87">
        <v>3.93</v>
      </c>
      <c r="L13" s="130">
        <f t="shared" si="0"/>
        <v>3.93</v>
      </c>
      <c r="M13" s="113" t="s">
        <v>31</v>
      </c>
    </row>
    <row r="14" spans="1:13">
      <c r="A14" s="35">
        <v>6</v>
      </c>
      <c r="B14" s="17" t="s">
        <v>110</v>
      </c>
      <c r="C14" s="18" t="s">
        <v>111</v>
      </c>
      <c r="D14" s="77">
        <v>41604</v>
      </c>
      <c r="E14" s="16" t="s">
        <v>98</v>
      </c>
      <c r="F14" s="16" t="s">
        <v>264</v>
      </c>
      <c r="G14" s="16"/>
      <c r="H14" s="87">
        <v>3.87</v>
      </c>
      <c r="I14" s="87">
        <v>3.83</v>
      </c>
      <c r="J14" s="87">
        <v>3.67</v>
      </c>
      <c r="K14" s="87">
        <v>3.67</v>
      </c>
      <c r="L14" s="130">
        <f t="shared" si="0"/>
        <v>3.87</v>
      </c>
      <c r="M14" s="113" t="s">
        <v>270</v>
      </c>
    </row>
    <row r="15" spans="1:13">
      <c r="A15" s="35">
        <v>7</v>
      </c>
      <c r="B15" s="17" t="s">
        <v>84</v>
      </c>
      <c r="C15" s="18" t="s">
        <v>246</v>
      </c>
      <c r="D15" s="77" t="s">
        <v>247</v>
      </c>
      <c r="E15" s="16" t="s">
        <v>77</v>
      </c>
      <c r="F15" s="16" t="s">
        <v>78</v>
      </c>
      <c r="G15" s="16"/>
      <c r="H15" s="87">
        <v>3.67</v>
      </c>
      <c r="I15" s="87">
        <v>3.48</v>
      </c>
      <c r="J15" s="87">
        <v>3.53</v>
      </c>
      <c r="K15" s="87">
        <v>3.85</v>
      </c>
      <c r="L15" s="130">
        <f t="shared" si="0"/>
        <v>3.85</v>
      </c>
      <c r="M15" s="113" t="s">
        <v>79</v>
      </c>
    </row>
    <row r="16" spans="1:13">
      <c r="A16" s="35">
        <v>8</v>
      </c>
      <c r="B16" s="17" t="s">
        <v>116</v>
      </c>
      <c r="C16" s="18" t="s">
        <v>244</v>
      </c>
      <c r="D16" s="77" t="s">
        <v>245</v>
      </c>
      <c r="E16" s="16" t="s">
        <v>77</v>
      </c>
      <c r="F16" s="16" t="s">
        <v>78</v>
      </c>
      <c r="G16" s="16"/>
      <c r="H16" s="127" t="s">
        <v>364</v>
      </c>
      <c r="I16" s="87">
        <v>3.82</v>
      </c>
      <c r="J16" s="127" t="s">
        <v>364</v>
      </c>
      <c r="K16" s="127" t="s">
        <v>364</v>
      </c>
      <c r="L16" s="130">
        <f t="shared" si="0"/>
        <v>3.82</v>
      </c>
      <c r="M16" s="113" t="s">
        <v>79</v>
      </c>
    </row>
    <row r="17" spans="1:13">
      <c r="A17" s="35">
        <v>9</v>
      </c>
      <c r="B17" s="17" t="s">
        <v>54</v>
      </c>
      <c r="C17" s="18" t="s">
        <v>52</v>
      </c>
      <c r="D17" s="77" t="s">
        <v>53</v>
      </c>
      <c r="E17" s="16" t="s">
        <v>19</v>
      </c>
      <c r="F17" s="16" t="s">
        <v>20</v>
      </c>
      <c r="G17" s="16" t="s">
        <v>168</v>
      </c>
      <c r="H17" s="87">
        <v>3.75</v>
      </c>
      <c r="I17" s="87">
        <v>3.8</v>
      </c>
      <c r="J17" s="87">
        <v>3.6</v>
      </c>
      <c r="K17" s="87">
        <v>3.7</v>
      </c>
      <c r="L17" s="130">
        <f t="shared" si="0"/>
        <v>3.8</v>
      </c>
      <c r="M17" s="113" t="s">
        <v>31</v>
      </c>
    </row>
    <row r="18" spans="1:13">
      <c r="A18" s="35">
        <v>10</v>
      </c>
      <c r="B18" s="17" t="s">
        <v>233</v>
      </c>
      <c r="C18" s="18" t="s">
        <v>299</v>
      </c>
      <c r="D18" s="77">
        <v>41439</v>
      </c>
      <c r="E18" s="16" t="s">
        <v>287</v>
      </c>
      <c r="F18" s="16"/>
      <c r="G18" s="16"/>
      <c r="H18" s="87">
        <v>3.62</v>
      </c>
      <c r="I18" s="87">
        <v>3.67</v>
      </c>
      <c r="J18" s="87">
        <v>3.77</v>
      </c>
      <c r="K18" s="87">
        <v>3.75</v>
      </c>
      <c r="L18" s="130">
        <f t="shared" si="0"/>
        <v>3.77</v>
      </c>
      <c r="M18" s="113" t="s">
        <v>122</v>
      </c>
    </row>
    <row r="19" spans="1:13">
      <c r="A19" s="35">
        <v>11</v>
      </c>
      <c r="B19" s="17" t="s">
        <v>275</v>
      </c>
      <c r="C19" s="18" t="s">
        <v>276</v>
      </c>
      <c r="D19" s="77">
        <v>41495</v>
      </c>
      <c r="E19" s="16" t="s">
        <v>98</v>
      </c>
      <c r="F19" s="16" t="s">
        <v>264</v>
      </c>
      <c r="G19" s="16"/>
      <c r="H19" s="127" t="s">
        <v>364</v>
      </c>
      <c r="I19" s="87">
        <v>3.67</v>
      </c>
      <c r="J19" s="87">
        <v>3.61</v>
      </c>
      <c r="K19" s="87">
        <v>3.67</v>
      </c>
      <c r="L19" s="130">
        <f t="shared" si="0"/>
        <v>3.67</v>
      </c>
      <c r="M19" s="113" t="s">
        <v>270</v>
      </c>
    </row>
    <row r="20" spans="1:13">
      <c r="A20" s="35">
        <v>12</v>
      </c>
      <c r="B20" s="17" t="s">
        <v>54</v>
      </c>
      <c r="C20" s="18" t="s">
        <v>201</v>
      </c>
      <c r="D20" s="77" t="s">
        <v>202</v>
      </c>
      <c r="E20" s="16" t="s">
        <v>19</v>
      </c>
      <c r="F20" s="16" t="s">
        <v>20</v>
      </c>
      <c r="G20" s="16" t="s">
        <v>168</v>
      </c>
      <c r="H20" s="87">
        <v>3.22</v>
      </c>
      <c r="I20" s="87">
        <v>3.45</v>
      </c>
      <c r="J20" s="87">
        <v>3.53</v>
      </c>
      <c r="K20" s="87">
        <v>3.4</v>
      </c>
      <c r="L20" s="130">
        <f t="shared" si="0"/>
        <v>3.53</v>
      </c>
      <c r="M20" s="113" t="s">
        <v>31</v>
      </c>
    </row>
    <row r="21" spans="1:13">
      <c r="A21" s="35">
        <v>13</v>
      </c>
      <c r="B21" s="17" t="s">
        <v>116</v>
      </c>
      <c r="C21" s="18" t="s">
        <v>117</v>
      </c>
      <c r="D21" s="77">
        <v>41920</v>
      </c>
      <c r="E21" s="16" t="s">
        <v>98</v>
      </c>
      <c r="F21" s="16" t="s">
        <v>264</v>
      </c>
      <c r="G21" s="16"/>
      <c r="H21" s="127" t="s">
        <v>364</v>
      </c>
      <c r="I21" s="87">
        <v>3.12</v>
      </c>
      <c r="J21" s="87">
        <v>2.94</v>
      </c>
      <c r="K21" s="87">
        <v>2.86</v>
      </c>
      <c r="L21" s="130">
        <f t="shared" si="0"/>
        <v>3.12</v>
      </c>
      <c r="M21" s="113" t="s">
        <v>270</v>
      </c>
    </row>
    <row r="22" spans="1:13">
      <c r="A22" s="35">
        <v>14</v>
      </c>
      <c r="B22" s="17" t="s">
        <v>119</v>
      </c>
      <c r="C22" s="18" t="s">
        <v>212</v>
      </c>
      <c r="D22" s="77" t="s">
        <v>213</v>
      </c>
      <c r="E22" s="16" t="s">
        <v>19</v>
      </c>
      <c r="F22" s="16" t="s">
        <v>20</v>
      </c>
      <c r="G22" s="16" t="s">
        <v>21</v>
      </c>
      <c r="H22" s="127" t="s">
        <v>364</v>
      </c>
      <c r="I22" s="87">
        <v>3.1</v>
      </c>
      <c r="J22" s="87">
        <v>2.94</v>
      </c>
      <c r="K22" s="87">
        <v>3</v>
      </c>
      <c r="L22" s="130">
        <f t="shared" si="0"/>
        <v>3.1</v>
      </c>
      <c r="M22" s="113" t="s">
        <v>31</v>
      </c>
    </row>
    <row r="23" spans="1:13">
      <c r="A23" s="35">
        <v>15</v>
      </c>
      <c r="B23" s="17" t="s">
        <v>203</v>
      </c>
      <c r="C23" s="18" t="s">
        <v>204</v>
      </c>
      <c r="D23" s="77" t="s">
        <v>205</v>
      </c>
      <c r="E23" s="16" t="s">
        <v>19</v>
      </c>
      <c r="F23" s="16" t="s">
        <v>20</v>
      </c>
      <c r="G23" s="16" t="s">
        <v>168</v>
      </c>
      <c r="H23" s="87">
        <v>2.83</v>
      </c>
      <c r="I23" s="87">
        <v>2.91</v>
      </c>
      <c r="J23" s="87">
        <v>2.9</v>
      </c>
      <c r="K23" s="87">
        <v>3</v>
      </c>
      <c r="L23" s="130">
        <f t="shared" si="0"/>
        <v>3</v>
      </c>
      <c r="M23" s="113" t="s">
        <v>31</v>
      </c>
    </row>
    <row r="24" spans="1:13">
      <c r="A24" s="35" t="s">
        <v>321</v>
      </c>
      <c r="B24" s="17" t="s">
        <v>32</v>
      </c>
      <c r="C24" s="18" t="s">
        <v>339</v>
      </c>
      <c r="D24" s="77"/>
      <c r="E24" s="16"/>
      <c r="F24" s="16"/>
      <c r="G24" s="16"/>
      <c r="H24" s="87">
        <v>4</v>
      </c>
      <c r="I24" s="87">
        <v>3.86</v>
      </c>
      <c r="J24" s="87">
        <v>4.37</v>
      </c>
      <c r="K24" s="87">
        <v>4</v>
      </c>
      <c r="L24" s="130">
        <f t="shared" ref="L24" si="1">MAX(H24:K24)</f>
        <v>4.37</v>
      </c>
      <c r="M24" s="113"/>
    </row>
  </sheetData>
  <sortState xmlns:xlrd2="http://schemas.microsoft.com/office/spreadsheetml/2017/richdata2" ref="A9:M23">
    <sortCondition descending="1" ref="L9:L23"/>
  </sortState>
  <mergeCells count="2">
    <mergeCell ref="A1:I1"/>
    <mergeCell ref="H7:K7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M19"/>
  <sheetViews>
    <sheetView workbookViewId="0">
      <selection activeCell="M9" sqref="M9"/>
    </sheetView>
  </sheetViews>
  <sheetFormatPr defaultColWidth="9" defaultRowHeight="14.4"/>
  <cols>
    <col min="1" max="1" width="7" customWidth="1"/>
    <col min="2" max="2" width="9.33203125" customWidth="1"/>
    <col min="3" max="3" width="14.77734375" customWidth="1"/>
    <col min="4" max="4" width="11.88671875" bestFit="1" customWidth="1"/>
    <col min="5" max="5" width="8.6640625" bestFit="1" customWidth="1"/>
    <col min="6" max="6" width="14.109375" bestFit="1" customWidth="1"/>
    <col min="7" max="7" width="12.33203125" bestFit="1" customWidth="1"/>
    <col min="8" max="11" width="6.109375" customWidth="1"/>
    <col min="12" max="12" width="9.44140625" bestFit="1" customWidth="1"/>
    <col min="13" max="13" width="14" customWidth="1"/>
  </cols>
  <sheetData>
    <row r="1" spans="1:13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3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3" spans="1:13">
      <c r="D3" s="82"/>
    </row>
    <row r="4" spans="1:13" ht="15.6">
      <c r="A4" s="2"/>
      <c r="B4" s="111" t="s">
        <v>151</v>
      </c>
      <c r="C4" s="3"/>
      <c r="D4" s="79"/>
      <c r="E4" s="4"/>
      <c r="F4" s="4"/>
      <c r="G4" s="4"/>
      <c r="H4" s="5"/>
      <c r="I4" s="22"/>
    </row>
    <row r="5" spans="1:13" ht="15.6">
      <c r="A5" s="2"/>
      <c r="B5" s="13" t="s">
        <v>10</v>
      </c>
      <c r="C5" s="13"/>
      <c r="D5" s="8"/>
      <c r="E5" s="9"/>
      <c r="F5" s="10"/>
      <c r="G5" s="4"/>
      <c r="H5" s="5"/>
      <c r="I5" s="22"/>
      <c r="L5" s="59"/>
    </row>
    <row r="6" spans="1:13" ht="15.6">
      <c r="A6" s="6"/>
      <c r="G6" s="11"/>
      <c r="H6" s="11"/>
      <c r="I6" s="23"/>
      <c r="J6" s="23"/>
      <c r="K6" s="23"/>
      <c r="L6" s="60"/>
      <c r="M6" s="6"/>
    </row>
    <row r="7" spans="1:13">
      <c r="A7" s="12"/>
      <c r="B7" s="13"/>
      <c r="C7" s="14"/>
      <c r="D7" s="15"/>
      <c r="E7" s="13"/>
      <c r="F7" s="13"/>
      <c r="G7" s="13"/>
      <c r="H7" s="133" t="s">
        <v>11</v>
      </c>
      <c r="I7" s="133"/>
      <c r="J7" s="133"/>
      <c r="K7" s="133"/>
      <c r="L7" s="37"/>
      <c r="M7" s="13"/>
    </row>
    <row r="8" spans="1:13" ht="25.05" customHeight="1">
      <c r="A8" s="28" t="s">
        <v>337</v>
      </c>
      <c r="B8" s="29" t="s">
        <v>0</v>
      </c>
      <c r="C8" s="30" t="s">
        <v>1</v>
      </c>
      <c r="D8" s="31" t="s">
        <v>2</v>
      </c>
      <c r="E8" s="32" t="s">
        <v>3</v>
      </c>
      <c r="F8" s="33" t="s">
        <v>4</v>
      </c>
      <c r="G8" s="33" t="s">
        <v>5</v>
      </c>
      <c r="H8" s="34">
        <v>1</v>
      </c>
      <c r="I8" s="38">
        <v>2</v>
      </c>
      <c r="J8" s="38">
        <v>3</v>
      </c>
      <c r="K8" s="39">
        <v>4</v>
      </c>
      <c r="L8" s="40" t="s">
        <v>12</v>
      </c>
      <c r="M8" s="41" t="s">
        <v>7</v>
      </c>
    </row>
    <row r="9" spans="1:13">
      <c r="A9" s="35">
        <v>1</v>
      </c>
      <c r="B9" s="17" t="s">
        <v>297</v>
      </c>
      <c r="C9" s="18" t="s">
        <v>298</v>
      </c>
      <c r="D9" s="77">
        <v>42092</v>
      </c>
      <c r="E9" s="16" t="s">
        <v>287</v>
      </c>
      <c r="F9" s="16"/>
      <c r="G9" s="16"/>
      <c r="H9" s="87">
        <v>4.3</v>
      </c>
      <c r="I9" s="87">
        <v>3.6</v>
      </c>
      <c r="J9" s="87">
        <v>3.97</v>
      </c>
      <c r="K9" s="127" t="s">
        <v>364</v>
      </c>
      <c r="L9" s="128">
        <f t="shared" ref="L9:L19" si="0">MAX(H9:K9)</f>
        <v>4.3</v>
      </c>
      <c r="M9" s="113" t="s">
        <v>122</v>
      </c>
    </row>
    <row r="10" spans="1:13">
      <c r="A10" s="35">
        <v>2</v>
      </c>
      <c r="B10" s="17" t="s">
        <v>85</v>
      </c>
      <c r="C10" s="18" t="s">
        <v>309</v>
      </c>
      <c r="D10" s="77" t="s">
        <v>310</v>
      </c>
      <c r="E10" s="16" t="s">
        <v>311</v>
      </c>
      <c r="F10" s="16"/>
      <c r="G10" s="16"/>
      <c r="H10" s="87">
        <v>3.9</v>
      </c>
      <c r="I10" s="87">
        <v>3.97</v>
      </c>
      <c r="J10" s="127" t="s">
        <v>364</v>
      </c>
      <c r="K10" s="87">
        <v>3.5</v>
      </c>
      <c r="L10" s="128">
        <f t="shared" si="0"/>
        <v>3.97</v>
      </c>
      <c r="M10" s="113" t="s">
        <v>312</v>
      </c>
    </row>
    <row r="11" spans="1:13">
      <c r="A11" s="35">
        <v>3</v>
      </c>
      <c r="B11" s="17" t="s">
        <v>277</v>
      </c>
      <c r="C11" s="18" t="s">
        <v>278</v>
      </c>
      <c r="D11" s="77">
        <v>42912</v>
      </c>
      <c r="E11" s="16" t="s">
        <v>98</v>
      </c>
      <c r="F11" s="16" t="s">
        <v>264</v>
      </c>
      <c r="G11" s="16"/>
      <c r="H11" s="87">
        <v>3.5</v>
      </c>
      <c r="I11" s="87">
        <v>2.8</v>
      </c>
      <c r="J11" s="87">
        <v>2.97</v>
      </c>
      <c r="K11" s="87">
        <v>3.6</v>
      </c>
      <c r="L11" s="128">
        <f t="shared" si="0"/>
        <v>3.6</v>
      </c>
      <c r="M11" s="113" t="s">
        <v>270</v>
      </c>
    </row>
    <row r="12" spans="1:13">
      <c r="A12" s="35">
        <v>4</v>
      </c>
      <c r="B12" s="17" t="s">
        <v>68</v>
      </c>
      <c r="C12" s="18" t="s">
        <v>69</v>
      </c>
      <c r="D12" s="77" t="s">
        <v>70</v>
      </c>
      <c r="E12" s="16" t="s">
        <v>19</v>
      </c>
      <c r="F12" s="16" t="s">
        <v>20</v>
      </c>
      <c r="G12" s="16" t="s">
        <v>168</v>
      </c>
      <c r="H12" s="87">
        <v>2.9</v>
      </c>
      <c r="I12" s="87">
        <v>3.15</v>
      </c>
      <c r="J12" s="87">
        <v>3.33</v>
      </c>
      <c r="K12" s="87">
        <v>3.3</v>
      </c>
      <c r="L12" s="128">
        <f t="shared" si="0"/>
        <v>3.33</v>
      </c>
      <c r="M12" s="113" t="s">
        <v>31</v>
      </c>
    </row>
    <row r="13" spans="1:13">
      <c r="A13" s="35">
        <v>5</v>
      </c>
      <c r="B13" s="17" t="s">
        <v>308</v>
      </c>
      <c r="C13" s="18" t="s">
        <v>43</v>
      </c>
      <c r="D13" s="77">
        <v>42167</v>
      </c>
      <c r="E13" s="16" t="s">
        <v>287</v>
      </c>
      <c r="F13" s="16"/>
      <c r="G13" s="16"/>
      <c r="H13" s="87">
        <v>3.23</v>
      </c>
      <c r="I13" s="87">
        <v>3.27</v>
      </c>
      <c r="J13" s="127" t="s">
        <v>364</v>
      </c>
      <c r="K13" s="127" t="s">
        <v>364</v>
      </c>
      <c r="L13" s="128">
        <f t="shared" si="0"/>
        <v>3.27</v>
      </c>
      <c r="M13" s="113" t="s">
        <v>122</v>
      </c>
    </row>
    <row r="14" spans="1:13">
      <c r="A14" s="35">
        <v>6</v>
      </c>
      <c r="B14" s="17" t="s">
        <v>24</v>
      </c>
      <c r="C14" s="18" t="s">
        <v>313</v>
      </c>
      <c r="D14" s="77" t="s">
        <v>314</v>
      </c>
      <c r="E14" s="16" t="s">
        <v>311</v>
      </c>
      <c r="F14" s="16"/>
      <c r="G14" s="16"/>
      <c r="H14" s="87">
        <v>3</v>
      </c>
      <c r="I14" s="87">
        <v>2.78</v>
      </c>
      <c r="J14" s="87">
        <v>2.9</v>
      </c>
      <c r="K14" s="87">
        <v>3.14</v>
      </c>
      <c r="L14" s="128">
        <f t="shared" si="0"/>
        <v>3.14</v>
      </c>
      <c r="M14" s="113" t="s">
        <v>312</v>
      </c>
    </row>
    <row r="15" spans="1:13">
      <c r="A15" s="35">
        <v>7</v>
      </c>
      <c r="B15" s="17" t="s">
        <v>251</v>
      </c>
      <c r="C15" s="18" t="s">
        <v>252</v>
      </c>
      <c r="D15" s="77" t="s">
        <v>253</v>
      </c>
      <c r="E15" s="16" t="s">
        <v>77</v>
      </c>
      <c r="F15" s="16" t="s">
        <v>78</v>
      </c>
      <c r="G15" s="16"/>
      <c r="H15" s="87">
        <v>2.67</v>
      </c>
      <c r="I15" s="87">
        <v>2.74</v>
      </c>
      <c r="J15" s="87">
        <v>2.67</v>
      </c>
      <c r="K15" s="87">
        <v>2.88</v>
      </c>
      <c r="L15" s="128">
        <f t="shared" si="0"/>
        <v>2.88</v>
      </c>
      <c r="M15" s="113" t="s">
        <v>79</v>
      </c>
    </row>
    <row r="16" spans="1:13">
      <c r="A16" s="35">
        <v>8</v>
      </c>
      <c r="B16" s="17" t="s">
        <v>254</v>
      </c>
      <c r="C16" s="18" t="s">
        <v>255</v>
      </c>
      <c r="D16" s="77" t="s">
        <v>256</v>
      </c>
      <c r="E16" s="16" t="s">
        <v>77</v>
      </c>
      <c r="F16" s="16" t="s">
        <v>78</v>
      </c>
      <c r="G16" s="16"/>
      <c r="H16" s="87">
        <v>2.85</v>
      </c>
      <c r="I16" s="87">
        <v>2.83</v>
      </c>
      <c r="J16" s="87">
        <v>2.67</v>
      </c>
      <c r="K16" s="87">
        <v>2.8</v>
      </c>
      <c r="L16" s="128">
        <f t="shared" si="0"/>
        <v>2.85</v>
      </c>
      <c r="M16" s="113" t="s">
        <v>79</v>
      </c>
    </row>
    <row r="17" spans="1:13">
      <c r="A17" s="35">
        <v>9</v>
      </c>
      <c r="B17" s="17" t="s">
        <v>63</v>
      </c>
      <c r="C17" s="18" t="s">
        <v>64</v>
      </c>
      <c r="D17" s="77" t="s">
        <v>65</v>
      </c>
      <c r="E17" s="16" t="s">
        <v>19</v>
      </c>
      <c r="F17" s="16" t="s">
        <v>20</v>
      </c>
      <c r="G17" s="16" t="s">
        <v>168</v>
      </c>
      <c r="H17" s="127" t="s">
        <v>364</v>
      </c>
      <c r="I17" s="87">
        <v>2.67</v>
      </c>
      <c r="J17" s="87">
        <v>2.57</v>
      </c>
      <c r="K17" s="87">
        <v>2.72</v>
      </c>
      <c r="L17" s="128">
        <f t="shared" si="0"/>
        <v>2.72</v>
      </c>
      <c r="M17" s="113" t="s">
        <v>31</v>
      </c>
    </row>
    <row r="18" spans="1:13">
      <c r="A18" s="35">
        <v>10</v>
      </c>
      <c r="B18" s="17" t="s">
        <v>32</v>
      </c>
      <c r="C18" s="18" t="s">
        <v>257</v>
      </c>
      <c r="D18" s="77" t="s">
        <v>258</v>
      </c>
      <c r="E18" s="16" t="s">
        <v>77</v>
      </c>
      <c r="F18" s="16" t="s">
        <v>78</v>
      </c>
      <c r="G18" s="16"/>
      <c r="H18" s="127" t="s">
        <v>364</v>
      </c>
      <c r="I18" s="127" t="s">
        <v>364</v>
      </c>
      <c r="J18" s="87">
        <v>2.4700000000000002</v>
      </c>
      <c r="K18" s="87">
        <v>2.67</v>
      </c>
      <c r="L18" s="128">
        <f t="shared" si="0"/>
        <v>2.67</v>
      </c>
      <c r="M18" s="113" t="s">
        <v>79</v>
      </c>
    </row>
    <row r="19" spans="1:13">
      <c r="A19" s="35">
        <v>11</v>
      </c>
      <c r="B19" s="17" t="s">
        <v>259</v>
      </c>
      <c r="C19" s="18" t="s">
        <v>89</v>
      </c>
      <c r="D19" s="77" t="s">
        <v>260</v>
      </c>
      <c r="E19" s="16" t="s">
        <v>77</v>
      </c>
      <c r="F19" s="16" t="s">
        <v>78</v>
      </c>
      <c r="G19" s="16"/>
      <c r="H19" s="87">
        <v>2.25</v>
      </c>
      <c r="I19" s="87">
        <v>2.36</v>
      </c>
      <c r="J19" s="127" t="s">
        <v>364</v>
      </c>
      <c r="K19" s="87">
        <v>2.5</v>
      </c>
      <c r="L19" s="128">
        <f t="shared" si="0"/>
        <v>2.5</v>
      </c>
      <c r="M19" s="113" t="s">
        <v>79</v>
      </c>
    </row>
  </sheetData>
  <sortState xmlns:xlrd2="http://schemas.microsoft.com/office/spreadsheetml/2017/richdata2" ref="A9:M19">
    <sortCondition descending="1" ref="L9:L19"/>
  </sortState>
  <mergeCells count="2">
    <mergeCell ref="A1:I1"/>
    <mergeCell ref="H7:K7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0"/>
  <sheetViews>
    <sheetView workbookViewId="0">
      <selection activeCell="A8" sqref="A8:A14"/>
    </sheetView>
  </sheetViews>
  <sheetFormatPr defaultColWidth="9" defaultRowHeight="14.4"/>
  <cols>
    <col min="1" max="1" width="5.88671875" customWidth="1"/>
    <col min="3" max="3" width="13.88671875" customWidth="1"/>
    <col min="4" max="4" width="13.21875" customWidth="1"/>
    <col min="5" max="5" width="11.21875" customWidth="1"/>
    <col min="6" max="6" width="14.5546875" customWidth="1"/>
    <col min="7" max="7" width="13.44140625" customWidth="1"/>
    <col min="8" max="10" width="5.6640625" customWidth="1"/>
    <col min="11" max="11" width="5.6640625" hidden="1" customWidth="1"/>
    <col min="12" max="12" width="5.6640625" customWidth="1"/>
    <col min="13" max="14" width="5.6640625" hidden="1" customWidth="1"/>
    <col min="15" max="15" width="9.5546875" customWidth="1"/>
    <col min="16" max="16" width="15.5546875" customWidth="1"/>
    <col min="17" max="17" width="12.6640625" customWidth="1"/>
  </cols>
  <sheetData>
    <row r="1" spans="1:16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6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4" spans="1:16" ht="15.6">
      <c r="A4" s="2"/>
      <c r="B4" s="111" t="s">
        <v>158</v>
      </c>
      <c r="C4" s="3"/>
      <c r="D4" s="4"/>
      <c r="E4" s="4"/>
      <c r="F4" s="4"/>
      <c r="G4" s="4"/>
      <c r="H4" s="5"/>
      <c r="I4" s="22"/>
    </row>
    <row r="5" spans="1:16" ht="15.6">
      <c r="A5" s="6"/>
      <c r="B5" s="7">
        <v>2</v>
      </c>
      <c r="C5" s="7" t="s">
        <v>13</v>
      </c>
      <c r="D5" s="8"/>
      <c r="E5" s="9"/>
      <c r="F5" s="10"/>
      <c r="G5" s="11"/>
      <c r="H5" s="11"/>
      <c r="I5" s="23"/>
      <c r="J5" s="23"/>
      <c r="K5" s="23"/>
      <c r="L5" s="23"/>
      <c r="M5" s="24"/>
      <c r="N5" s="24"/>
      <c r="O5" s="25"/>
      <c r="P5" s="6"/>
    </row>
    <row r="6" spans="1:16">
      <c r="A6" s="12"/>
      <c r="B6" s="13"/>
      <c r="C6" s="14"/>
      <c r="D6" s="15"/>
      <c r="E6" s="13"/>
      <c r="F6" s="13"/>
      <c r="G6" s="13"/>
      <c r="H6" s="135" t="s">
        <v>11</v>
      </c>
      <c r="I6" s="136"/>
      <c r="J6" s="136"/>
      <c r="K6" s="136"/>
      <c r="L6" s="136"/>
      <c r="M6" s="136"/>
      <c r="N6" s="137"/>
      <c r="O6" s="26"/>
      <c r="P6" s="13"/>
    </row>
    <row r="7" spans="1:16" ht="24" customHeight="1">
      <c r="A7" s="28" t="s">
        <v>337</v>
      </c>
      <c r="B7" s="29" t="s">
        <v>0</v>
      </c>
      <c r="C7" s="30" t="s">
        <v>1</v>
      </c>
      <c r="D7" s="31" t="s">
        <v>2</v>
      </c>
      <c r="E7" s="32" t="s">
        <v>3</v>
      </c>
      <c r="F7" s="33" t="s">
        <v>4</v>
      </c>
      <c r="G7" s="33" t="s">
        <v>5</v>
      </c>
      <c r="H7" s="52">
        <v>1</v>
      </c>
      <c r="I7" s="55">
        <v>2</v>
      </c>
      <c r="J7" s="55">
        <v>3</v>
      </c>
      <c r="K7" s="88" t="s">
        <v>15</v>
      </c>
      <c r="L7" s="56">
        <v>4</v>
      </c>
      <c r="M7" s="55">
        <v>5</v>
      </c>
      <c r="N7" s="56">
        <v>6</v>
      </c>
      <c r="O7" s="57" t="s">
        <v>12</v>
      </c>
      <c r="P7" s="58" t="s">
        <v>7</v>
      </c>
    </row>
    <row r="8" spans="1:16">
      <c r="A8" s="89">
        <v>1</v>
      </c>
      <c r="B8" s="17" t="s">
        <v>100</v>
      </c>
      <c r="C8" s="54" t="s">
        <v>101</v>
      </c>
      <c r="D8" s="77">
        <v>41509</v>
      </c>
      <c r="E8" s="42" t="s">
        <v>98</v>
      </c>
      <c r="F8" s="42" t="s">
        <v>264</v>
      </c>
      <c r="G8" s="42"/>
      <c r="H8" s="129">
        <v>9.3000000000000007</v>
      </c>
      <c r="I8" s="129" t="s">
        <v>364</v>
      </c>
      <c r="J8" s="129">
        <v>8.9499999999999993</v>
      </c>
      <c r="K8" s="129"/>
      <c r="L8" s="129" t="s">
        <v>364</v>
      </c>
      <c r="M8" s="42"/>
      <c r="N8" s="42"/>
      <c r="O8" s="128">
        <f t="shared" ref="O8:O14" si="0">MAX(H8:J8,L8:N8)</f>
        <v>9.3000000000000007</v>
      </c>
      <c r="P8" s="113" t="s">
        <v>99</v>
      </c>
    </row>
    <row r="9" spans="1:16">
      <c r="A9" s="89">
        <v>2</v>
      </c>
      <c r="B9" s="17" t="s">
        <v>265</v>
      </c>
      <c r="C9" s="54" t="s">
        <v>97</v>
      </c>
      <c r="D9" s="77">
        <v>41704</v>
      </c>
      <c r="E9" s="42" t="s">
        <v>98</v>
      </c>
      <c r="F9" s="42" t="s">
        <v>264</v>
      </c>
      <c r="G9" s="42"/>
      <c r="H9" s="129">
        <v>8</v>
      </c>
      <c r="I9" s="129">
        <v>8</v>
      </c>
      <c r="J9" s="129">
        <v>9</v>
      </c>
      <c r="K9" s="129"/>
      <c r="L9" s="129">
        <v>8.0500000000000007</v>
      </c>
      <c r="M9" s="42"/>
      <c r="N9" s="42"/>
      <c r="O9" s="128">
        <f t="shared" si="0"/>
        <v>9</v>
      </c>
      <c r="P9" s="113" t="s">
        <v>99</v>
      </c>
    </row>
    <row r="10" spans="1:16">
      <c r="A10" s="89">
        <v>3</v>
      </c>
      <c r="B10" s="17" t="s">
        <v>51</v>
      </c>
      <c r="C10" s="54" t="s">
        <v>52</v>
      </c>
      <c r="D10" s="77" t="s">
        <v>53</v>
      </c>
      <c r="E10" s="42" t="s">
        <v>19</v>
      </c>
      <c r="F10" s="42" t="s">
        <v>20</v>
      </c>
      <c r="G10" s="42" t="s">
        <v>168</v>
      </c>
      <c r="H10" s="129">
        <v>8.35</v>
      </c>
      <c r="I10" s="129">
        <v>8.4</v>
      </c>
      <c r="J10" s="129">
        <v>7.6</v>
      </c>
      <c r="K10" s="129"/>
      <c r="L10" s="129">
        <v>8.35</v>
      </c>
      <c r="M10" s="42"/>
      <c r="N10" s="42"/>
      <c r="O10" s="128">
        <f t="shared" si="0"/>
        <v>8.4</v>
      </c>
      <c r="P10" s="113" t="s">
        <v>31</v>
      </c>
    </row>
    <row r="11" spans="1:16">
      <c r="A11" s="89">
        <v>4</v>
      </c>
      <c r="B11" s="17" t="s">
        <v>60</v>
      </c>
      <c r="C11" s="54" t="s">
        <v>61</v>
      </c>
      <c r="D11" s="77" t="s">
        <v>62</v>
      </c>
      <c r="E11" s="42" t="s">
        <v>19</v>
      </c>
      <c r="F11" s="42" t="s">
        <v>20</v>
      </c>
      <c r="G11" s="42" t="s">
        <v>168</v>
      </c>
      <c r="H11" s="129">
        <v>7.6</v>
      </c>
      <c r="I11" s="129">
        <v>7.75</v>
      </c>
      <c r="J11" s="129">
        <v>8.1</v>
      </c>
      <c r="K11" s="129"/>
      <c r="L11" s="129">
        <v>8.15</v>
      </c>
      <c r="M11" s="42"/>
      <c r="N11" s="42"/>
      <c r="O11" s="128">
        <f t="shared" si="0"/>
        <v>8.15</v>
      </c>
      <c r="P11" s="113" t="s">
        <v>31</v>
      </c>
    </row>
    <row r="12" spans="1:16">
      <c r="A12" s="89">
        <v>5</v>
      </c>
      <c r="B12" s="17" t="s">
        <v>45</v>
      </c>
      <c r="C12" s="54" t="s">
        <v>46</v>
      </c>
      <c r="D12" s="77" t="s">
        <v>47</v>
      </c>
      <c r="E12" s="42" t="s">
        <v>19</v>
      </c>
      <c r="F12" s="42" t="s">
        <v>20</v>
      </c>
      <c r="G12" s="42" t="s">
        <v>168</v>
      </c>
      <c r="H12" s="129">
        <v>7</v>
      </c>
      <c r="I12" s="129">
        <v>6.2</v>
      </c>
      <c r="J12" s="129">
        <v>6.2</v>
      </c>
      <c r="K12" s="129"/>
      <c r="L12" s="129">
        <v>5.75</v>
      </c>
      <c r="M12" s="42"/>
      <c r="N12" s="42"/>
      <c r="O12" s="128">
        <f t="shared" si="0"/>
        <v>7</v>
      </c>
      <c r="P12" s="113" t="s">
        <v>31</v>
      </c>
    </row>
    <row r="13" spans="1:16">
      <c r="A13" s="89">
        <v>6</v>
      </c>
      <c r="B13" s="17" t="s">
        <v>203</v>
      </c>
      <c r="C13" s="54" t="s">
        <v>204</v>
      </c>
      <c r="D13" s="77" t="s">
        <v>205</v>
      </c>
      <c r="E13" s="42" t="s">
        <v>19</v>
      </c>
      <c r="F13" s="42" t="s">
        <v>20</v>
      </c>
      <c r="G13" s="42" t="s">
        <v>168</v>
      </c>
      <c r="H13" s="129">
        <v>6.9</v>
      </c>
      <c r="I13" s="129">
        <v>6.1</v>
      </c>
      <c r="J13" s="129">
        <v>6.5</v>
      </c>
      <c r="K13" s="129"/>
      <c r="L13" s="129">
        <v>4.4000000000000004</v>
      </c>
      <c r="M13" s="42"/>
      <c r="N13" s="42"/>
      <c r="O13" s="128">
        <f t="shared" si="0"/>
        <v>6.9</v>
      </c>
      <c r="P13" s="113" t="s">
        <v>31</v>
      </c>
    </row>
    <row r="14" spans="1:16">
      <c r="A14" s="89">
        <v>7</v>
      </c>
      <c r="B14" s="17" t="s">
        <v>171</v>
      </c>
      <c r="C14" s="54" t="s">
        <v>172</v>
      </c>
      <c r="D14" s="77" t="s">
        <v>173</v>
      </c>
      <c r="E14" s="42" t="s">
        <v>19</v>
      </c>
      <c r="F14" s="42" t="s">
        <v>20</v>
      </c>
      <c r="G14" s="42" t="s">
        <v>168</v>
      </c>
      <c r="H14" s="129">
        <v>5</v>
      </c>
      <c r="I14" s="129">
        <v>5.7</v>
      </c>
      <c r="J14" s="129">
        <v>5.75</v>
      </c>
      <c r="K14" s="129"/>
      <c r="L14" s="129">
        <v>5.6</v>
      </c>
      <c r="M14" s="42"/>
      <c r="N14" s="42"/>
      <c r="O14" s="128">
        <f t="shared" si="0"/>
        <v>5.75</v>
      </c>
      <c r="P14" s="113" t="s">
        <v>22</v>
      </c>
    </row>
    <row r="15" spans="1:16">
      <c r="A15" s="89"/>
      <c r="B15" s="17" t="s">
        <v>130</v>
      </c>
      <c r="C15" s="54" t="s">
        <v>131</v>
      </c>
      <c r="D15" s="77">
        <v>41693</v>
      </c>
      <c r="E15" s="42" t="s">
        <v>287</v>
      </c>
      <c r="F15" s="42"/>
      <c r="G15" s="42"/>
      <c r="H15" s="129"/>
      <c r="I15" s="129"/>
      <c r="J15" s="129"/>
      <c r="K15" s="129"/>
      <c r="L15" s="129"/>
      <c r="M15" s="42"/>
      <c r="N15" s="42"/>
      <c r="O15" s="128" t="s">
        <v>335</v>
      </c>
      <c r="P15" s="113" t="s">
        <v>122</v>
      </c>
    </row>
    <row r="18" spans="3:11">
      <c r="C18" s="134"/>
      <c r="D18" s="134"/>
      <c r="E18" s="134"/>
      <c r="F18" s="134"/>
      <c r="G18" s="134"/>
      <c r="H18" s="134"/>
      <c r="I18" s="134"/>
      <c r="J18" s="134"/>
      <c r="K18" s="134"/>
    </row>
    <row r="19" spans="3:11" ht="15.6" customHeight="1"/>
    <row r="20" spans="3:11" ht="15.6" customHeight="1"/>
  </sheetData>
  <sortState xmlns:xlrd2="http://schemas.microsoft.com/office/spreadsheetml/2017/richdata2" ref="A8:P15">
    <sortCondition descending="1" ref="O8:O15"/>
  </sortState>
  <mergeCells count="3">
    <mergeCell ref="C18:K18"/>
    <mergeCell ref="H6:N6"/>
    <mergeCell ref="A1:I1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2728D-2FDB-41E8-878C-12CF2866CDED}">
  <sheetPr>
    <tabColor rgb="FF00B0F0"/>
    <pageSetUpPr fitToPage="1"/>
  </sheetPr>
  <dimension ref="A1:J28"/>
  <sheetViews>
    <sheetView topLeftCell="A4" workbookViewId="0">
      <selection activeCell="J23" sqref="J23"/>
    </sheetView>
  </sheetViews>
  <sheetFormatPr defaultColWidth="9" defaultRowHeight="14.4"/>
  <cols>
    <col min="1" max="1" width="5.77734375" customWidth="1"/>
    <col min="2" max="2" width="12.5546875" customWidth="1"/>
    <col min="3" max="3" width="14.109375" customWidth="1"/>
    <col min="4" max="4" width="11.44140625" style="82" bestFit="1" customWidth="1"/>
    <col min="5" max="5" width="11.33203125" bestFit="1" customWidth="1"/>
    <col min="6" max="6" width="13.5546875" bestFit="1" customWidth="1"/>
    <col min="7" max="7" width="10.44140625" bestFit="1" customWidth="1"/>
    <col min="8" max="8" width="6.33203125" customWidth="1"/>
    <col min="9" max="9" width="5.5546875" customWidth="1"/>
    <col min="10" max="10" width="13.77734375" bestFit="1" customWidth="1"/>
  </cols>
  <sheetData>
    <row r="1" spans="1:10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0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4" spans="1:10" ht="15.6">
      <c r="A4" s="2"/>
      <c r="B4" s="111" t="s">
        <v>159</v>
      </c>
      <c r="C4" s="3"/>
      <c r="D4" s="79"/>
      <c r="E4" s="4"/>
      <c r="F4" s="4"/>
      <c r="G4" s="4"/>
      <c r="H4" s="5"/>
      <c r="I4" s="22"/>
    </row>
    <row r="5" spans="1:10" s="109" customFormat="1" thickBot="1">
      <c r="A5" s="61"/>
      <c r="B5" s="78"/>
      <c r="C5" s="62"/>
      <c r="D5" s="105">
        <v>1</v>
      </c>
      <c r="E5" s="106" t="s">
        <v>136</v>
      </c>
      <c r="F5" s="106"/>
      <c r="G5" s="106"/>
      <c r="H5" s="107"/>
      <c r="I5" s="107"/>
      <c r="J5" s="108"/>
    </row>
    <row r="6" spans="1:10" ht="15" thickBot="1">
      <c r="A6" s="63" t="s">
        <v>138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6</v>
      </c>
      <c r="I6" s="68" t="s">
        <v>14</v>
      </c>
      <c r="J6" s="69" t="s">
        <v>7</v>
      </c>
    </row>
    <row r="7" spans="1:10">
      <c r="A7" s="70">
        <v>1</v>
      </c>
      <c r="B7" s="71"/>
      <c r="C7" s="72"/>
      <c r="D7" s="81"/>
      <c r="E7" s="73"/>
      <c r="F7" s="73"/>
      <c r="G7" s="74"/>
      <c r="H7" s="75"/>
      <c r="I7" s="73"/>
      <c r="J7" s="73"/>
    </row>
    <row r="8" spans="1:10">
      <c r="A8" s="70">
        <v>2</v>
      </c>
      <c r="B8" s="71" t="s">
        <v>209</v>
      </c>
      <c r="C8" s="72" t="s">
        <v>210</v>
      </c>
      <c r="D8" s="81" t="s">
        <v>211</v>
      </c>
      <c r="E8" s="73" t="s">
        <v>19</v>
      </c>
      <c r="F8" s="73" t="s">
        <v>20</v>
      </c>
      <c r="G8" s="74" t="s">
        <v>21</v>
      </c>
      <c r="H8" s="103">
        <v>15.77</v>
      </c>
      <c r="I8" s="73"/>
      <c r="J8" s="73" t="s">
        <v>31</v>
      </c>
    </row>
    <row r="9" spans="1:10">
      <c r="A9" s="70">
        <v>3</v>
      </c>
      <c r="B9" s="71" t="s">
        <v>176</v>
      </c>
      <c r="C9" s="72" t="s">
        <v>177</v>
      </c>
      <c r="D9" s="81" t="s">
        <v>178</v>
      </c>
      <c r="E9" s="73" t="s">
        <v>19</v>
      </c>
      <c r="F9" s="73" t="s">
        <v>20</v>
      </c>
      <c r="G9" s="74" t="s">
        <v>21</v>
      </c>
      <c r="H9" s="103">
        <v>15.37</v>
      </c>
      <c r="I9" s="73"/>
      <c r="J9" s="73" t="s">
        <v>22</v>
      </c>
    </row>
    <row r="10" spans="1:10">
      <c r="A10" s="70">
        <v>4</v>
      </c>
      <c r="B10" s="71" t="s">
        <v>285</v>
      </c>
      <c r="C10" s="72" t="s">
        <v>286</v>
      </c>
      <c r="D10" s="81">
        <v>40735</v>
      </c>
      <c r="E10" s="73" t="s">
        <v>98</v>
      </c>
      <c r="F10" s="73" t="s">
        <v>264</v>
      </c>
      <c r="G10" s="74"/>
      <c r="H10" s="103">
        <v>13.59</v>
      </c>
      <c r="I10" s="73"/>
      <c r="J10" s="73" t="s">
        <v>282</v>
      </c>
    </row>
    <row r="11" spans="1:10">
      <c r="A11" s="70">
        <v>5</v>
      </c>
      <c r="B11" s="71" t="s">
        <v>16</v>
      </c>
      <c r="C11" s="72" t="s">
        <v>17</v>
      </c>
      <c r="D11" s="81" t="s">
        <v>18</v>
      </c>
      <c r="E11" s="73" t="s">
        <v>19</v>
      </c>
      <c r="F11" s="73" t="s">
        <v>20</v>
      </c>
      <c r="G11" s="74" t="s">
        <v>21</v>
      </c>
      <c r="H11" s="103">
        <v>15.6</v>
      </c>
      <c r="I11" s="73"/>
      <c r="J11" s="73" t="s">
        <v>22</v>
      </c>
    </row>
    <row r="12" spans="1:10">
      <c r="A12" s="70">
        <v>6</v>
      </c>
      <c r="B12" s="71" t="s">
        <v>116</v>
      </c>
      <c r="C12" s="72" t="s">
        <v>300</v>
      </c>
      <c r="D12" s="81">
        <v>40816</v>
      </c>
      <c r="E12" s="73" t="s">
        <v>287</v>
      </c>
      <c r="F12" s="73"/>
      <c r="G12" s="74"/>
      <c r="H12" s="119" t="s">
        <v>335</v>
      </c>
      <c r="I12" s="73"/>
      <c r="J12" s="73" t="s">
        <v>122</v>
      </c>
    </row>
    <row r="13" spans="1:10" s="109" customFormat="1" thickBot="1">
      <c r="A13" s="61"/>
      <c r="B13" s="78"/>
      <c r="C13" s="62"/>
      <c r="D13" s="105" t="s">
        <v>139</v>
      </c>
      <c r="E13" s="106" t="s">
        <v>136</v>
      </c>
      <c r="F13" s="106"/>
      <c r="G13" s="106"/>
      <c r="H13" s="107"/>
      <c r="I13" s="107"/>
      <c r="J13" s="108"/>
    </row>
    <row r="14" spans="1:10" ht="15" thickBot="1">
      <c r="A14" s="63" t="s">
        <v>138</v>
      </c>
      <c r="B14" s="64" t="s">
        <v>0</v>
      </c>
      <c r="C14" s="65" t="s">
        <v>1</v>
      </c>
      <c r="D14" s="80" t="s">
        <v>2</v>
      </c>
      <c r="E14" s="66" t="s">
        <v>3</v>
      </c>
      <c r="F14" s="66" t="s">
        <v>4</v>
      </c>
      <c r="G14" s="67" t="s">
        <v>5</v>
      </c>
      <c r="H14" s="68" t="s">
        <v>6</v>
      </c>
      <c r="I14" s="68" t="s">
        <v>14</v>
      </c>
      <c r="J14" s="69" t="s">
        <v>7</v>
      </c>
    </row>
    <row r="15" spans="1:10">
      <c r="A15" s="70">
        <v>1</v>
      </c>
      <c r="B15" s="71"/>
      <c r="C15" s="72"/>
      <c r="D15" s="81"/>
      <c r="E15" s="73"/>
      <c r="F15" s="73"/>
      <c r="G15" s="74"/>
      <c r="H15" s="75"/>
      <c r="I15" s="73"/>
      <c r="J15" s="73"/>
    </row>
    <row r="16" spans="1:10">
      <c r="A16" s="70">
        <v>2</v>
      </c>
      <c r="B16" s="71"/>
      <c r="C16" s="72"/>
      <c r="D16" s="81"/>
      <c r="E16" s="73"/>
      <c r="F16" s="73"/>
      <c r="G16" s="74"/>
      <c r="H16" s="75"/>
      <c r="I16" s="73"/>
      <c r="J16" s="73"/>
    </row>
    <row r="17" spans="1:10">
      <c r="A17" s="70">
        <v>3</v>
      </c>
      <c r="B17" s="71" t="s">
        <v>102</v>
      </c>
      <c r="C17" s="72" t="s">
        <v>174</v>
      </c>
      <c r="D17" s="81" t="s">
        <v>175</v>
      </c>
      <c r="E17" s="73" t="s">
        <v>19</v>
      </c>
      <c r="F17" s="73" t="s">
        <v>20</v>
      </c>
      <c r="G17" s="74" t="s">
        <v>21</v>
      </c>
      <c r="H17" s="119" t="s">
        <v>335</v>
      </c>
      <c r="I17" s="73"/>
      <c r="J17" s="73" t="s">
        <v>22</v>
      </c>
    </row>
    <row r="18" spans="1:10">
      <c r="A18" s="70">
        <v>4</v>
      </c>
      <c r="B18" s="71" t="s">
        <v>118</v>
      </c>
      <c r="C18" s="72" t="s">
        <v>272</v>
      </c>
      <c r="D18" s="81">
        <v>41178</v>
      </c>
      <c r="E18" s="73" t="s">
        <v>98</v>
      </c>
      <c r="F18" s="73" t="s">
        <v>264</v>
      </c>
      <c r="G18" s="74"/>
      <c r="H18" s="119" t="s">
        <v>335</v>
      </c>
      <c r="I18" s="73"/>
      <c r="J18" s="73" t="s">
        <v>270</v>
      </c>
    </row>
    <row r="19" spans="1:10">
      <c r="A19" s="70">
        <v>5</v>
      </c>
      <c r="B19" s="71" t="s">
        <v>283</v>
      </c>
      <c r="C19" s="72" t="s">
        <v>284</v>
      </c>
      <c r="D19" s="81">
        <v>41188</v>
      </c>
      <c r="E19" s="73" t="s">
        <v>98</v>
      </c>
      <c r="F19" s="73" t="s">
        <v>264</v>
      </c>
      <c r="G19" s="74"/>
      <c r="H19" s="119" t="s">
        <v>335</v>
      </c>
      <c r="I19" s="73"/>
      <c r="J19" s="73" t="s">
        <v>282</v>
      </c>
    </row>
    <row r="20" spans="1:10">
      <c r="A20" s="70">
        <v>6</v>
      </c>
      <c r="B20" s="71" t="s">
        <v>42</v>
      </c>
      <c r="C20" s="72" t="s">
        <v>271</v>
      </c>
      <c r="D20" s="81">
        <v>41172</v>
      </c>
      <c r="E20" s="73" t="s">
        <v>98</v>
      </c>
      <c r="F20" s="73" t="s">
        <v>264</v>
      </c>
      <c r="G20" s="74"/>
      <c r="H20" s="119" t="s">
        <v>335</v>
      </c>
      <c r="I20" s="73"/>
      <c r="J20" s="73" t="s">
        <v>270</v>
      </c>
    </row>
    <row r="21" spans="1:10" s="109" customFormat="1" thickBot="1">
      <c r="A21" s="61"/>
      <c r="B21" s="78"/>
      <c r="C21" s="62"/>
      <c r="D21" s="105" t="s">
        <v>140</v>
      </c>
      <c r="E21" s="106" t="s">
        <v>136</v>
      </c>
      <c r="F21" s="106"/>
      <c r="G21" s="106"/>
      <c r="H21" s="107"/>
      <c r="I21" s="107"/>
      <c r="J21" s="108"/>
    </row>
    <row r="22" spans="1:10" ht="15" thickBot="1">
      <c r="A22" s="63" t="s">
        <v>138</v>
      </c>
      <c r="B22" s="64" t="s">
        <v>0</v>
      </c>
      <c r="C22" s="65" t="s">
        <v>1</v>
      </c>
      <c r="D22" s="80" t="s">
        <v>2</v>
      </c>
      <c r="E22" s="66" t="s">
        <v>3</v>
      </c>
      <c r="F22" s="66" t="s">
        <v>4</v>
      </c>
      <c r="G22" s="67" t="s">
        <v>5</v>
      </c>
      <c r="H22" s="68" t="s">
        <v>6</v>
      </c>
      <c r="I22" s="68" t="s">
        <v>14</v>
      </c>
      <c r="J22" s="69" t="s">
        <v>7</v>
      </c>
    </row>
    <row r="23" spans="1:10">
      <c r="A23" s="70">
        <v>1</v>
      </c>
      <c r="B23" s="71"/>
      <c r="C23" s="72"/>
      <c r="D23" s="81"/>
      <c r="E23" s="73"/>
      <c r="F23" s="73"/>
      <c r="G23" s="74"/>
      <c r="H23" s="75"/>
      <c r="I23" s="73"/>
      <c r="J23" s="73"/>
    </row>
    <row r="24" spans="1:10">
      <c r="A24" s="70">
        <v>2</v>
      </c>
      <c r="B24" s="71" t="s">
        <v>24</v>
      </c>
      <c r="C24" s="72" t="s">
        <v>133</v>
      </c>
      <c r="D24" s="81">
        <v>41228</v>
      </c>
      <c r="E24" s="73" t="s">
        <v>287</v>
      </c>
      <c r="F24" s="73"/>
      <c r="G24" s="74"/>
      <c r="H24" s="103">
        <v>14.08</v>
      </c>
      <c r="I24" s="73"/>
      <c r="J24" s="73" t="s">
        <v>122</v>
      </c>
    </row>
    <row r="25" spans="1:10">
      <c r="A25" s="70">
        <v>3</v>
      </c>
      <c r="B25" s="71" t="s">
        <v>221</v>
      </c>
      <c r="C25" s="72" t="s">
        <v>222</v>
      </c>
      <c r="D25" s="81">
        <v>40918</v>
      </c>
      <c r="E25" s="73" t="s">
        <v>217</v>
      </c>
      <c r="F25" s="73" t="s">
        <v>218</v>
      </c>
      <c r="G25" s="74" t="s">
        <v>219</v>
      </c>
      <c r="H25" s="103">
        <v>14.27</v>
      </c>
      <c r="I25" s="73"/>
      <c r="J25" s="73" t="s">
        <v>220</v>
      </c>
    </row>
    <row r="26" spans="1:10">
      <c r="A26" s="70">
        <v>4</v>
      </c>
      <c r="B26" s="71" t="s">
        <v>190</v>
      </c>
      <c r="C26" s="72" t="s">
        <v>191</v>
      </c>
      <c r="D26" s="81" t="s">
        <v>192</v>
      </c>
      <c r="E26" s="73" t="s">
        <v>19</v>
      </c>
      <c r="F26" s="73" t="s">
        <v>20</v>
      </c>
      <c r="G26" s="74" t="s">
        <v>21</v>
      </c>
      <c r="H26" s="103">
        <v>17.059999999999999</v>
      </c>
      <c r="I26" s="73"/>
      <c r="J26" s="73" t="s">
        <v>22</v>
      </c>
    </row>
    <row r="27" spans="1:10">
      <c r="A27" s="70">
        <v>5</v>
      </c>
      <c r="B27" s="71" t="s">
        <v>301</v>
      </c>
      <c r="C27" s="72" t="s">
        <v>302</v>
      </c>
      <c r="D27" s="81">
        <v>41212</v>
      </c>
      <c r="E27" s="73" t="s">
        <v>287</v>
      </c>
      <c r="F27" s="73"/>
      <c r="G27" s="74"/>
      <c r="H27" s="103">
        <v>16.32</v>
      </c>
      <c r="I27" s="73"/>
      <c r="J27" s="73" t="s">
        <v>122</v>
      </c>
    </row>
    <row r="28" spans="1:10">
      <c r="A28" s="70">
        <v>6</v>
      </c>
      <c r="B28" s="71"/>
      <c r="C28" s="72"/>
      <c r="D28" s="81"/>
      <c r="E28" s="73"/>
      <c r="F28" s="73"/>
      <c r="G28" s="74"/>
      <c r="H28" s="103"/>
      <c r="I28" s="73"/>
      <c r="J28" s="73"/>
    </row>
  </sheetData>
  <mergeCells count="1">
    <mergeCell ref="A1:I1"/>
  </mergeCells>
  <pageMargins left="0.31496062992126" right="0.118110236220472" top="0.74803149606299202" bottom="0.74803149606299202" header="0.31496062992126" footer="0.31496062992126"/>
  <pageSetup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05CD4-B896-4609-B5D7-4EFF7B87DD9D}">
  <sheetPr>
    <tabColor rgb="FF00B0F0"/>
    <pageSetUpPr fitToPage="1"/>
  </sheetPr>
  <dimension ref="A1:J20"/>
  <sheetViews>
    <sheetView workbookViewId="0">
      <selection activeCell="T2" sqref="T2"/>
    </sheetView>
  </sheetViews>
  <sheetFormatPr defaultColWidth="9" defaultRowHeight="14.4"/>
  <cols>
    <col min="1" max="1" width="5.77734375" customWidth="1"/>
    <col min="2" max="2" width="12.5546875" customWidth="1"/>
    <col min="3" max="3" width="14.109375" customWidth="1"/>
    <col min="4" max="4" width="11.44140625" style="82" bestFit="1" customWidth="1"/>
    <col min="5" max="5" width="11.33203125" bestFit="1" customWidth="1"/>
    <col min="6" max="6" width="13.5546875" bestFit="1" customWidth="1"/>
    <col min="7" max="7" width="10.44140625" bestFit="1" customWidth="1"/>
    <col min="8" max="8" width="6.33203125" customWidth="1"/>
    <col min="9" max="9" width="5.5546875" customWidth="1"/>
    <col min="10" max="10" width="13.77734375" bestFit="1" customWidth="1"/>
  </cols>
  <sheetData>
    <row r="1" spans="1:10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0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4" spans="1:10" ht="15.6">
      <c r="A4" s="2"/>
      <c r="B4" s="111" t="s">
        <v>159</v>
      </c>
      <c r="C4" s="3"/>
      <c r="D4" s="79"/>
      <c r="E4" s="4"/>
      <c r="F4" s="4"/>
      <c r="G4" s="4"/>
      <c r="H4" s="5"/>
      <c r="I4" s="22"/>
    </row>
    <row r="5" spans="1:10" s="109" customFormat="1" thickBot="1">
      <c r="A5" s="61"/>
      <c r="B5" s="78"/>
      <c r="C5" s="62"/>
      <c r="D5" s="116" t="s">
        <v>338</v>
      </c>
      <c r="E5" s="106"/>
      <c r="F5" s="106"/>
      <c r="G5" s="106"/>
      <c r="H5" s="107"/>
      <c r="I5" s="107"/>
      <c r="J5" s="108"/>
    </row>
    <row r="6" spans="1:10" ht="15" thickBot="1">
      <c r="A6" s="63" t="s">
        <v>337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6</v>
      </c>
      <c r="I6" s="68" t="s">
        <v>14</v>
      </c>
      <c r="J6" s="69" t="s">
        <v>7</v>
      </c>
    </row>
    <row r="7" spans="1:10">
      <c r="A7" s="70">
        <v>1</v>
      </c>
      <c r="B7" s="71" t="s">
        <v>285</v>
      </c>
      <c r="C7" s="72" t="s">
        <v>286</v>
      </c>
      <c r="D7" s="81">
        <v>40735</v>
      </c>
      <c r="E7" s="73" t="s">
        <v>98</v>
      </c>
      <c r="F7" s="73" t="s">
        <v>264</v>
      </c>
      <c r="G7" s="74"/>
      <c r="H7" s="103">
        <v>13.59</v>
      </c>
      <c r="I7" s="103">
        <v>13.61</v>
      </c>
      <c r="J7" s="73" t="s">
        <v>282</v>
      </c>
    </row>
    <row r="8" spans="1:10">
      <c r="A8" s="70">
        <v>2</v>
      </c>
      <c r="B8" s="71" t="s">
        <v>221</v>
      </c>
      <c r="C8" s="72" t="s">
        <v>222</v>
      </c>
      <c r="D8" s="81">
        <v>40918</v>
      </c>
      <c r="E8" s="73" t="s">
        <v>217</v>
      </c>
      <c r="F8" s="73" t="s">
        <v>218</v>
      </c>
      <c r="G8" s="74" t="s">
        <v>219</v>
      </c>
      <c r="H8" s="103">
        <v>14.27</v>
      </c>
      <c r="I8" s="103">
        <v>14.28</v>
      </c>
      <c r="J8" s="73" t="s">
        <v>220</v>
      </c>
    </row>
    <row r="9" spans="1:10">
      <c r="A9" s="70">
        <v>3</v>
      </c>
      <c r="B9" s="71" t="s">
        <v>24</v>
      </c>
      <c r="C9" s="72" t="s">
        <v>133</v>
      </c>
      <c r="D9" s="81">
        <v>41228</v>
      </c>
      <c r="E9" s="73" t="s">
        <v>287</v>
      </c>
      <c r="F9" s="73"/>
      <c r="G9" s="74"/>
      <c r="H9" s="103">
        <v>14.08</v>
      </c>
      <c r="I9" s="103">
        <v>14.32</v>
      </c>
      <c r="J9" s="73" t="s">
        <v>122</v>
      </c>
    </row>
    <row r="10" spans="1:10">
      <c r="A10" s="70">
        <v>4</v>
      </c>
      <c r="B10" s="71" t="s">
        <v>176</v>
      </c>
      <c r="C10" s="72" t="s">
        <v>177</v>
      </c>
      <c r="D10" s="81" t="s">
        <v>178</v>
      </c>
      <c r="E10" s="73" t="s">
        <v>19</v>
      </c>
      <c r="F10" s="73" t="s">
        <v>20</v>
      </c>
      <c r="G10" s="74" t="s">
        <v>21</v>
      </c>
      <c r="H10" s="103">
        <v>15.37</v>
      </c>
      <c r="I10" s="103">
        <v>15.38</v>
      </c>
      <c r="J10" s="73" t="s">
        <v>22</v>
      </c>
    </row>
    <row r="11" spans="1:10">
      <c r="A11" s="70">
        <v>5</v>
      </c>
      <c r="B11" s="71" t="s">
        <v>209</v>
      </c>
      <c r="C11" s="72" t="s">
        <v>210</v>
      </c>
      <c r="D11" s="81" t="s">
        <v>211</v>
      </c>
      <c r="E11" s="73" t="s">
        <v>19</v>
      </c>
      <c r="F11" s="73" t="s">
        <v>20</v>
      </c>
      <c r="G11" s="74" t="s">
        <v>21</v>
      </c>
      <c r="H11" s="103">
        <v>15.77</v>
      </c>
      <c r="I11" s="103">
        <v>15.66</v>
      </c>
      <c r="J11" s="73" t="s">
        <v>31</v>
      </c>
    </row>
    <row r="12" spans="1:10" ht="15" thickBot="1">
      <c r="A12" s="70">
        <v>6</v>
      </c>
      <c r="B12" s="71" t="s">
        <v>16</v>
      </c>
      <c r="C12" s="72" t="s">
        <v>17</v>
      </c>
      <c r="D12" s="81" t="s">
        <v>18</v>
      </c>
      <c r="E12" s="73" t="s">
        <v>19</v>
      </c>
      <c r="F12" s="73" t="s">
        <v>20</v>
      </c>
      <c r="G12" s="74" t="s">
        <v>21</v>
      </c>
      <c r="H12" s="103">
        <v>15.6</v>
      </c>
      <c r="I12" s="103">
        <v>15.74</v>
      </c>
      <c r="J12" s="73" t="s">
        <v>22</v>
      </c>
    </row>
    <row r="13" spans="1:10" ht="15" thickBot="1">
      <c r="A13" s="63" t="s">
        <v>138</v>
      </c>
      <c r="B13" s="64" t="s">
        <v>0</v>
      </c>
      <c r="C13" s="65" t="s">
        <v>1</v>
      </c>
      <c r="D13" s="80" t="s">
        <v>2</v>
      </c>
      <c r="E13" s="66" t="s">
        <v>3</v>
      </c>
      <c r="F13" s="66" t="s">
        <v>4</v>
      </c>
      <c r="G13" s="67" t="s">
        <v>5</v>
      </c>
      <c r="H13" s="68" t="s">
        <v>6</v>
      </c>
      <c r="I13" s="68" t="s">
        <v>14</v>
      </c>
      <c r="J13" s="69" t="s">
        <v>7</v>
      </c>
    </row>
    <row r="14" spans="1:10">
      <c r="A14" s="70">
        <v>7</v>
      </c>
      <c r="B14" s="71" t="s">
        <v>301</v>
      </c>
      <c r="C14" s="72" t="s">
        <v>302</v>
      </c>
      <c r="D14" s="81">
        <v>41212</v>
      </c>
      <c r="E14" s="73" t="s">
        <v>287</v>
      </c>
      <c r="F14" s="73"/>
      <c r="G14" s="74"/>
      <c r="H14" s="103">
        <v>16.32</v>
      </c>
      <c r="I14" s="73"/>
      <c r="J14" s="73" t="s">
        <v>122</v>
      </c>
    </row>
    <row r="15" spans="1:10">
      <c r="A15" s="70">
        <v>8</v>
      </c>
      <c r="B15" s="71" t="s">
        <v>190</v>
      </c>
      <c r="C15" s="72" t="s">
        <v>191</v>
      </c>
      <c r="D15" s="81" t="s">
        <v>192</v>
      </c>
      <c r="E15" s="73" t="s">
        <v>19</v>
      </c>
      <c r="F15" s="73" t="s">
        <v>20</v>
      </c>
      <c r="G15" s="74" t="s">
        <v>21</v>
      </c>
      <c r="H15" s="103">
        <v>17.059999999999999</v>
      </c>
      <c r="I15" s="73"/>
      <c r="J15" s="73" t="s">
        <v>22</v>
      </c>
    </row>
    <row r="16" spans="1:10">
      <c r="A16" s="70"/>
      <c r="B16" s="71" t="s">
        <v>116</v>
      </c>
      <c r="C16" s="72" t="s">
        <v>300</v>
      </c>
      <c r="D16" s="81">
        <v>40816</v>
      </c>
      <c r="E16" s="73" t="s">
        <v>287</v>
      </c>
      <c r="F16" s="73"/>
      <c r="G16" s="74"/>
      <c r="H16" s="119" t="s">
        <v>335</v>
      </c>
      <c r="I16" s="73"/>
      <c r="J16" s="73" t="s">
        <v>122</v>
      </c>
    </row>
    <row r="17" spans="1:10">
      <c r="A17" s="70"/>
      <c r="B17" s="71" t="s">
        <v>102</v>
      </c>
      <c r="C17" s="72" t="s">
        <v>174</v>
      </c>
      <c r="D17" s="81" t="s">
        <v>175</v>
      </c>
      <c r="E17" s="73" t="s">
        <v>19</v>
      </c>
      <c r="F17" s="73" t="s">
        <v>20</v>
      </c>
      <c r="G17" s="74" t="s">
        <v>21</v>
      </c>
      <c r="H17" s="119" t="s">
        <v>335</v>
      </c>
      <c r="I17" s="73"/>
      <c r="J17" s="73" t="s">
        <v>22</v>
      </c>
    </row>
    <row r="18" spans="1:10">
      <c r="A18" s="70"/>
      <c r="B18" s="71" t="s">
        <v>118</v>
      </c>
      <c r="C18" s="72" t="s">
        <v>272</v>
      </c>
      <c r="D18" s="81">
        <v>41178</v>
      </c>
      <c r="E18" s="73" t="s">
        <v>98</v>
      </c>
      <c r="F18" s="73" t="s">
        <v>264</v>
      </c>
      <c r="G18" s="74"/>
      <c r="H18" s="119" t="s">
        <v>335</v>
      </c>
      <c r="I18" s="73"/>
      <c r="J18" s="73" t="s">
        <v>270</v>
      </c>
    </row>
    <row r="19" spans="1:10">
      <c r="A19" s="70"/>
      <c r="B19" s="71" t="s">
        <v>283</v>
      </c>
      <c r="C19" s="72" t="s">
        <v>284</v>
      </c>
      <c r="D19" s="81">
        <v>41188</v>
      </c>
      <c r="E19" s="73" t="s">
        <v>98</v>
      </c>
      <c r="F19" s="73" t="s">
        <v>264</v>
      </c>
      <c r="G19" s="74"/>
      <c r="H19" s="119" t="s">
        <v>335</v>
      </c>
      <c r="I19" s="73"/>
      <c r="J19" s="73" t="s">
        <v>282</v>
      </c>
    </row>
    <row r="20" spans="1:10">
      <c r="A20" s="70"/>
      <c r="B20" s="71" t="s">
        <v>42</v>
      </c>
      <c r="C20" s="72" t="s">
        <v>271</v>
      </c>
      <c r="D20" s="81">
        <v>41172</v>
      </c>
      <c r="E20" s="73" t="s">
        <v>98</v>
      </c>
      <c r="F20" s="73" t="s">
        <v>264</v>
      </c>
      <c r="G20" s="74"/>
      <c r="H20" s="119" t="s">
        <v>335</v>
      </c>
      <c r="I20" s="73"/>
      <c r="J20" s="73" t="s">
        <v>270</v>
      </c>
    </row>
  </sheetData>
  <sortState xmlns:xlrd2="http://schemas.microsoft.com/office/spreadsheetml/2017/richdata2" ref="A7:J12">
    <sortCondition ref="I7:I12"/>
  </sortState>
  <mergeCells count="1">
    <mergeCell ref="A1:I1"/>
  </mergeCells>
  <pageMargins left="0.31496062992126" right="0.118110236220472" top="0.74803149606299202" bottom="0.74803149606299202" header="0.31496062992126" footer="0.31496062992126"/>
  <pageSetup scale="9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DA969-528E-497B-B70D-BF63377938B4}">
  <sheetPr>
    <tabColor rgb="FF00B0F0"/>
  </sheetPr>
  <dimension ref="A1:I16"/>
  <sheetViews>
    <sheetView workbookViewId="0">
      <selection activeCell="F18" sqref="F18"/>
    </sheetView>
  </sheetViews>
  <sheetFormatPr defaultColWidth="9" defaultRowHeight="14.4"/>
  <cols>
    <col min="1" max="1" width="5.77734375" customWidth="1"/>
    <col min="2" max="2" width="12.109375" customWidth="1"/>
    <col min="3" max="3" width="13.44140625" bestFit="1" customWidth="1"/>
    <col min="4" max="4" width="11.44140625" customWidth="1"/>
    <col min="5" max="5" width="11.33203125" bestFit="1" customWidth="1"/>
    <col min="6" max="6" width="13.5546875" bestFit="1" customWidth="1"/>
    <col min="7" max="7" width="9.6640625" bestFit="1" customWidth="1"/>
    <col min="8" max="8" width="7.5546875" customWidth="1"/>
    <col min="9" max="9" width="14.5546875" bestFit="1" customWidth="1"/>
  </cols>
  <sheetData>
    <row r="1" spans="1:9" ht="15.6">
      <c r="A1" s="131" t="s">
        <v>142</v>
      </c>
      <c r="B1" s="132"/>
      <c r="C1" s="132"/>
      <c r="D1" s="132"/>
      <c r="E1" s="132"/>
      <c r="F1" s="132"/>
      <c r="G1" s="132"/>
      <c r="H1" s="132"/>
    </row>
    <row r="2" spans="1:9" ht="15.6">
      <c r="A2" s="110" t="s">
        <v>143</v>
      </c>
      <c r="B2" s="1"/>
      <c r="C2" s="1"/>
      <c r="D2" s="1"/>
      <c r="E2" s="1"/>
      <c r="F2" s="1"/>
      <c r="G2" s="1"/>
      <c r="H2" s="1"/>
    </row>
    <row r="3" spans="1:9">
      <c r="D3" s="82"/>
    </row>
    <row r="4" spans="1:9" ht="15.6">
      <c r="A4" s="2"/>
      <c r="B4" s="111" t="s">
        <v>160</v>
      </c>
      <c r="C4" s="3"/>
      <c r="D4" s="79"/>
      <c r="E4" s="4"/>
      <c r="F4" s="4"/>
      <c r="G4" s="4"/>
      <c r="H4" s="5"/>
    </row>
    <row r="5" spans="1:9" s="109" customFormat="1" thickBot="1">
      <c r="A5" s="61"/>
      <c r="B5" s="78"/>
      <c r="C5" s="62"/>
      <c r="D5" s="105">
        <v>1</v>
      </c>
      <c r="E5" s="106" t="s">
        <v>136</v>
      </c>
      <c r="F5" s="106"/>
      <c r="G5" s="106"/>
      <c r="H5" s="107"/>
      <c r="I5" s="108"/>
    </row>
    <row r="6" spans="1:9" ht="15" thickBot="1">
      <c r="A6" s="63" t="s">
        <v>138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9</v>
      </c>
      <c r="I6" s="69" t="s">
        <v>7</v>
      </c>
    </row>
    <row r="7" spans="1:9">
      <c r="A7" s="70">
        <v>1</v>
      </c>
      <c r="B7" s="71" t="s">
        <v>235</v>
      </c>
      <c r="C7" s="72" t="s">
        <v>87</v>
      </c>
      <c r="D7" s="81" t="s">
        <v>88</v>
      </c>
      <c r="E7" s="73" t="s">
        <v>77</v>
      </c>
      <c r="F7" s="73" t="s">
        <v>78</v>
      </c>
      <c r="G7" s="74"/>
      <c r="H7" s="103">
        <v>32.15</v>
      </c>
      <c r="I7" s="73" t="s">
        <v>79</v>
      </c>
    </row>
    <row r="8" spans="1:9">
      <c r="A8" s="70">
        <v>2</v>
      </c>
      <c r="B8" s="71" t="s">
        <v>283</v>
      </c>
      <c r="C8" s="72" t="s">
        <v>284</v>
      </c>
      <c r="D8" s="81">
        <v>41188</v>
      </c>
      <c r="E8" s="73" t="s">
        <v>98</v>
      </c>
      <c r="F8" s="73" t="s">
        <v>264</v>
      </c>
      <c r="G8" s="74"/>
      <c r="H8" s="119" t="s">
        <v>335</v>
      </c>
      <c r="I8" s="73" t="s">
        <v>282</v>
      </c>
    </row>
    <row r="9" spans="1:9">
      <c r="A9" s="70">
        <v>3</v>
      </c>
      <c r="B9" s="71" t="s">
        <v>16</v>
      </c>
      <c r="C9" s="72" t="s">
        <v>17</v>
      </c>
      <c r="D9" s="81" t="s">
        <v>18</v>
      </c>
      <c r="E9" s="73" t="s">
        <v>19</v>
      </c>
      <c r="F9" s="73" t="s">
        <v>20</v>
      </c>
      <c r="G9" s="74" t="s">
        <v>21</v>
      </c>
      <c r="H9" s="103">
        <v>34.840000000000003</v>
      </c>
      <c r="I9" s="73" t="s">
        <v>22</v>
      </c>
    </row>
    <row r="10" spans="1:9">
      <c r="A10" s="70">
        <v>4</v>
      </c>
      <c r="B10" s="71" t="s">
        <v>85</v>
      </c>
      <c r="C10" s="72" t="s">
        <v>86</v>
      </c>
      <c r="D10" s="81" t="s">
        <v>236</v>
      </c>
      <c r="E10" s="73" t="s">
        <v>77</v>
      </c>
      <c r="F10" s="73" t="s">
        <v>78</v>
      </c>
      <c r="G10" s="74"/>
      <c r="H10" s="103">
        <v>32.450000000000003</v>
      </c>
      <c r="I10" s="73" t="s">
        <v>79</v>
      </c>
    </row>
    <row r="11" spans="1:9" s="109" customFormat="1" thickBot="1">
      <c r="A11" s="61"/>
      <c r="B11" s="78"/>
      <c r="C11" s="62"/>
      <c r="D11" s="105" t="s">
        <v>139</v>
      </c>
      <c r="E11" s="106" t="s">
        <v>136</v>
      </c>
      <c r="F11" s="106"/>
      <c r="G11" s="106"/>
      <c r="H11" s="107"/>
      <c r="I11" s="108"/>
    </row>
    <row r="12" spans="1:9" ht="15" thickBot="1">
      <c r="A12" s="63" t="s">
        <v>138</v>
      </c>
      <c r="B12" s="64" t="s">
        <v>0</v>
      </c>
      <c r="C12" s="65" t="s">
        <v>1</v>
      </c>
      <c r="D12" s="80" t="s">
        <v>2</v>
      </c>
      <c r="E12" s="66" t="s">
        <v>3</v>
      </c>
      <c r="F12" s="66" t="s">
        <v>4</v>
      </c>
      <c r="G12" s="67" t="s">
        <v>5</v>
      </c>
      <c r="H12" s="68" t="s">
        <v>9</v>
      </c>
      <c r="I12" s="69" t="s">
        <v>7</v>
      </c>
    </row>
    <row r="13" spans="1:9">
      <c r="A13" s="70">
        <v>1</v>
      </c>
      <c r="B13" s="118" t="s">
        <v>32</v>
      </c>
      <c r="C13" s="120" t="s">
        <v>362</v>
      </c>
      <c r="D13" s="121" t="s">
        <v>363</v>
      </c>
      <c r="E13" s="73" t="s">
        <v>287</v>
      </c>
      <c r="F13" s="73"/>
      <c r="G13" s="74"/>
      <c r="H13" s="103">
        <v>35.44</v>
      </c>
      <c r="I13" s="73" t="s">
        <v>122</v>
      </c>
    </row>
    <row r="14" spans="1:9">
      <c r="A14" s="70">
        <v>2</v>
      </c>
      <c r="B14" s="71" t="s">
        <v>102</v>
      </c>
      <c r="C14" s="72" t="s">
        <v>174</v>
      </c>
      <c r="D14" s="81" t="s">
        <v>175</v>
      </c>
      <c r="E14" s="73" t="s">
        <v>19</v>
      </c>
      <c r="F14" s="73" t="s">
        <v>20</v>
      </c>
      <c r="G14" s="74" t="s">
        <v>21</v>
      </c>
      <c r="H14" s="119" t="s">
        <v>335</v>
      </c>
      <c r="I14" s="73" t="s">
        <v>22</v>
      </c>
    </row>
    <row r="15" spans="1:9">
      <c r="A15" s="70">
        <v>3</v>
      </c>
      <c r="B15" s="71" t="s">
        <v>285</v>
      </c>
      <c r="C15" s="72" t="s">
        <v>286</v>
      </c>
      <c r="D15" s="81">
        <v>40735</v>
      </c>
      <c r="E15" s="73" t="s">
        <v>98</v>
      </c>
      <c r="F15" s="73" t="s">
        <v>264</v>
      </c>
      <c r="G15" s="74"/>
      <c r="H15" s="103">
        <v>29.09</v>
      </c>
      <c r="I15" s="73" t="s">
        <v>282</v>
      </c>
    </row>
    <row r="16" spans="1:9">
      <c r="A16" s="70">
        <v>4</v>
      </c>
      <c r="B16" s="71" t="s">
        <v>209</v>
      </c>
      <c r="C16" s="72" t="s">
        <v>210</v>
      </c>
      <c r="D16" s="81" t="s">
        <v>211</v>
      </c>
      <c r="E16" s="73" t="s">
        <v>19</v>
      </c>
      <c r="F16" s="73" t="s">
        <v>20</v>
      </c>
      <c r="G16" s="74" t="s">
        <v>21</v>
      </c>
      <c r="H16" s="103">
        <v>34.28</v>
      </c>
      <c r="I16" s="73" t="s">
        <v>31</v>
      </c>
    </row>
  </sheetData>
  <mergeCells count="1">
    <mergeCell ref="A1:H1"/>
  </mergeCells>
  <pageMargins left="0.31496062992126" right="0.31496062992126" top="0.74803149606299202" bottom="0.74803149606299202" header="0.31496062992126" footer="0.31496062992126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B9569-EE09-498D-8256-1BB630CCDF68}">
  <sheetPr>
    <tabColor rgb="FF00B0F0"/>
  </sheetPr>
  <dimension ref="A1:I14"/>
  <sheetViews>
    <sheetView workbookViewId="0">
      <selection activeCell="A13" sqref="A13:A14"/>
    </sheetView>
  </sheetViews>
  <sheetFormatPr defaultColWidth="9" defaultRowHeight="14.4"/>
  <cols>
    <col min="1" max="1" width="5.77734375" customWidth="1"/>
    <col min="2" max="2" width="12.109375" customWidth="1"/>
    <col min="3" max="3" width="13.44140625" bestFit="1" customWidth="1"/>
    <col min="4" max="4" width="11.44140625" customWidth="1"/>
    <col min="5" max="5" width="11.33203125" bestFit="1" customWidth="1"/>
    <col min="6" max="6" width="13.5546875" bestFit="1" customWidth="1"/>
    <col min="7" max="7" width="9.6640625" bestFit="1" customWidth="1"/>
    <col min="8" max="8" width="7.5546875" customWidth="1"/>
    <col min="9" max="9" width="14.5546875" bestFit="1" customWidth="1"/>
  </cols>
  <sheetData>
    <row r="1" spans="1:9" ht="15.6">
      <c r="A1" s="131" t="s">
        <v>142</v>
      </c>
      <c r="B1" s="132"/>
      <c r="C1" s="132"/>
      <c r="D1" s="132"/>
      <c r="E1" s="132"/>
      <c r="F1" s="132"/>
      <c r="G1" s="132"/>
      <c r="H1" s="132"/>
    </row>
    <row r="2" spans="1:9" ht="15.6">
      <c r="A2" s="110" t="s">
        <v>143</v>
      </c>
      <c r="B2" s="1"/>
      <c r="C2" s="1"/>
      <c r="D2" s="1"/>
      <c r="E2" s="1"/>
      <c r="F2" s="1"/>
      <c r="G2" s="1"/>
      <c r="H2" s="1"/>
    </row>
    <row r="3" spans="1:9">
      <c r="D3" s="82"/>
    </row>
    <row r="4" spans="1:9" ht="15.6">
      <c r="A4" s="2"/>
      <c r="B4" s="111" t="s">
        <v>160</v>
      </c>
      <c r="C4" s="3"/>
      <c r="D4" s="79"/>
      <c r="E4" s="4"/>
      <c r="F4" s="4"/>
      <c r="G4" s="4"/>
      <c r="H4" s="5"/>
    </row>
    <row r="5" spans="1:9" s="109" customFormat="1" thickBot="1">
      <c r="A5" s="61"/>
      <c r="B5" s="78"/>
      <c r="C5" s="62"/>
      <c r="D5" s="105"/>
      <c r="E5" s="106"/>
      <c r="F5" s="106"/>
      <c r="G5" s="106"/>
      <c r="H5" s="107"/>
      <c r="I5" s="108"/>
    </row>
    <row r="6" spans="1:9" ht="15" thickBot="1">
      <c r="A6" s="63" t="s">
        <v>337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9</v>
      </c>
      <c r="I6" s="69" t="s">
        <v>7</v>
      </c>
    </row>
    <row r="7" spans="1:9">
      <c r="A7" s="70">
        <v>1</v>
      </c>
      <c r="B7" s="71" t="s">
        <v>285</v>
      </c>
      <c r="C7" s="72" t="s">
        <v>286</v>
      </c>
      <c r="D7" s="81">
        <v>40735</v>
      </c>
      <c r="E7" s="73" t="s">
        <v>98</v>
      </c>
      <c r="F7" s="73" t="s">
        <v>264</v>
      </c>
      <c r="G7" s="74"/>
      <c r="H7" s="103">
        <v>29.09</v>
      </c>
      <c r="I7" s="73" t="s">
        <v>282</v>
      </c>
    </row>
    <row r="8" spans="1:9">
      <c r="A8" s="70">
        <v>2</v>
      </c>
      <c r="B8" s="71" t="s">
        <v>235</v>
      </c>
      <c r="C8" s="72" t="s">
        <v>87</v>
      </c>
      <c r="D8" s="81" t="s">
        <v>88</v>
      </c>
      <c r="E8" s="73" t="s">
        <v>77</v>
      </c>
      <c r="F8" s="73" t="s">
        <v>78</v>
      </c>
      <c r="G8" s="74"/>
      <c r="H8" s="103">
        <v>32.15</v>
      </c>
      <c r="I8" s="73" t="s">
        <v>79</v>
      </c>
    </row>
    <row r="9" spans="1:9">
      <c r="A9" s="70">
        <v>3</v>
      </c>
      <c r="B9" s="71" t="s">
        <v>85</v>
      </c>
      <c r="C9" s="72" t="s">
        <v>86</v>
      </c>
      <c r="D9" s="81" t="s">
        <v>236</v>
      </c>
      <c r="E9" s="73" t="s">
        <v>77</v>
      </c>
      <c r="F9" s="73" t="s">
        <v>78</v>
      </c>
      <c r="G9" s="74"/>
      <c r="H9" s="103">
        <v>32.450000000000003</v>
      </c>
      <c r="I9" s="73" t="s">
        <v>79</v>
      </c>
    </row>
    <row r="10" spans="1:9">
      <c r="A10" s="70">
        <v>4</v>
      </c>
      <c r="B10" s="71" t="s">
        <v>209</v>
      </c>
      <c r="C10" s="72" t="s">
        <v>210</v>
      </c>
      <c r="D10" s="81" t="s">
        <v>211</v>
      </c>
      <c r="E10" s="73" t="s">
        <v>19</v>
      </c>
      <c r="F10" s="73" t="s">
        <v>20</v>
      </c>
      <c r="G10" s="74" t="s">
        <v>21</v>
      </c>
      <c r="H10" s="103">
        <v>34.28</v>
      </c>
      <c r="I10" s="73" t="s">
        <v>31</v>
      </c>
    </row>
    <row r="11" spans="1:9">
      <c r="A11" s="70">
        <v>5</v>
      </c>
      <c r="B11" s="71" t="s">
        <v>16</v>
      </c>
      <c r="C11" s="72" t="s">
        <v>17</v>
      </c>
      <c r="D11" s="81" t="s">
        <v>18</v>
      </c>
      <c r="E11" s="73" t="s">
        <v>19</v>
      </c>
      <c r="F11" s="73" t="s">
        <v>20</v>
      </c>
      <c r="G11" s="74" t="s">
        <v>21</v>
      </c>
      <c r="H11" s="103">
        <v>34.840000000000003</v>
      </c>
      <c r="I11" s="73" t="s">
        <v>22</v>
      </c>
    </row>
    <row r="12" spans="1:9">
      <c r="A12" s="70">
        <v>6</v>
      </c>
      <c r="B12" s="118" t="s">
        <v>32</v>
      </c>
      <c r="C12" s="120" t="s">
        <v>362</v>
      </c>
      <c r="D12" s="121" t="s">
        <v>363</v>
      </c>
      <c r="E12" s="73" t="s">
        <v>287</v>
      </c>
      <c r="F12" s="73"/>
      <c r="G12" s="74"/>
      <c r="H12" s="103">
        <v>35.44</v>
      </c>
      <c r="I12" s="73" t="s">
        <v>122</v>
      </c>
    </row>
    <row r="13" spans="1:9">
      <c r="A13" s="70"/>
      <c r="B13" s="71" t="s">
        <v>283</v>
      </c>
      <c r="C13" s="72" t="s">
        <v>284</v>
      </c>
      <c r="D13" s="81">
        <v>41188</v>
      </c>
      <c r="E13" s="73" t="s">
        <v>98</v>
      </c>
      <c r="F13" s="73" t="s">
        <v>264</v>
      </c>
      <c r="G13" s="74"/>
      <c r="H13" s="119" t="s">
        <v>335</v>
      </c>
      <c r="I13" s="73" t="s">
        <v>282</v>
      </c>
    </row>
    <row r="14" spans="1:9">
      <c r="A14" s="70"/>
      <c r="B14" s="71" t="s">
        <v>102</v>
      </c>
      <c r="C14" s="72" t="s">
        <v>174</v>
      </c>
      <c r="D14" s="81" t="s">
        <v>175</v>
      </c>
      <c r="E14" s="73" t="s">
        <v>19</v>
      </c>
      <c r="F14" s="73" t="s">
        <v>20</v>
      </c>
      <c r="G14" s="74" t="s">
        <v>21</v>
      </c>
      <c r="H14" s="119" t="s">
        <v>335</v>
      </c>
      <c r="I14" s="73" t="s">
        <v>22</v>
      </c>
    </row>
  </sheetData>
  <sortState xmlns:xlrd2="http://schemas.microsoft.com/office/spreadsheetml/2017/richdata2" ref="A7:I14">
    <sortCondition ref="H7:H14"/>
  </sortState>
  <mergeCells count="1">
    <mergeCell ref="A1:H1"/>
  </mergeCells>
  <pageMargins left="0.31496062992126" right="0.31496062992126" top="0.74803149606299202" bottom="0.74803149606299202" header="0.31496062992126" footer="0.31496062992126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9A061-5494-410D-A16D-93A870378B84}">
  <sheetPr>
    <tabColor rgb="FF00B0F0"/>
  </sheetPr>
  <dimension ref="A1:I15"/>
  <sheetViews>
    <sheetView workbookViewId="0">
      <selection activeCell="H10" sqref="H10"/>
    </sheetView>
  </sheetViews>
  <sheetFormatPr defaultColWidth="9" defaultRowHeight="14.4"/>
  <cols>
    <col min="1" max="1" width="4.21875" customWidth="1"/>
    <col min="2" max="2" width="12.109375" customWidth="1"/>
    <col min="3" max="3" width="19.44140625" customWidth="1"/>
    <col min="4" max="4" width="11.44140625" customWidth="1"/>
    <col min="5" max="5" width="11.33203125" bestFit="1" customWidth="1"/>
    <col min="6" max="6" width="10.5546875" customWidth="1"/>
    <col min="7" max="7" width="9.6640625" bestFit="1" customWidth="1"/>
    <col min="8" max="8" width="7.5546875" customWidth="1"/>
    <col min="9" max="9" width="13.77734375" bestFit="1" customWidth="1"/>
  </cols>
  <sheetData>
    <row r="1" spans="1:9" ht="15.6">
      <c r="A1" s="131" t="s">
        <v>142</v>
      </c>
      <c r="B1" s="132"/>
      <c r="C1" s="132"/>
      <c r="D1" s="132"/>
      <c r="E1" s="132"/>
      <c r="F1" s="132"/>
      <c r="G1" s="132"/>
      <c r="H1" s="132"/>
    </row>
    <row r="2" spans="1:9" ht="15.6">
      <c r="A2" s="110" t="s">
        <v>143</v>
      </c>
      <c r="B2" s="1"/>
      <c r="C2" s="1"/>
      <c r="D2" s="1"/>
      <c r="E2" s="1"/>
      <c r="F2" s="1"/>
      <c r="G2" s="1"/>
      <c r="H2" s="1"/>
    </row>
    <row r="3" spans="1:9">
      <c r="D3" s="82"/>
    </row>
    <row r="4" spans="1:9" ht="15.6">
      <c r="A4" s="2"/>
      <c r="B4" s="111" t="s">
        <v>161</v>
      </c>
      <c r="C4" s="3"/>
      <c r="D4" s="79"/>
      <c r="E4" s="4"/>
      <c r="F4" s="4"/>
      <c r="G4" s="4"/>
      <c r="H4" s="5"/>
    </row>
    <row r="5" spans="1:9" s="109" customFormat="1" thickBot="1">
      <c r="A5" s="61"/>
      <c r="B5" s="78"/>
      <c r="C5" s="62"/>
      <c r="D5" s="105"/>
      <c r="E5" s="106"/>
      <c r="F5" s="106"/>
      <c r="G5" s="106"/>
      <c r="H5" s="107"/>
      <c r="I5" s="108"/>
    </row>
    <row r="6" spans="1:9" ht="15" thickBot="1">
      <c r="A6" s="63" t="s">
        <v>337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9</v>
      </c>
      <c r="I6" s="69" t="s">
        <v>7</v>
      </c>
    </row>
    <row r="7" spans="1:9">
      <c r="A7" s="70">
        <v>1</v>
      </c>
      <c r="B7" s="71" t="s">
        <v>182</v>
      </c>
      <c r="C7" s="72" t="s">
        <v>183</v>
      </c>
      <c r="D7" s="81" t="s">
        <v>184</v>
      </c>
      <c r="E7" s="73" t="s">
        <v>19</v>
      </c>
      <c r="F7" s="73" t="s">
        <v>20</v>
      </c>
      <c r="G7" s="74" t="s">
        <v>21</v>
      </c>
      <c r="H7" s="112">
        <v>8.0625E-4</v>
      </c>
      <c r="I7" s="73" t="s">
        <v>22</v>
      </c>
    </row>
    <row r="8" spans="1:9">
      <c r="A8" s="70">
        <v>2</v>
      </c>
      <c r="B8" s="71" t="s">
        <v>215</v>
      </c>
      <c r="C8" s="72" t="s">
        <v>216</v>
      </c>
      <c r="D8" s="81">
        <v>40987</v>
      </c>
      <c r="E8" s="73" t="s">
        <v>217</v>
      </c>
      <c r="F8" s="73" t="s">
        <v>218</v>
      </c>
      <c r="G8" s="74" t="s">
        <v>219</v>
      </c>
      <c r="H8" s="112">
        <v>8.1712962962962956E-4</v>
      </c>
      <c r="I8" s="73" t="s">
        <v>220</v>
      </c>
    </row>
    <row r="9" spans="1:9">
      <c r="A9" s="70">
        <v>3</v>
      </c>
      <c r="B9" s="71" t="s">
        <v>179</v>
      </c>
      <c r="C9" s="72" t="s">
        <v>180</v>
      </c>
      <c r="D9" s="81" t="s">
        <v>181</v>
      </c>
      <c r="E9" s="73" t="s">
        <v>19</v>
      </c>
      <c r="F9" s="73" t="s">
        <v>20</v>
      </c>
      <c r="G9" s="74" t="s">
        <v>21</v>
      </c>
      <c r="H9" s="112">
        <v>8.1770833333333337E-4</v>
      </c>
      <c r="I9" s="73" t="s">
        <v>22</v>
      </c>
    </row>
    <row r="10" spans="1:9">
      <c r="A10" s="70">
        <v>4</v>
      </c>
      <c r="B10" s="71" t="s">
        <v>116</v>
      </c>
      <c r="C10" s="72" t="s">
        <v>303</v>
      </c>
      <c r="D10" s="81">
        <v>40689</v>
      </c>
      <c r="E10" s="73" t="s">
        <v>287</v>
      </c>
      <c r="F10" s="73"/>
      <c r="G10" s="74"/>
      <c r="H10" s="112">
        <v>8.4537037037037024E-4</v>
      </c>
      <c r="I10" s="73" t="s">
        <v>122</v>
      </c>
    </row>
    <row r="11" spans="1:9">
      <c r="A11" s="70">
        <v>5</v>
      </c>
      <c r="B11" s="71" t="s">
        <v>80</v>
      </c>
      <c r="C11" s="72" t="s">
        <v>81</v>
      </c>
      <c r="D11" s="81" t="s">
        <v>82</v>
      </c>
      <c r="E11" s="73" t="s">
        <v>77</v>
      </c>
      <c r="F11" s="73" t="s">
        <v>78</v>
      </c>
      <c r="G11" s="74"/>
      <c r="H11" s="112">
        <v>8.5150462962962957E-4</v>
      </c>
      <c r="I11" s="73" t="s">
        <v>79</v>
      </c>
    </row>
    <row r="12" spans="1:9">
      <c r="A12" s="70">
        <v>6</v>
      </c>
      <c r="B12" s="71" t="s">
        <v>74</v>
      </c>
      <c r="C12" s="72" t="s">
        <v>75</v>
      </c>
      <c r="D12" s="81" t="s">
        <v>76</v>
      </c>
      <c r="E12" s="73" t="s">
        <v>77</v>
      </c>
      <c r="F12" s="73" t="s">
        <v>78</v>
      </c>
      <c r="G12" s="74"/>
      <c r="H12" s="112">
        <v>8.5324074074074067E-4</v>
      </c>
      <c r="I12" s="73" t="s">
        <v>79</v>
      </c>
    </row>
    <row r="13" spans="1:9">
      <c r="A13" s="70">
        <v>7</v>
      </c>
      <c r="B13" s="71" t="s">
        <v>108</v>
      </c>
      <c r="C13" s="72" t="s">
        <v>185</v>
      </c>
      <c r="D13" s="81" t="s">
        <v>186</v>
      </c>
      <c r="E13" s="73" t="s">
        <v>19</v>
      </c>
      <c r="F13" s="73" t="s">
        <v>20</v>
      </c>
      <c r="G13" s="74" t="s">
        <v>21</v>
      </c>
      <c r="H13" s="112">
        <v>9.2476851851851856E-4</v>
      </c>
      <c r="I13" s="73" t="s">
        <v>22</v>
      </c>
    </row>
    <row r="14" spans="1:9">
      <c r="A14" s="126" t="s">
        <v>321</v>
      </c>
      <c r="B14" s="71" t="s">
        <v>226</v>
      </c>
      <c r="C14" s="72" t="s">
        <v>227</v>
      </c>
      <c r="D14" s="81">
        <v>40437</v>
      </c>
      <c r="E14" s="73" t="s">
        <v>217</v>
      </c>
      <c r="F14" s="73" t="s">
        <v>218</v>
      </c>
      <c r="G14" s="74" t="s">
        <v>219</v>
      </c>
      <c r="H14" s="112">
        <v>8.5833333333333334E-4</v>
      </c>
      <c r="I14" s="73" t="s">
        <v>220</v>
      </c>
    </row>
    <row r="15" spans="1:9">
      <c r="A15" s="70"/>
      <c r="B15" s="71" t="s">
        <v>301</v>
      </c>
      <c r="C15" s="72" t="s">
        <v>302</v>
      </c>
      <c r="D15" s="81">
        <v>41212</v>
      </c>
      <c r="E15" s="73" t="s">
        <v>287</v>
      </c>
      <c r="F15" s="73"/>
      <c r="G15" s="74"/>
      <c r="H15" s="125" t="s">
        <v>361</v>
      </c>
      <c r="I15" s="73" t="s">
        <v>122</v>
      </c>
    </row>
  </sheetData>
  <sortState xmlns:xlrd2="http://schemas.microsoft.com/office/spreadsheetml/2017/richdata2" ref="A7:I15">
    <sortCondition ref="H7:H15"/>
  </sortState>
  <mergeCells count="1">
    <mergeCell ref="A1:H1"/>
  </mergeCells>
  <pageMargins left="0.31496062992126" right="0.31496062992126" top="0.74803149606299202" bottom="0.74803149606299202" header="0.31496062992126" footer="0.31496062992126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62F2D-DCC4-4E32-B702-23A5EB6180F2}">
  <sheetPr>
    <tabColor rgb="FF00B0F0"/>
  </sheetPr>
  <dimension ref="A1:P13"/>
  <sheetViews>
    <sheetView workbookViewId="0">
      <selection activeCell="H8" sqref="H8"/>
    </sheetView>
  </sheetViews>
  <sheetFormatPr defaultColWidth="9" defaultRowHeight="14.4"/>
  <cols>
    <col min="1" max="1" width="5.88671875" customWidth="1"/>
    <col min="3" max="3" width="13.88671875" customWidth="1"/>
    <col min="4" max="4" width="13.21875" customWidth="1"/>
    <col min="5" max="5" width="11.21875" customWidth="1"/>
    <col min="6" max="6" width="14.5546875" customWidth="1"/>
    <col min="7" max="7" width="13.44140625" customWidth="1"/>
    <col min="8" max="10" width="5.6640625" customWidth="1"/>
    <col min="11" max="11" width="5.6640625" hidden="1" customWidth="1"/>
    <col min="12" max="12" width="5.6640625" customWidth="1"/>
    <col min="13" max="14" width="5.6640625" hidden="1" customWidth="1"/>
    <col min="15" max="15" width="9.5546875" customWidth="1"/>
    <col min="16" max="16" width="15.5546875" customWidth="1"/>
    <col min="17" max="17" width="12.6640625" customWidth="1"/>
  </cols>
  <sheetData>
    <row r="1" spans="1:16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6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4" spans="1:16" ht="15.6">
      <c r="A4" s="2"/>
      <c r="B4" s="111" t="s">
        <v>162</v>
      </c>
      <c r="C4" s="3"/>
      <c r="D4" s="4"/>
      <c r="E4" s="4"/>
      <c r="F4" s="4"/>
      <c r="G4" s="4"/>
      <c r="H4" s="5"/>
      <c r="I4" s="22"/>
    </row>
    <row r="5" spans="1:16" ht="16.2" thickBot="1">
      <c r="A5" s="6"/>
      <c r="B5" s="7"/>
      <c r="C5" s="7"/>
      <c r="D5" s="8"/>
      <c r="E5" s="9"/>
      <c r="F5" s="10"/>
      <c r="G5" s="11"/>
      <c r="H5" s="11"/>
      <c r="I5" s="23"/>
      <c r="J5" s="23"/>
      <c r="K5" s="23"/>
      <c r="L5" s="23"/>
      <c r="M5" s="24"/>
      <c r="N5" s="24"/>
      <c r="O5" s="25"/>
      <c r="P5" s="6"/>
    </row>
    <row r="6" spans="1:16" ht="15" thickBot="1">
      <c r="A6" s="12"/>
      <c r="B6" s="13"/>
      <c r="C6" s="14"/>
      <c r="D6" s="15"/>
      <c r="E6" s="13"/>
      <c r="F6" s="13"/>
      <c r="G6" s="13"/>
      <c r="H6" s="135" t="s">
        <v>11</v>
      </c>
      <c r="I6" s="136"/>
      <c r="J6" s="136"/>
      <c r="K6" s="136"/>
      <c r="L6" s="136"/>
      <c r="M6" s="136"/>
      <c r="N6" s="137"/>
      <c r="O6" s="26"/>
      <c r="P6" s="13"/>
    </row>
    <row r="7" spans="1:16" ht="24" customHeight="1">
      <c r="A7" s="28" t="s">
        <v>337</v>
      </c>
      <c r="B7" s="29" t="s">
        <v>0</v>
      </c>
      <c r="C7" s="30" t="s">
        <v>1</v>
      </c>
      <c r="D7" s="31" t="s">
        <v>2</v>
      </c>
      <c r="E7" s="32" t="s">
        <v>3</v>
      </c>
      <c r="F7" s="33" t="s">
        <v>4</v>
      </c>
      <c r="G7" s="33" t="s">
        <v>5</v>
      </c>
      <c r="H7" s="52">
        <v>1</v>
      </c>
      <c r="I7" s="55">
        <v>2</v>
      </c>
      <c r="J7" s="55">
        <v>3</v>
      </c>
      <c r="K7" s="88" t="s">
        <v>15</v>
      </c>
      <c r="L7" s="56">
        <v>4</v>
      </c>
      <c r="M7" s="55">
        <v>5</v>
      </c>
      <c r="N7" s="56">
        <v>6</v>
      </c>
      <c r="O7" s="57" t="s">
        <v>12</v>
      </c>
      <c r="P7" s="58" t="s">
        <v>7</v>
      </c>
    </row>
    <row r="8" spans="1:16">
      <c r="A8" s="89">
        <v>1</v>
      </c>
      <c r="B8" s="17" t="s">
        <v>24</v>
      </c>
      <c r="C8" s="54" t="s">
        <v>133</v>
      </c>
      <c r="D8" s="77">
        <v>41228</v>
      </c>
      <c r="E8" s="42" t="s">
        <v>287</v>
      </c>
      <c r="F8" s="42"/>
      <c r="G8" s="42"/>
      <c r="H8" s="83">
        <v>4.87</v>
      </c>
      <c r="I8" s="129">
        <v>4.9000000000000004</v>
      </c>
      <c r="J8" s="129">
        <v>4.75</v>
      </c>
      <c r="K8" s="129"/>
      <c r="L8" s="129">
        <v>4.76</v>
      </c>
      <c r="M8" s="42"/>
      <c r="N8" s="42"/>
      <c r="O8" s="130">
        <f>MAX(H8:J8,L8:N8)</f>
        <v>4.9000000000000004</v>
      </c>
      <c r="P8" s="113" t="s">
        <v>122</v>
      </c>
    </row>
    <row r="9" spans="1:16">
      <c r="A9" s="89">
        <v>2</v>
      </c>
      <c r="B9" s="17" t="s">
        <v>235</v>
      </c>
      <c r="C9" s="54" t="s">
        <v>87</v>
      </c>
      <c r="D9" s="77" t="s">
        <v>88</v>
      </c>
      <c r="E9" s="42" t="s">
        <v>77</v>
      </c>
      <c r="F9" s="42" t="s">
        <v>78</v>
      </c>
      <c r="G9" s="42"/>
      <c r="H9" s="83" t="s">
        <v>364</v>
      </c>
      <c r="I9" s="129">
        <v>4.37</v>
      </c>
      <c r="J9" s="129">
        <v>4.26</v>
      </c>
      <c r="K9" s="129"/>
      <c r="L9" s="129">
        <v>4.4800000000000004</v>
      </c>
      <c r="M9" s="42"/>
      <c r="N9" s="42"/>
      <c r="O9" s="130">
        <f>MAX(H9:J9,L9:N9)</f>
        <v>4.4800000000000004</v>
      </c>
      <c r="P9" s="113" t="s">
        <v>79</v>
      </c>
    </row>
    <row r="10" spans="1:16">
      <c r="A10" s="89">
        <v>3</v>
      </c>
      <c r="B10" s="17" t="s">
        <v>176</v>
      </c>
      <c r="C10" s="54" t="s">
        <v>177</v>
      </c>
      <c r="D10" s="77" t="s">
        <v>178</v>
      </c>
      <c r="E10" s="42" t="s">
        <v>19</v>
      </c>
      <c r="F10" s="42" t="s">
        <v>20</v>
      </c>
      <c r="G10" s="42" t="s">
        <v>21</v>
      </c>
      <c r="H10" s="83">
        <v>3.88</v>
      </c>
      <c r="I10" s="129">
        <v>4.22</v>
      </c>
      <c r="J10" s="129">
        <v>3.89</v>
      </c>
      <c r="K10" s="129"/>
      <c r="L10" s="129" t="s">
        <v>364</v>
      </c>
      <c r="M10" s="42"/>
      <c r="N10" s="42"/>
      <c r="O10" s="130">
        <f>MAX(H10:J10,L10:N10)</f>
        <v>4.22</v>
      </c>
      <c r="P10" s="113" t="s">
        <v>22</v>
      </c>
    </row>
    <row r="11" spans="1:16">
      <c r="A11" s="89">
        <v>4</v>
      </c>
      <c r="B11" s="17" t="s">
        <v>85</v>
      </c>
      <c r="C11" s="54" t="s">
        <v>86</v>
      </c>
      <c r="D11" s="77" t="s">
        <v>236</v>
      </c>
      <c r="E11" s="42" t="s">
        <v>77</v>
      </c>
      <c r="F11" s="42" t="s">
        <v>78</v>
      </c>
      <c r="G11" s="42"/>
      <c r="H11" s="83">
        <v>3.99</v>
      </c>
      <c r="I11" s="129">
        <v>4.17</v>
      </c>
      <c r="J11" s="129">
        <v>4.2</v>
      </c>
      <c r="K11" s="129"/>
      <c r="L11" s="129">
        <v>4.13</v>
      </c>
      <c r="M11" s="42"/>
      <c r="N11" s="42"/>
      <c r="O11" s="130">
        <f>MAX(H11:J11,L11:N11)</f>
        <v>4.2</v>
      </c>
      <c r="P11" s="113" t="s">
        <v>79</v>
      </c>
    </row>
    <row r="12" spans="1:16">
      <c r="A12" s="89"/>
      <c r="B12" s="17" t="s">
        <v>118</v>
      </c>
      <c r="C12" s="54" t="s">
        <v>272</v>
      </c>
      <c r="D12" s="77">
        <v>41178</v>
      </c>
      <c r="E12" s="42" t="s">
        <v>98</v>
      </c>
      <c r="F12" s="42" t="s">
        <v>264</v>
      </c>
      <c r="G12" s="42"/>
      <c r="H12" s="83"/>
      <c r="I12" s="129"/>
      <c r="J12" s="129"/>
      <c r="K12" s="129"/>
      <c r="L12" s="129"/>
      <c r="M12" s="42"/>
      <c r="N12" s="42"/>
      <c r="O12" s="130" t="s">
        <v>335</v>
      </c>
      <c r="P12" s="113" t="s">
        <v>270</v>
      </c>
    </row>
    <row r="13" spans="1:16">
      <c r="A13" s="89"/>
      <c r="B13" s="17" t="s">
        <v>42</v>
      </c>
      <c r="C13" s="54" t="s">
        <v>271</v>
      </c>
      <c r="D13" s="77">
        <v>41172</v>
      </c>
      <c r="E13" s="42" t="s">
        <v>98</v>
      </c>
      <c r="F13" s="42" t="s">
        <v>264</v>
      </c>
      <c r="G13" s="42"/>
      <c r="H13" s="83"/>
      <c r="I13" s="129"/>
      <c r="J13" s="129"/>
      <c r="K13" s="129"/>
      <c r="L13" s="129"/>
      <c r="M13" s="42"/>
      <c r="N13" s="42"/>
      <c r="O13" s="130" t="s">
        <v>335</v>
      </c>
      <c r="P13" s="113" t="s">
        <v>270</v>
      </c>
    </row>
  </sheetData>
  <sortState xmlns:xlrd2="http://schemas.microsoft.com/office/spreadsheetml/2017/richdata2" ref="A8:P13">
    <sortCondition descending="1" ref="O8:O13"/>
  </sortState>
  <mergeCells count="2">
    <mergeCell ref="A1:I1"/>
    <mergeCell ref="H6:N6"/>
  </mergeCells>
  <pageMargins left="0.7" right="0.7" top="0.75" bottom="0.75" header="0.3" footer="0.3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2356C-D5EE-45D0-9DDC-3EE68B91E303}">
  <sheetPr>
    <tabColor theme="0" tint="-0.14999847407452621"/>
  </sheetPr>
  <dimension ref="A1:P10"/>
  <sheetViews>
    <sheetView workbookViewId="0">
      <selection activeCell="D17" sqref="D17"/>
    </sheetView>
  </sheetViews>
  <sheetFormatPr defaultColWidth="9" defaultRowHeight="14.4"/>
  <cols>
    <col min="1" max="1" width="5.88671875" customWidth="1"/>
    <col min="3" max="3" width="13.88671875" customWidth="1"/>
    <col min="4" max="4" width="13.21875" customWidth="1"/>
    <col min="5" max="5" width="11.21875" customWidth="1"/>
    <col min="6" max="6" width="14.5546875" customWidth="1"/>
    <col min="7" max="7" width="13.44140625" customWidth="1"/>
    <col min="8" max="10" width="5.6640625" customWidth="1"/>
    <col min="11" max="11" width="5.6640625" hidden="1" customWidth="1"/>
    <col min="12" max="12" width="5.6640625" customWidth="1"/>
    <col min="13" max="14" width="5.6640625" hidden="1" customWidth="1"/>
    <col min="15" max="15" width="9.5546875" customWidth="1"/>
    <col min="16" max="16" width="15.5546875" customWidth="1"/>
    <col min="17" max="17" width="12.6640625" customWidth="1"/>
  </cols>
  <sheetData>
    <row r="1" spans="1:16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6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4" spans="1:16" ht="15.6">
      <c r="A4" s="2"/>
      <c r="B4" s="111" t="s">
        <v>163</v>
      </c>
      <c r="C4" s="3"/>
      <c r="D4" s="4"/>
      <c r="E4" s="4"/>
      <c r="F4" s="4"/>
      <c r="G4" s="4"/>
      <c r="H4" s="5"/>
      <c r="I4" s="22"/>
    </row>
    <row r="5" spans="1:16" ht="16.2" thickBot="1">
      <c r="A5" s="6"/>
      <c r="B5" s="7">
        <v>3</v>
      </c>
      <c r="C5" s="7" t="s">
        <v>13</v>
      </c>
      <c r="D5" s="8"/>
      <c r="E5" s="9"/>
      <c r="F5" s="10"/>
      <c r="G5" s="11"/>
      <c r="H5" s="11"/>
      <c r="I5" s="23"/>
      <c r="J5" s="23"/>
      <c r="K5" s="23"/>
      <c r="L5" s="23"/>
      <c r="M5" s="24"/>
      <c r="N5" s="24"/>
      <c r="O5" s="25"/>
      <c r="P5" s="6"/>
    </row>
    <row r="6" spans="1:16" ht="15" thickBot="1">
      <c r="A6" s="12"/>
      <c r="B6" s="13"/>
      <c r="C6" s="14"/>
      <c r="D6" s="15"/>
      <c r="E6" s="13"/>
      <c r="F6" s="13"/>
      <c r="G6" s="13"/>
      <c r="H6" s="135" t="s">
        <v>11</v>
      </c>
      <c r="I6" s="136"/>
      <c r="J6" s="136"/>
      <c r="K6" s="136"/>
      <c r="L6" s="136"/>
      <c r="M6" s="136"/>
      <c r="N6" s="137"/>
      <c r="O6" s="26"/>
      <c r="P6" s="13"/>
    </row>
    <row r="7" spans="1:16" ht="24" customHeight="1">
      <c r="A7" s="28" t="s">
        <v>337</v>
      </c>
      <c r="B7" s="29" t="s">
        <v>0</v>
      </c>
      <c r="C7" s="30" t="s">
        <v>1</v>
      </c>
      <c r="D7" s="31" t="s">
        <v>2</v>
      </c>
      <c r="E7" s="32" t="s">
        <v>3</v>
      </c>
      <c r="F7" s="33" t="s">
        <v>4</v>
      </c>
      <c r="G7" s="33" t="s">
        <v>5</v>
      </c>
      <c r="H7" s="52">
        <v>1</v>
      </c>
      <c r="I7" s="55">
        <v>2</v>
      </c>
      <c r="J7" s="55">
        <v>3</v>
      </c>
      <c r="K7" s="88" t="s">
        <v>15</v>
      </c>
      <c r="L7" s="56">
        <v>4</v>
      </c>
      <c r="M7" s="55">
        <v>5</v>
      </c>
      <c r="N7" s="56">
        <v>6</v>
      </c>
      <c r="O7" s="57" t="s">
        <v>12</v>
      </c>
      <c r="P7" s="58" t="s">
        <v>7</v>
      </c>
    </row>
    <row r="8" spans="1:16">
      <c r="A8" s="89">
        <v>1</v>
      </c>
      <c r="B8" s="17" t="s">
        <v>32</v>
      </c>
      <c r="C8" s="54" t="s">
        <v>33</v>
      </c>
      <c r="D8" s="77" t="s">
        <v>34</v>
      </c>
      <c r="E8" s="42" t="s">
        <v>19</v>
      </c>
      <c r="F8" s="42" t="s">
        <v>20</v>
      </c>
      <c r="G8" s="42" t="s">
        <v>21</v>
      </c>
      <c r="H8" s="42">
        <v>8.1</v>
      </c>
      <c r="I8" s="42">
        <v>7.65</v>
      </c>
      <c r="J8" s="42">
        <v>7.7</v>
      </c>
      <c r="K8" s="42"/>
      <c r="L8" s="42">
        <v>7.75</v>
      </c>
      <c r="M8" s="42"/>
      <c r="N8" s="42"/>
      <c r="O8" s="128">
        <f>MAX(H8:J8,L8:N8)</f>
        <v>8.1</v>
      </c>
      <c r="P8" s="113" t="s">
        <v>31</v>
      </c>
    </row>
    <row r="9" spans="1:16">
      <c r="A9" s="89">
        <v>2</v>
      </c>
      <c r="B9" s="17" t="s">
        <v>74</v>
      </c>
      <c r="C9" s="54" t="s">
        <v>75</v>
      </c>
      <c r="D9" s="77" t="s">
        <v>76</v>
      </c>
      <c r="E9" s="42" t="s">
        <v>77</v>
      </c>
      <c r="F9" s="42" t="s">
        <v>78</v>
      </c>
      <c r="G9" s="42"/>
      <c r="H9" s="42">
        <v>7.1</v>
      </c>
      <c r="I9" s="42">
        <v>7.4</v>
      </c>
      <c r="J9" s="42">
        <v>7.5</v>
      </c>
      <c r="K9" s="42"/>
      <c r="L9" s="42">
        <v>7.7</v>
      </c>
      <c r="M9" s="42"/>
      <c r="N9" s="42"/>
      <c r="O9" s="128">
        <f>MAX(H9:J9,L9:N9)</f>
        <v>7.7</v>
      </c>
      <c r="P9" s="113" t="s">
        <v>79</v>
      </c>
    </row>
    <row r="10" spans="1:16">
      <c r="O10" s="59"/>
    </row>
  </sheetData>
  <mergeCells count="2">
    <mergeCell ref="A1:I1"/>
    <mergeCell ref="H6:N6"/>
  </mergeCells>
  <pageMargins left="0.7" right="0.7" top="0.75" bottom="0.75" header="0.3" footer="0.3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J28"/>
  <sheetViews>
    <sheetView workbookViewId="0">
      <selection activeCell="J24" sqref="J24"/>
    </sheetView>
  </sheetViews>
  <sheetFormatPr defaultColWidth="8.88671875" defaultRowHeight="13.8"/>
  <cols>
    <col min="1" max="1" width="5.44140625" style="51" customWidth="1"/>
    <col min="2" max="2" width="9.6640625" style="51" customWidth="1"/>
    <col min="3" max="3" width="11.6640625" style="51" customWidth="1"/>
    <col min="4" max="4" width="11.5546875" style="51" customWidth="1"/>
    <col min="5" max="5" width="8.21875" style="51" bestFit="1" customWidth="1"/>
    <col min="6" max="6" width="14.109375" style="51" bestFit="1" customWidth="1"/>
    <col min="7" max="7" width="9.6640625" style="51" bestFit="1" customWidth="1"/>
    <col min="8" max="9" width="8.21875" style="51" customWidth="1"/>
    <col min="10" max="10" width="13.77734375" style="51" bestFit="1" customWidth="1"/>
    <col min="11" max="16384" width="8.88671875" style="51"/>
  </cols>
  <sheetData>
    <row r="1" spans="1:10" customFormat="1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0" customFormat="1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3" spans="1:10" customFormat="1" ht="14.4">
      <c r="D3" s="82"/>
    </row>
    <row r="4" spans="1:10" customFormat="1" ht="15.6">
      <c r="A4" s="2"/>
      <c r="B4" s="111" t="s">
        <v>145</v>
      </c>
      <c r="C4" s="3"/>
      <c r="D4" s="79"/>
      <c r="E4" s="4"/>
      <c r="F4" s="4"/>
      <c r="G4" s="4"/>
      <c r="H4" s="5"/>
      <c r="I4" s="22"/>
    </row>
    <row r="5" spans="1:10" s="109" customFormat="1" ht="14.4" thickBot="1">
      <c r="A5" s="61"/>
      <c r="B5" s="78"/>
      <c r="C5" s="62"/>
      <c r="D5" s="105">
        <v>1</v>
      </c>
      <c r="E5" s="106" t="s">
        <v>136</v>
      </c>
      <c r="F5" s="106"/>
      <c r="G5" s="106"/>
      <c r="H5" s="107"/>
      <c r="I5" s="107"/>
      <c r="J5" s="108"/>
    </row>
    <row r="6" spans="1:10" customFormat="1" ht="15" thickBot="1">
      <c r="A6" s="63" t="s">
        <v>138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6</v>
      </c>
      <c r="I6" s="68" t="s">
        <v>14</v>
      </c>
      <c r="J6" s="69" t="s">
        <v>7</v>
      </c>
    </row>
    <row r="7" spans="1:10" customFormat="1" ht="14.4">
      <c r="A7" s="70">
        <v>1</v>
      </c>
      <c r="B7" s="118" t="s">
        <v>341</v>
      </c>
      <c r="C7" s="120" t="s">
        <v>207</v>
      </c>
      <c r="D7" s="121" t="s">
        <v>340</v>
      </c>
      <c r="E7" s="73" t="s">
        <v>19</v>
      </c>
      <c r="F7" s="73" t="s">
        <v>20</v>
      </c>
      <c r="G7" s="74" t="s">
        <v>168</v>
      </c>
      <c r="H7" s="103">
        <v>9.74</v>
      </c>
      <c r="I7" s="73"/>
      <c r="J7" s="73" t="s">
        <v>31</v>
      </c>
    </row>
    <row r="8" spans="1:10" customFormat="1" ht="14.4">
      <c r="A8" s="70">
        <v>2</v>
      </c>
      <c r="B8" s="71" t="s">
        <v>288</v>
      </c>
      <c r="C8" s="72" t="s">
        <v>126</v>
      </c>
      <c r="D8" s="81">
        <v>41836</v>
      </c>
      <c r="E8" s="73" t="s">
        <v>287</v>
      </c>
      <c r="F8" s="73"/>
      <c r="G8" s="74"/>
      <c r="H8" s="103">
        <v>9.51</v>
      </c>
      <c r="I8" s="73"/>
      <c r="J8" s="73" t="s">
        <v>122</v>
      </c>
    </row>
    <row r="9" spans="1:10" customFormat="1" ht="14.4">
      <c r="A9" s="70">
        <v>3</v>
      </c>
      <c r="B9" s="71" t="s">
        <v>95</v>
      </c>
      <c r="C9" s="72" t="s">
        <v>132</v>
      </c>
      <c r="D9" s="81">
        <v>41925</v>
      </c>
      <c r="E9" s="73" t="s">
        <v>287</v>
      </c>
      <c r="F9" s="73"/>
      <c r="G9" s="74"/>
      <c r="H9" s="103">
        <v>10.5</v>
      </c>
      <c r="I9" s="73"/>
      <c r="J9" s="73" t="s">
        <v>122</v>
      </c>
    </row>
    <row r="10" spans="1:10" customFormat="1" ht="14.4">
      <c r="A10" s="70">
        <v>4</v>
      </c>
      <c r="B10" s="71" t="s">
        <v>93</v>
      </c>
      <c r="C10" s="72" t="s">
        <v>107</v>
      </c>
      <c r="D10" s="81">
        <v>41798</v>
      </c>
      <c r="E10" s="73" t="s">
        <v>98</v>
      </c>
      <c r="F10" s="73" t="s">
        <v>264</v>
      </c>
      <c r="G10" s="74"/>
      <c r="H10" s="103">
        <v>9.15</v>
      </c>
      <c r="I10" s="73"/>
      <c r="J10" s="73" t="s">
        <v>270</v>
      </c>
    </row>
    <row r="11" spans="1:10" customFormat="1" ht="14.4">
      <c r="A11" s="70">
        <v>5</v>
      </c>
      <c r="B11" s="71" t="s">
        <v>127</v>
      </c>
      <c r="C11" s="72" t="s">
        <v>128</v>
      </c>
      <c r="D11" s="81">
        <v>41687</v>
      </c>
      <c r="E11" s="73" t="s">
        <v>287</v>
      </c>
      <c r="F11" s="73"/>
      <c r="G11" s="74"/>
      <c r="H11" s="103">
        <v>10</v>
      </c>
      <c r="I11" s="73"/>
      <c r="J11" s="73" t="s">
        <v>122</v>
      </c>
    </row>
    <row r="12" spans="1:10" customFormat="1" ht="14.4">
      <c r="A12" s="70">
        <v>6</v>
      </c>
      <c r="B12" s="71" t="s">
        <v>237</v>
      </c>
      <c r="C12" s="72" t="s">
        <v>238</v>
      </c>
      <c r="D12" s="81" t="s">
        <v>239</v>
      </c>
      <c r="E12" s="73" t="s">
        <v>77</v>
      </c>
      <c r="F12" s="73" t="s">
        <v>78</v>
      </c>
      <c r="G12" s="74"/>
      <c r="H12" s="119" t="s">
        <v>335</v>
      </c>
      <c r="I12" s="73"/>
      <c r="J12" s="73" t="s">
        <v>79</v>
      </c>
    </row>
    <row r="13" spans="1:10" s="109" customFormat="1" ht="14.4" thickBot="1">
      <c r="A13" s="61"/>
      <c r="B13" s="78"/>
      <c r="C13" s="62"/>
      <c r="D13" s="105" t="s">
        <v>139</v>
      </c>
      <c r="E13" s="106" t="s">
        <v>136</v>
      </c>
      <c r="F13" s="106"/>
      <c r="G13" s="106"/>
      <c r="H13" s="107"/>
      <c r="I13" s="107"/>
      <c r="J13" s="108"/>
    </row>
    <row r="14" spans="1:10" customFormat="1" ht="15" thickBot="1">
      <c r="A14" s="63" t="s">
        <v>138</v>
      </c>
      <c r="B14" s="64" t="s">
        <v>0</v>
      </c>
      <c r="C14" s="65" t="s">
        <v>1</v>
      </c>
      <c r="D14" s="80" t="s">
        <v>2</v>
      </c>
      <c r="E14" s="66" t="s">
        <v>3</v>
      </c>
      <c r="F14" s="66" t="s">
        <v>4</v>
      </c>
      <c r="G14" s="67" t="s">
        <v>5</v>
      </c>
      <c r="H14" s="68" t="s">
        <v>6</v>
      </c>
      <c r="I14" s="68" t="s">
        <v>14</v>
      </c>
      <c r="J14" s="69" t="s">
        <v>7</v>
      </c>
    </row>
    <row r="15" spans="1:10" customFormat="1" ht="14.4">
      <c r="A15" s="70">
        <v>1</v>
      </c>
      <c r="B15" s="71"/>
      <c r="C15" s="72"/>
      <c r="D15" s="81"/>
      <c r="E15" s="73"/>
      <c r="F15" s="73"/>
      <c r="G15" s="74"/>
      <c r="H15" s="75"/>
      <c r="I15" s="73"/>
      <c r="J15" s="73"/>
    </row>
    <row r="16" spans="1:10" customFormat="1" ht="14.4">
      <c r="A16" s="70">
        <v>2</v>
      </c>
      <c r="B16" s="71" t="s">
        <v>124</v>
      </c>
      <c r="C16" s="72" t="s">
        <v>125</v>
      </c>
      <c r="D16" s="81">
        <v>41666</v>
      </c>
      <c r="E16" s="73" t="s">
        <v>287</v>
      </c>
      <c r="F16" s="73"/>
      <c r="G16" s="74"/>
      <c r="H16" s="103">
        <v>8.41</v>
      </c>
      <c r="I16" s="73"/>
      <c r="J16" s="73" t="s">
        <v>122</v>
      </c>
    </row>
    <row r="17" spans="1:10" customFormat="1" ht="14.4">
      <c r="A17" s="70">
        <v>3</v>
      </c>
      <c r="B17" s="71" t="s">
        <v>114</v>
      </c>
      <c r="C17" s="72" t="s">
        <v>115</v>
      </c>
      <c r="D17" s="81">
        <v>41324</v>
      </c>
      <c r="E17" s="73" t="s">
        <v>98</v>
      </c>
      <c r="F17" s="73" t="s">
        <v>264</v>
      </c>
      <c r="G17" s="74"/>
      <c r="H17" s="103">
        <v>8.57</v>
      </c>
      <c r="I17" s="73"/>
      <c r="J17" s="73" t="s">
        <v>270</v>
      </c>
    </row>
    <row r="18" spans="1:10" customFormat="1" ht="14.4">
      <c r="A18" s="70">
        <v>4</v>
      </c>
      <c r="B18" s="71" t="s">
        <v>93</v>
      </c>
      <c r="C18" s="72" t="s">
        <v>129</v>
      </c>
      <c r="D18" s="81">
        <v>41754</v>
      </c>
      <c r="E18" s="73" t="s">
        <v>287</v>
      </c>
      <c r="F18" s="73"/>
      <c r="G18" s="74"/>
      <c r="H18" s="119" t="s">
        <v>335</v>
      </c>
      <c r="I18" s="73"/>
      <c r="J18" s="73" t="s">
        <v>122</v>
      </c>
    </row>
    <row r="19" spans="1:10" customFormat="1" ht="14.4">
      <c r="A19" s="70">
        <v>5</v>
      </c>
      <c r="B19" s="71" t="s">
        <v>241</v>
      </c>
      <c r="C19" s="72" t="s">
        <v>242</v>
      </c>
      <c r="D19" s="81" t="s">
        <v>243</v>
      </c>
      <c r="E19" s="73" t="s">
        <v>77</v>
      </c>
      <c r="F19" s="73" t="s">
        <v>78</v>
      </c>
      <c r="G19" s="74"/>
      <c r="H19" s="119" t="s">
        <v>335</v>
      </c>
      <c r="I19" s="73"/>
      <c r="J19" s="73" t="s">
        <v>79</v>
      </c>
    </row>
    <row r="20" spans="1:10" customFormat="1" ht="14.4">
      <c r="A20" s="70">
        <v>6</v>
      </c>
      <c r="B20" s="71"/>
      <c r="C20" s="72"/>
      <c r="D20" s="81"/>
      <c r="E20" s="73"/>
      <c r="F20" s="73"/>
      <c r="G20" s="74"/>
      <c r="H20" s="103"/>
      <c r="I20" s="73"/>
      <c r="J20" s="73"/>
    </row>
    <row r="21" spans="1:10" s="109" customFormat="1" ht="14.4" thickBot="1">
      <c r="A21" s="61"/>
      <c r="B21" s="78"/>
      <c r="C21" s="62"/>
      <c r="D21" s="105" t="s">
        <v>140</v>
      </c>
      <c r="E21" s="106" t="s">
        <v>136</v>
      </c>
      <c r="F21" s="106"/>
      <c r="G21" s="106"/>
      <c r="H21" s="107"/>
      <c r="I21" s="107"/>
      <c r="J21" s="108"/>
    </row>
    <row r="22" spans="1:10" customFormat="1" ht="15" thickBot="1">
      <c r="A22" s="63" t="s">
        <v>138</v>
      </c>
      <c r="B22" s="64" t="s">
        <v>0</v>
      </c>
      <c r="C22" s="65" t="s">
        <v>1</v>
      </c>
      <c r="D22" s="80" t="s">
        <v>2</v>
      </c>
      <c r="E22" s="66" t="s">
        <v>3</v>
      </c>
      <c r="F22" s="66" t="s">
        <v>4</v>
      </c>
      <c r="G22" s="67" t="s">
        <v>5</v>
      </c>
      <c r="H22" s="68" t="s">
        <v>6</v>
      </c>
      <c r="I22" s="68" t="s">
        <v>14</v>
      </c>
      <c r="J22" s="69" t="s">
        <v>7</v>
      </c>
    </row>
    <row r="23" spans="1:10" customFormat="1" ht="14.4">
      <c r="A23" s="70">
        <v>1</v>
      </c>
      <c r="B23" s="71"/>
      <c r="C23" s="72"/>
      <c r="D23" s="81"/>
      <c r="E23" s="73"/>
      <c r="F23" s="73"/>
      <c r="G23" s="74"/>
      <c r="H23" s="75"/>
      <c r="I23" s="73"/>
      <c r="J23" s="73"/>
    </row>
    <row r="24" spans="1:10" customFormat="1" ht="14.4">
      <c r="A24" s="70">
        <v>2</v>
      </c>
      <c r="B24" s="71" t="s">
        <v>93</v>
      </c>
      <c r="C24" s="72" t="s">
        <v>94</v>
      </c>
      <c r="D24" s="81" t="s">
        <v>240</v>
      </c>
      <c r="E24" s="73" t="s">
        <v>77</v>
      </c>
      <c r="F24" s="73" t="s">
        <v>78</v>
      </c>
      <c r="G24" s="74"/>
      <c r="H24" s="103">
        <v>9.83</v>
      </c>
      <c r="I24" s="73"/>
      <c r="J24" s="73" t="s">
        <v>79</v>
      </c>
    </row>
    <row r="25" spans="1:10" customFormat="1" ht="14.4">
      <c r="A25" s="70">
        <v>3</v>
      </c>
      <c r="B25" s="71" t="s">
        <v>66</v>
      </c>
      <c r="C25" s="72" t="s">
        <v>23</v>
      </c>
      <c r="D25" s="81" t="s">
        <v>67</v>
      </c>
      <c r="E25" s="73" t="s">
        <v>19</v>
      </c>
      <c r="F25" s="73" t="s">
        <v>20</v>
      </c>
      <c r="G25" s="74" t="s">
        <v>168</v>
      </c>
      <c r="H25" s="103">
        <v>8.99</v>
      </c>
      <c r="I25" s="73"/>
      <c r="J25" s="73" t="s">
        <v>31</v>
      </c>
    </row>
    <row r="26" spans="1:10" customFormat="1" ht="14.4">
      <c r="A26" s="70">
        <v>4</v>
      </c>
      <c r="B26" s="71" t="s">
        <v>268</v>
      </c>
      <c r="C26" s="72" t="s">
        <v>269</v>
      </c>
      <c r="D26" s="81">
        <v>41614</v>
      </c>
      <c r="E26" s="73" t="s">
        <v>98</v>
      </c>
      <c r="F26" s="73" t="s">
        <v>264</v>
      </c>
      <c r="G26" s="74"/>
      <c r="H26" s="103">
        <v>8.91</v>
      </c>
      <c r="I26" s="73"/>
      <c r="J26" s="73" t="s">
        <v>99</v>
      </c>
    </row>
    <row r="27" spans="1:10" customFormat="1" ht="14.4">
      <c r="A27" s="70">
        <v>5</v>
      </c>
      <c r="B27" s="71" t="s">
        <v>25</v>
      </c>
      <c r="C27" s="72" t="s">
        <v>26</v>
      </c>
      <c r="D27" s="81" t="s">
        <v>27</v>
      </c>
      <c r="E27" s="73" t="s">
        <v>19</v>
      </c>
      <c r="F27" s="73" t="s">
        <v>20</v>
      </c>
      <c r="G27" s="74" t="s">
        <v>168</v>
      </c>
      <c r="H27" s="103">
        <v>9.19</v>
      </c>
      <c r="I27" s="73"/>
      <c r="J27" s="73" t="s">
        <v>22</v>
      </c>
    </row>
    <row r="28" spans="1:10" customFormat="1" ht="14.4">
      <c r="A28" s="70">
        <v>6</v>
      </c>
      <c r="B28" s="71"/>
      <c r="C28" s="72"/>
      <c r="D28" s="81"/>
      <c r="E28" s="73"/>
      <c r="F28" s="73"/>
      <c r="G28" s="74"/>
      <c r="H28" s="103"/>
      <c r="I28" s="73"/>
      <c r="J28" s="73"/>
    </row>
  </sheetData>
  <mergeCells count="1">
    <mergeCell ref="A1:I1"/>
  </mergeCells>
  <pageMargins left="0.31496062992126" right="0.31496062992126" top="0.74803149606299202" bottom="0.74803149606299202" header="0.31496062992126" footer="0.31496062992126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39A92-A246-46C5-B294-8BD6C79F6219}">
  <sheetPr>
    <tabColor rgb="FFFFFF00"/>
  </sheetPr>
  <dimension ref="A1:J21"/>
  <sheetViews>
    <sheetView workbookViewId="0">
      <selection activeCell="A7" sqref="A7:J21"/>
    </sheetView>
  </sheetViews>
  <sheetFormatPr defaultColWidth="8.88671875" defaultRowHeight="13.8"/>
  <cols>
    <col min="1" max="1" width="5.44140625" style="51" customWidth="1"/>
    <col min="2" max="2" width="9.6640625" style="51" customWidth="1"/>
    <col min="3" max="3" width="12.21875" style="51" customWidth="1"/>
    <col min="4" max="4" width="10.109375" style="51" customWidth="1"/>
    <col min="5" max="5" width="8.21875" style="51" bestFit="1" customWidth="1"/>
    <col min="6" max="6" width="14.109375" style="51" bestFit="1" customWidth="1"/>
    <col min="7" max="7" width="9.6640625" style="51" bestFit="1" customWidth="1"/>
    <col min="8" max="9" width="8.21875" style="51" customWidth="1"/>
    <col min="10" max="10" width="13.77734375" style="51" bestFit="1" customWidth="1"/>
    <col min="11" max="16384" width="8.88671875" style="51"/>
  </cols>
  <sheetData>
    <row r="1" spans="1:10" customFormat="1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0" customFormat="1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3" spans="1:10" customFormat="1" ht="14.4">
      <c r="D3" s="82"/>
    </row>
    <row r="4" spans="1:10" customFormat="1" ht="15.6">
      <c r="A4" s="2"/>
      <c r="B4" s="111" t="s">
        <v>145</v>
      </c>
      <c r="C4" s="3"/>
      <c r="D4" s="79"/>
      <c r="E4" s="4"/>
      <c r="F4" s="4"/>
      <c r="G4" s="4"/>
      <c r="H4" s="5"/>
      <c r="I4" s="22"/>
    </row>
    <row r="5" spans="1:10" s="109" customFormat="1" ht="14.4" thickBot="1">
      <c r="A5" s="61"/>
      <c r="B5" s="78"/>
      <c r="C5" s="62"/>
      <c r="D5" s="105"/>
      <c r="E5" s="117" t="s">
        <v>338</v>
      </c>
      <c r="F5" s="106"/>
      <c r="G5" s="106"/>
      <c r="H5" s="107"/>
      <c r="I5" s="107"/>
      <c r="J5" s="108"/>
    </row>
    <row r="6" spans="1:10" customFormat="1" ht="15" thickBot="1">
      <c r="A6" s="63" t="s">
        <v>337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6</v>
      </c>
      <c r="I6" s="68" t="s">
        <v>14</v>
      </c>
      <c r="J6" s="69" t="s">
        <v>7</v>
      </c>
    </row>
    <row r="7" spans="1:10" customFormat="1" ht="14.4">
      <c r="A7" s="70">
        <v>1</v>
      </c>
      <c r="B7" s="71" t="s">
        <v>124</v>
      </c>
      <c r="C7" s="72" t="s">
        <v>125</v>
      </c>
      <c r="D7" s="81">
        <v>41666</v>
      </c>
      <c r="E7" s="73" t="s">
        <v>287</v>
      </c>
      <c r="F7" s="73"/>
      <c r="G7" s="74"/>
      <c r="H7" s="103">
        <v>8.41</v>
      </c>
      <c r="I7" s="103">
        <v>8.2899999999999991</v>
      </c>
      <c r="J7" s="73" t="s">
        <v>122</v>
      </c>
    </row>
    <row r="8" spans="1:10" customFormat="1" ht="14.4">
      <c r="A8" s="70">
        <v>2</v>
      </c>
      <c r="B8" s="71" t="s">
        <v>114</v>
      </c>
      <c r="C8" s="72" t="s">
        <v>115</v>
      </c>
      <c r="D8" s="81">
        <v>41324</v>
      </c>
      <c r="E8" s="73" t="s">
        <v>98</v>
      </c>
      <c r="F8" s="73" t="s">
        <v>264</v>
      </c>
      <c r="G8" s="74"/>
      <c r="H8" s="103">
        <v>8.57</v>
      </c>
      <c r="I8" s="103">
        <v>8.6</v>
      </c>
      <c r="J8" s="73" t="s">
        <v>270</v>
      </c>
    </row>
    <row r="9" spans="1:10" customFormat="1" ht="14.4">
      <c r="A9" s="70">
        <v>3</v>
      </c>
      <c r="B9" s="71" t="s">
        <v>66</v>
      </c>
      <c r="C9" s="72" t="s">
        <v>23</v>
      </c>
      <c r="D9" s="81" t="s">
        <v>67</v>
      </c>
      <c r="E9" s="73" t="s">
        <v>19</v>
      </c>
      <c r="F9" s="73" t="s">
        <v>20</v>
      </c>
      <c r="G9" s="74" t="s">
        <v>168</v>
      </c>
      <c r="H9" s="103">
        <v>8.99</v>
      </c>
      <c r="I9" s="103">
        <v>8.9700000000000006</v>
      </c>
      <c r="J9" s="73" t="s">
        <v>31</v>
      </c>
    </row>
    <row r="10" spans="1:10" customFormat="1" ht="14.4">
      <c r="A10" s="70">
        <v>4</v>
      </c>
      <c r="B10" s="71" t="s">
        <v>268</v>
      </c>
      <c r="C10" s="72" t="s">
        <v>269</v>
      </c>
      <c r="D10" s="81">
        <v>41614</v>
      </c>
      <c r="E10" s="73" t="s">
        <v>98</v>
      </c>
      <c r="F10" s="73" t="s">
        <v>264</v>
      </c>
      <c r="G10" s="74"/>
      <c r="H10" s="103">
        <v>8.91</v>
      </c>
      <c r="I10" s="103">
        <v>9.0500000000000007</v>
      </c>
      <c r="J10" s="73" t="s">
        <v>99</v>
      </c>
    </row>
    <row r="11" spans="1:10" customFormat="1" ht="14.4">
      <c r="A11" s="70">
        <v>5</v>
      </c>
      <c r="B11" s="71" t="s">
        <v>93</v>
      </c>
      <c r="C11" s="72" t="s">
        <v>107</v>
      </c>
      <c r="D11" s="81">
        <v>41798</v>
      </c>
      <c r="E11" s="73" t="s">
        <v>98</v>
      </c>
      <c r="F11" s="73" t="s">
        <v>264</v>
      </c>
      <c r="G11" s="74"/>
      <c r="H11" s="103">
        <v>9.15</v>
      </c>
      <c r="I11" s="103">
        <v>9.3699999999999992</v>
      </c>
      <c r="J11" s="73" t="s">
        <v>270</v>
      </c>
    </row>
    <row r="12" spans="1:10" customFormat="1" ht="15" thickBot="1">
      <c r="A12" s="70">
        <v>6</v>
      </c>
      <c r="B12" s="71" t="s">
        <v>25</v>
      </c>
      <c r="C12" s="72" t="s">
        <v>26</v>
      </c>
      <c r="D12" s="81" t="s">
        <v>27</v>
      </c>
      <c r="E12" s="73" t="s">
        <v>19</v>
      </c>
      <c r="F12" s="73" t="s">
        <v>20</v>
      </c>
      <c r="G12" s="74" t="s">
        <v>168</v>
      </c>
      <c r="H12" s="103">
        <v>9.19</v>
      </c>
      <c r="I12" s="103">
        <v>9.43</v>
      </c>
      <c r="J12" s="73" t="s">
        <v>22</v>
      </c>
    </row>
    <row r="13" spans="1:10" customFormat="1" ht="15" thickBot="1">
      <c r="A13" s="63" t="s">
        <v>337</v>
      </c>
      <c r="B13" s="64" t="s">
        <v>0</v>
      </c>
      <c r="C13" s="65" t="s">
        <v>1</v>
      </c>
      <c r="D13" s="80" t="s">
        <v>2</v>
      </c>
      <c r="E13" s="66" t="s">
        <v>3</v>
      </c>
      <c r="F13" s="66" t="s">
        <v>4</v>
      </c>
      <c r="G13" s="67" t="s">
        <v>5</v>
      </c>
      <c r="H13" s="68" t="s">
        <v>6</v>
      </c>
      <c r="I13" s="68" t="s">
        <v>14</v>
      </c>
      <c r="J13" s="69" t="s">
        <v>7</v>
      </c>
    </row>
    <row r="14" spans="1:10" customFormat="1" ht="14.4">
      <c r="A14" s="70">
        <v>7</v>
      </c>
      <c r="B14" s="71" t="s">
        <v>288</v>
      </c>
      <c r="C14" s="72" t="s">
        <v>126</v>
      </c>
      <c r="D14" s="81">
        <v>41836</v>
      </c>
      <c r="E14" s="73" t="s">
        <v>287</v>
      </c>
      <c r="F14" s="73"/>
      <c r="G14" s="74"/>
      <c r="H14" s="103">
        <v>9.51</v>
      </c>
      <c r="I14" s="73"/>
      <c r="J14" s="73" t="s">
        <v>122</v>
      </c>
    </row>
    <row r="15" spans="1:10" customFormat="1" ht="14.4">
      <c r="A15" s="70">
        <v>8</v>
      </c>
      <c r="B15" s="118" t="s">
        <v>341</v>
      </c>
      <c r="C15" s="120" t="s">
        <v>207</v>
      </c>
      <c r="D15" s="121" t="s">
        <v>340</v>
      </c>
      <c r="E15" s="73" t="s">
        <v>19</v>
      </c>
      <c r="F15" s="73" t="s">
        <v>20</v>
      </c>
      <c r="G15" s="74" t="s">
        <v>168</v>
      </c>
      <c r="H15" s="103">
        <v>9.74</v>
      </c>
      <c r="I15" s="73"/>
      <c r="J15" s="73" t="s">
        <v>31</v>
      </c>
    </row>
    <row r="16" spans="1:10" customFormat="1" ht="14.4">
      <c r="A16" s="70">
        <v>9</v>
      </c>
      <c r="B16" s="71" t="s">
        <v>93</v>
      </c>
      <c r="C16" s="72" t="s">
        <v>94</v>
      </c>
      <c r="D16" s="81" t="s">
        <v>240</v>
      </c>
      <c r="E16" s="73" t="s">
        <v>77</v>
      </c>
      <c r="F16" s="73" t="s">
        <v>78</v>
      </c>
      <c r="G16" s="74"/>
      <c r="H16" s="103">
        <v>9.83</v>
      </c>
      <c r="I16" s="73"/>
      <c r="J16" s="73" t="s">
        <v>79</v>
      </c>
    </row>
    <row r="17" spans="1:10" customFormat="1" ht="14.4">
      <c r="A17" s="70">
        <v>10</v>
      </c>
      <c r="B17" s="71" t="s">
        <v>127</v>
      </c>
      <c r="C17" s="72" t="s">
        <v>128</v>
      </c>
      <c r="D17" s="81">
        <v>41687</v>
      </c>
      <c r="E17" s="73" t="s">
        <v>287</v>
      </c>
      <c r="F17" s="73"/>
      <c r="G17" s="74"/>
      <c r="H17" s="103">
        <v>10</v>
      </c>
      <c r="I17" s="73"/>
      <c r="J17" s="73" t="s">
        <v>122</v>
      </c>
    </row>
    <row r="18" spans="1:10" customFormat="1" ht="14.4">
      <c r="A18" s="70">
        <v>11</v>
      </c>
      <c r="B18" s="71" t="s">
        <v>95</v>
      </c>
      <c r="C18" s="72" t="s">
        <v>132</v>
      </c>
      <c r="D18" s="81">
        <v>41925</v>
      </c>
      <c r="E18" s="73" t="s">
        <v>287</v>
      </c>
      <c r="F18" s="73"/>
      <c r="G18" s="74"/>
      <c r="H18" s="103">
        <v>10.5</v>
      </c>
      <c r="I18" s="73"/>
      <c r="J18" s="73" t="s">
        <v>122</v>
      </c>
    </row>
    <row r="19" spans="1:10" customFormat="1" ht="14.4">
      <c r="A19" s="70"/>
      <c r="B19" s="71" t="s">
        <v>237</v>
      </c>
      <c r="C19" s="72" t="s">
        <v>238</v>
      </c>
      <c r="D19" s="81" t="s">
        <v>239</v>
      </c>
      <c r="E19" s="73" t="s">
        <v>77</v>
      </c>
      <c r="F19" s="73" t="s">
        <v>78</v>
      </c>
      <c r="G19" s="74"/>
      <c r="H19" s="119" t="s">
        <v>335</v>
      </c>
      <c r="I19" s="73"/>
      <c r="J19" s="73" t="s">
        <v>79</v>
      </c>
    </row>
    <row r="20" spans="1:10" customFormat="1" ht="14.4">
      <c r="A20" s="70"/>
      <c r="B20" s="71" t="s">
        <v>93</v>
      </c>
      <c r="C20" s="72" t="s">
        <v>129</v>
      </c>
      <c r="D20" s="81">
        <v>41754</v>
      </c>
      <c r="E20" s="73" t="s">
        <v>287</v>
      </c>
      <c r="F20" s="73"/>
      <c r="G20" s="74"/>
      <c r="H20" s="119" t="s">
        <v>335</v>
      </c>
      <c r="I20" s="73"/>
      <c r="J20" s="73" t="s">
        <v>122</v>
      </c>
    </row>
    <row r="21" spans="1:10" customFormat="1" ht="14.4">
      <c r="A21" s="70"/>
      <c r="B21" s="71" t="s">
        <v>241</v>
      </c>
      <c r="C21" s="72" t="s">
        <v>242</v>
      </c>
      <c r="D21" s="81" t="s">
        <v>243</v>
      </c>
      <c r="E21" s="73" t="s">
        <v>77</v>
      </c>
      <c r="F21" s="73" t="s">
        <v>78</v>
      </c>
      <c r="G21" s="74"/>
      <c r="H21" s="119" t="s">
        <v>335</v>
      </c>
      <c r="I21" s="73"/>
      <c r="J21" s="73" t="s">
        <v>79</v>
      </c>
    </row>
  </sheetData>
  <sortState xmlns:xlrd2="http://schemas.microsoft.com/office/spreadsheetml/2017/richdata2" ref="A7:J12">
    <sortCondition ref="I7:I12"/>
  </sortState>
  <mergeCells count="1">
    <mergeCell ref="A1:I1"/>
  </mergeCells>
  <pageMargins left="0.31496062992126" right="0.31496062992126" top="0.74803149606299202" bottom="0.74803149606299202" header="0.31496062992126" footer="0.31496062992126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J20"/>
  <sheetViews>
    <sheetView workbookViewId="0">
      <selection activeCell="O17" sqref="O17"/>
    </sheetView>
  </sheetViews>
  <sheetFormatPr defaultColWidth="8.88671875" defaultRowHeight="13.8"/>
  <cols>
    <col min="1" max="1" width="6" style="51" customWidth="1"/>
    <col min="2" max="2" width="9.6640625" style="51" customWidth="1"/>
    <col min="3" max="3" width="12.33203125" style="51" bestFit="1" customWidth="1"/>
    <col min="4" max="4" width="10.33203125" style="104" bestFit="1" customWidth="1"/>
    <col min="5" max="5" width="11.33203125" style="51" bestFit="1" customWidth="1"/>
    <col min="6" max="6" width="13.5546875" style="51" bestFit="1" customWidth="1"/>
    <col min="7" max="7" width="10.44140625" style="51" bestFit="1" customWidth="1"/>
    <col min="8" max="9" width="7.21875" style="51" customWidth="1"/>
    <col min="10" max="10" width="13.109375" style="51" customWidth="1"/>
    <col min="11" max="16384" width="8.88671875" style="51"/>
  </cols>
  <sheetData>
    <row r="1" spans="1:10" customFormat="1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0" customFormat="1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3" spans="1:10" customFormat="1" ht="14.4">
      <c r="D3" s="82"/>
    </row>
    <row r="4" spans="1:10" customFormat="1" ht="15.6">
      <c r="A4" s="2"/>
      <c r="B4" s="111" t="s">
        <v>146</v>
      </c>
      <c r="C4" s="3"/>
      <c r="D4" s="79"/>
      <c r="E4" s="4"/>
      <c r="F4" s="4"/>
      <c r="G4" s="4"/>
      <c r="H4" s="5"/>
      <c r="I4" s="22"/>
    </row>
    <row r="5" spans="1:10" s="109" customFormat="1" ht="14.4" thickBot="1">
      <c r="A5" s="61"/>
      <c r="B5" s="78"/>
      <c r="C5" s="62"/>
      <c r="D5" s="105">
        <v>1</v>
      </c>
      <c r="E5" s="106" t="s">
        <v>136</v>
      </c>
      <c r="F5" s="106"/>
      <c r="G5" s="106"/>
      <c r="H5" s="107"/>
      <c r="I5" s="107"/>
      <c r="J5" s="108"/>
    </row>
    <row r="6" spans="1:10" customFormat="1" ht="15" thickBot="1">
      <c r="A6" s="63" t="s">
        <v>138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6</v>
      </c>
      <c r="I6" s="68" t="s">
        <v>14</v>
      </c>
      <c r="J6" s="69" t="s">
        <v>7</v>
      </c>
    </row>
    <row r="7" spans="1:10" customFormat="1" ht="14.4">
      <c r="A7" s="70">
        <v>1</v>
      </c>
      <c r="B7" s="71" t="s">
        <v>295</v>
      </c>
      <c r="C7" s="72" t="s">
        <v>296</v>
      </c>
      <c r="D7" s="81">
        <v>42884</v>
      </c>
      <c r="E7" s="73" t="s">
        <v>287</v>
      </c>
      <c r="F7" s="73"/>
      <c r="G7" s="74"/>
      <c r="H7" s="103">
        <v>9.59</v>
      </c>
      <c r="I7" s="73"/>
      <c r="J7" s="73" t="s">
        <v>122</v>
      </c>
    </row>
    <row r="8" spans="1:10" customFormat="1" ht="14.4">
      <c r="A8" s="70">
        <v>2</v>
      </c>
      <c r="B8" s="71" t="s">
        <v>71</v>
      </c>
      <c r="C8" s="72" t="s">
        <v>72</v>
      </c>
      <c r="D8" s="81" t="s">
        <v>73</v>
      </c>
      <c r="E8" s="73" t="s">
        <v>19</v>
      </c>
      <c r="F8" s="73" t="s">
        <v>20</v>
      </c>
      <c r="G8" s="74" t="s">
        <v>168</v>
      </c>
      <c r="H8" s="103">
        <v>9.64</v>
      </c>
      <c r="I8" s="73"/>
      <c r="J8" s="73" t="s">
        <v>31</v>
      </c>
    </row>
    <row r="9" spans="1:10" customFormat="1" ht="14.4">
      <c r="A9" s="70">
        <v>3</v>
      </c>
      <c r="B9" s="71" t="s">
        <v>95</v>
      </c>
      <c r="C9" s="72" t="s">
        <v>279</v>
      </c>
      <c r="D9" s="81">
        <v>42205</v>
      </c>
      <c r="E9" s="73" t="s">
        <v>98</v>
      </c>
      <c r="F9" s="73" t="s">
        <v>264</v>
      </c>
      <c r="G9" s="74"/>
      <c r="H9" s="103">
        <v>10.199999999999999</v>
      </c>
      <c r="I9" s="73"/>
      <c r="J9" s="73" t="s">
        <v>270</v>
      </c>
    </row>
    <row r="10" spans="1:10" customFormat="1" ht="14.4">
      <c r="A10" s="70">
        <v>4</v>
      </c>
      <c r="B10" s="71" t="s">
        <v>248</v>
      </c>
      <c r="C10" s="72" t="s">
        <v>249</v>
      </c>
      <c r="D10" s="81" t="s">
        <v>250</v>
      </c>
      <c r="E10" s="73" t="s">
        <v>77</v>
      </c>
      <c r="F10" s="73" t="s">
        <v>78</v>
      </c>
      <c r="G10" s="74"/>
      <c r="H10" s="103">
        <v>9.9499999999999993</v>
      </c>
      <c r="I10" s="73"/>
      <c r="J10" s="73" t="s">
        <v>79</v>
      </c>
    </row>
    <row r="11" spans="1:10" customFormat="1" ht="14.4">
      <c r="A11" s="70">
        <v>5</v>
      </c>
      <c r="B11" s="71" t="s">
        <v>195</v>
      </c>
      <c r="C11" s="72" t="s">
        <v>196</v>
      </c>
      <c r="D11" s="81" t="s">
        <v>197</v>
      </c>
      <c r="E11" s="73" t="s">
        <v>19</v>
      </c>
      <c r="F11" s="73" t="s">
        <v>20</v>
      </c>
      <c r="G11" s="74" t="s">
        <v>168</v>
      </c>
      <c r="H11" s="103">
        <v>9.44</v>
      </c>
      <c r="I11" s="73"/>
      <c r="J11" s="73" t="s">
        <v>31</v>
      </c>
    </row>
    <row r="12" spans="1:10" customFormat="1" ht="14.4">
      <c r="A12" s="70">
        <v>6</v>
      </c>
      <c r="B12" s="71" t="s">
        <v>134</v>
      </c>
      <c r="C12" s="72" t="s">
        <v>135</v>
      </c>
      <c r="D12" s="81">
        <v>42309</v>
      </c>
      <c r="E12" s="73" t="s">
        <v>287</v>
      </c>
      <c r="F12" s="73"/>
      <c r="G12" s="74"/>
      <c r="H12" s="119" t="s">
        <v>335</v>
      </c>
      <c r="I12" s="73"/>
      <c r="J12" s="73" t="s">
        <v>122</v>
      </c>
    </row>
    <row r="13" spans="1:10" s="109" customFormat="1" ht="14.4" thickBot="1">
      <c r="A13" s="61"/>
      <c r="D13" s="105" t="s">
        <v>139</v>
      </c>
      <c r="E13" s="106" t="s">
        <v>136</v>
      </c>
    </row>
    <row r="14" spans="1:10" customFormat="1" ht="15" thickBot="1">
      <c r="A14" s="63" t="s">
        <v>138</v>
      </c>
      <c r="B14" s="64" t="s">
        <v>0</v>
      </c>
      <c r="C14" s="65" t="s">
        <v>1</v>
      </c>
      <c r="D14" s="80" t="s">
        <v>2</v>
      </c>
      <c r="E14" s="66" t="s">
        <v>3</v>
      </c>
      <c r="F14" s="66" t="s">
        <v>4</v>
      </c>
      <c r="G14" s="67" t="s">
        <v>5</v>
      </c>
      <c r="H14" s="68" t="s">
        <v>6</v>
      </c>
      <c r="I14" s="68" t="s">
        <v>14</v>
      </c>
      <c r="J14" s="69" t="s">
        <v>7</v>
      </c>
    </row>
    <row r="15" spans="1:10" customFormat="1" ht="14.4">
      <c r="A15" s="70">
        <v>1</v>
      </c>
      <c r="B15" s="71"/>
      <c r="C15" s="72"/>
      <c r="D15" s="81"/>
      <c r="E15" s="73"/>
      <c r="F15" s="73"/>
      <c r="G15" s="74"/>
      <c r="H15" s="75"/>
      <c r="I15" s="73"/>
      <c r="J15" s="73"/>
    </row>
    <row r="16" spans="1:10" customFormat="1" ht="14.4">
      <c r="A16" s="70">
        <v>2</v>
      </c>
      <c r="B16" s="71" t="s">
        <v>28</v>
      </c>
      <c r="C16" s="72" t="s">
        <v>29</v>
      </c>
      <c r="D16" s="81" t="s">
        <v>30</v>
      </c>
      <c r="E16" s="73" t="s">
        <v>19</v>
      </c>
      <c r="F16" s="73" t="s">
        <v>20</v>
      </c>
      <c r="G16" s="74" t="s">
        <v>168</v>
      </c>
      <c r="H16" s="103">
        <v>10.4</v>
      </c>
      <c r="I16" s="73"/>
      <c r="J16" s="73" t="s">
        <v>22</v>
      </c>
    </row>
    <row r="17" spans="1:10" customFormat="1" ht="14.4">
      <c r="A17" s="70">
        <v>3</v>
      </c>
      <c r="B17" s="71" t="s">
        <v>93</v>
      </c>
      <c r="C17" s="72" t="s">
        <v>280</v>
      </c>
      <c r="D17" s="81">
        <v>42980</v>
      </c>
      <c r="E17" s="73" t="s">
        <v>98</v>
      </c>
      <c r="F17" s="73" t="s">
        <v>264</v>
      </c>
      <c r="G17" s="74"/>
      <c r="H17" s="119" t="s">
        <v>335</v>
      </c>
      <c r="I17" s="73"/>
      <c r="J17" s="73" t="s">
        <v>270</v>
      </c>
    </row>
    <row r="18" spans="1:10" customFormat="1" ht="14.4">
      <c r="A18" s="70">
        <v>4</v>
      </c>
      <c r="B18" s="71" t="s">
        <v>206</v>
      </c>
      <c r="C18" s="72" t="s">
        <v>207</v>
      </c>
      <c r="D18" s="81" t="s">
        <v>208</v>
      </c>
      <c r="E18" s="73" t="s">
        <v>19</v>
      </c>
      <c r="F18" s="73" t="s">
        <v>20</v>
      </c>
      <c r="G18" s="74" t="s">
        <v>168</v>
      </c>
      <c r="H18" s="119" t="s">
        <v>335</v>
      </c>
      <c r="I18" s="73"/>
      <c r="J18" s="73" t="s">
        <v>31</v>
      </c>
    </row>
    <row r="19" spans="1:10" customFormat="1" ht="14.4">
      <c r="A19" s="70">
        <v>5</v>
      </c>
      <c r="B19" s="71" t="s">
        <v>273</v>
      </c>
      <c r="C19" s="72" t="s">
        <v>274</v>
      </c>
      <c r="D19" s="81">
        <v>42046</v>
      </c>
      <c r="E19" s="73" t="s">
        <v>98</v>
      </c>
      <c r="F19" s="73" t="s">
        <v>264</v>
      </c>
      <c r="G19" s="74"/>
      <c r="H19" s="103">
        <v>11.25</v>
      </c>
      <c r="I19" s="73"/>
      <c r="J19" s="73" t="s">
        <v>270</v>
      </c>
    </row>
    <row r="20" spans="1:10" customFormat="1" ht="14.4">
      <c r="A20" s="70">
        <v>6</v>
      </c>
      <c r="B20" s="71" t="s">
        <v>198</v>
      </c>
      <c r="C20" s="72" t="s">
        <v>199</v>
      </c>
      <c r="D20" s="81" t="s">
        <v>200</v>
      </c>
      <c r="E20" s="73" t="s">
        <v>19</v>
      </c>
      <c r="F20" s="73" t="s">
        <v>20</v>
      </c>
      <c r="G20" s="74" t="s">
        <v>168</v>
      </c>
      <c r="H20" s="103">
        <v>10.199999999999999</v>
      </c>
      <c r="I20" s="73"/>
      <c r="J20" s="73" t="s">
        <v>31</v>
      </c>
    </row>
  </sheetData>
  <mergeCells count="1">
    <mergeCell ref="A1:I1"/>
  </mergeCells>
  <printOptions horizontalCentered="1" verticalCentered="1"/>
  <pageMargins left="0.31496062992126" right="0.31496062992126" top="0.74803149606299202" bottom="0.74803149606299202" header="0.31496062992126" footer="0.31496062992126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27585-22B7-4B34-91C0-42688E4560D8}">
  <sheetPr>
    <tabColor rgb="FF92D050"/>
  </sheetPr>
  <dimension ref="A1:J18"/>
  <sheetViews>
    <sheetView workbookViewId="0">
      <selection activeCell="A7" sqref="A7:J18"/>
    </sheetView>
  </sheetViews>
  <sheetFormatPr defaultColWidth="8.88671875" defaultRowHeight="13.8"/>
  <cols>
    <col min="1" max="1" width="6" style="51" customWidth="1"/>
    <col min="2" max="2" width="7.44140625" style="51" customWidth="1"/>
    <col min="3" max="3" width="12.33203125" style="51" bestFit="1" customWidth="1"/>
    <col min="4" max="4" width="10.33203125" style="104" bestFit="1" customWidth="1"/>
    <col min="5" max="5" width="11.33203125" style="51" bestFit="1" customWidth="1"/>
    <col min="6" max="6" width="13.5546875" style="51" bestFit="1" customWidth="1"/>
    <col min="7" max="7" width="8.5546875" style="51" customWidth="1"/>
    <col min="8" max="9" width="7.21875" style="51" customWidth="1"/>
    <col min="10" max="10" width="13.109375" style="51" customWidth="1"/>
    <col min="11" max="16384" width="8.88671875" style="51"/>
  </cols>
  <sheetData>
    <row r="1" spans="1:10" customFormat="1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0" customFormat="1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3" spans="1:10" customFormat="1" ht="14.4">
      <c r="D3" s="82"/>
    </row>
    <row r="4" spans="1:10" customFormat="1" ht="15.6">
      <c r="A4" s="2"/>
      <c r="B4" s="111" t="s">
        <v>146</v>
      </c>
      <c r="C4" s="3"/>
      <c r="D4" s="79"/>
      <c r="E4" s="4"/>
      <c r="F4" s="4"/>
      <c r="G4" s="4"/>
      <c r="H4" s="5"/>
      <c r="I4" s="22"/>
    </row>
    <row r="5" spans="1:10" s="109" customFormat="1" ht="14.4" thickBot="1">
      <c r="A5" s="61"/>
      <c r="B5" s="78"/>
      <c r="C5" s="62"/>
      <c r="D5" s="105"/>
      <c r="E5" s="117" t="s">
        <v>338</v>
      </c>
      <c r="F5" s="106"/>
      <c r="G5" s="106"/>
      <c r="H5" s="107"/>
      <c r="I5" s="107"/>
      <c r="J5" s="108"/>
    </row>
    <row r="6" spans="1:10" customFormat="1" ht="15.6" customHeight="1" thickBot="1">
      <c r="A6" s="63" t="s">
        <v>337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6</v>
      </c>
      <c r="I6" s="68" t="s">
        <v>14</v>
      </c>
      <c r="J6" s="69" t="s">
        <v>7</v>
      </c>
    </row>
    <row r="7" spans="1:10" customFormat="1" ht="14.4">
      <c r="A7" s="70">
        <v>1</v>
      </c>
      <c r="B7" s="71" t="s">
        <v>71</v>
      </c>
      <c r="C7" s="72" t="s">
        <v>72</v>
      </c>
      <c r="D7" s="81" t="s">
        <v>73</v>
      </c>
      <c r="E7" s="73" t="s">
        <v>19</v>
      </c>
      <c r="F7" s="73" t="s">
        <v>20</v>
      </c>
      <c r="G7" s="74" t="s">
        <v>168</v>
      </c>
      <c r="H7" s="103">
        <v>9.64</v>
      </c>
      <c r="I7" s="103">
        <v>9.61</v>
      </c>
      <c r="J7" s="73" t="s">
        <v>31</v>
      </c>
    </row>
    <row r="8" spans="1:10" customFormat="1" ht="14.4">
      <c r="A8" s="70">
        <v>2</v>
      </c>
      <c r="B8" s="71" t="s">
        <v>295</v>
      </c>
      <c r="C8" s="72" t="s">
        <v>296</v>
      </c>
      <c r="D8" s="81">
        <v>42884</v>
      </c>
      <c r="E8" s="73" t="s">
        <v>287</v>
      </c>
      <c r="F8" s="73"/>
      <c r="G8" s="74"/>
      <c r="H8" s="103">
        <v>9.59</v>
      </c>
      <c r="I8" s="103">
        <v>9.69</v>
      </c>
      <c r="J8" s="73" t="s">
        <v>122</v>
      </c>
    </row>
    <row r="9" spans="1:10" customFormat="1" ht="14.4">
      <c r="A9" s="70">
        <v>3</v>
      </c>
      <c r="B9" s="71" t="s">
        <v>195</v>
      </c>
      <c r="C9" s="72" t="s">
        <v>196</v>
      </c>
      <c r="D9" s="81" t="s">
        <v>197</v>
      </c>
      <c r="E9" s="73" t="s">
        <v>19</v>
      </c>
      <c r="F9" s="73" t="s">
        <v>20</v>
      </c>
      <c r="G9" s="74" t="s">
        <v>168</v>
      </c>
      <c r="H9" s="103">
        <v>9.44</v>
      </c>
      <c r="I9" s="103">
        <v>9.6999999999999993</v>
      </c>
      <c r="J9" s="73" t="s">
        <v>31</v>
      </c>
    </row>
    <row r="10" spans="1:10" customFormat="1" ht="14.4">
      <c r="A10" s="70">
        <v>4</v>
      </c>
      <c r="B10" s="71" t="s">
        <v>198</v>
      </c>
      <c r="C10" s="72" t="s">
        <v>199</v>
      </c>
      <c r="D10" s="81" t="s">
        <v>200</v>
      </c>
      <c r="E10" s="73" t="s">
        <v>19</v>
      </c>
      <c r="F10" s="73" t="s">
        <v>20</v>
      </c>
      <c r="G10" s="74" t="s">
        <v>168</v>
      </c>
      <c r="H10" s="103">
        <v>10.199999999999999</v>
      </c>
      <c r="I10" s="103">
        <v>10.27</v>
      </c>
      <c r="J10" s="73" t="s">
        <v>31</v>
      </c>
    </row>
    <row r="11" spans="1:10" customFormat="1" ht="14.4">
      <c r="A11" s="70"/>
      <c r="B11" s="71" t="s">
        <v>248</v>
      </c>
      <c r="C11" s="72" t="s">
        <v>249</v>
      </c>
      <c r="D11" s="81" t="s">
        <v>250</v>
      </c>
      <c r="E11" s="73" t="s">
        <v>77</v>
      </c>
      <c r="F11" s="73" t="s">
        <v>78</v>
      </c>
      <c r="G11" s="74"/>
      <c r="H11" s="103">
        <v>9.9499999999999993</v>
      </c>
      <c r="I11" s="119" t="s">
        <v>335</v>
      </c>
      <c r="J11" s="73" t="s">
        <v>79</v>
      </c>
    </row>
    <row r="12" spans="1:10" customFormat="1" ht="15" thickBot="1">
      <c r="A12" s="70"/>
      <c r="B12" s="71" t="s">
        <v>95</v>
      </c>
      <c r="C12" s="72" t="s">
        <v>279</v>
      </c>
      <c r="D12" s="81">
        <v>42205</v>
      </c>
      <c r="E12" s="73" t="s">
        <v>98</v>
      </c>
      <c r="F12" s="73" t="s">
        <v>264</v>
      </c>
      <c r="G12" s="74"/>
      <c r="H12" s="103">
        <v>10.199999999999999</v>
      </c>
      <c r="I12" s="119" t="s">
        <v>335</v>
      </c>
      <c r="J12" s="73" t="s">
        <v>270</v>
      </c>
    </row>
    <row r="13" spans="1:10" customFormat="1" ht="15.6" customHeight="1" thickBot="1">
      <c r="A13" s="63" t="s">
        <v>337</v>
      </c>
      <c r="B13" s="64" t="s">
        <v>0</v>
      </c>
      <c r="C13" s="65" t="s">
        <v>1</v>
      </c>
      <c r="D13" s="80" t="s">
        <v>2</v>
      </c>
      <c r="E13" s="66" t="s">
        <v>3</v>
      </c>
      <c r="F13" s="66" t="s">
        <v>4</v>
      </c>
      <c r="G13" s="67" t="s">
        <v>5</v>
      </c>
      <c r="H13" s="68" t="s">
        <v>6</v>
      </c>
      <c r="I13" s="68" t="s">
        <v>14</v>
      </c>
      <c r="J13" s="69" t="s">
        <v>7</v>
      </c>
    </row>
    <row r="14" spans="1:10" customFormat="1" ht="14.4">
      <c r="A14" s="70">
        <v>7</v>
      </c>
      <c r="B14" s="71" t="s">
        <v>28</v>
      </c>
      <c r="C14" s="72" t="s">
        <v>29</v>
      </c>
      <c r="D14" s="81" t="s">
        <v>30</v>
      </c>
      <c r="E14" s="73" t="s">
        <v>19</v>
      </c>
      <c r="F14" s="73" t="s">
        <v>20</v>
      </c>
      <c r="G14" s="74" t="s">
        <v>168</v>
      </c>
      <c r="H14" s="103">
        <v>10.4</v>
      </c>
      <c r="I14" s="73"/>
      <c r="J14" s="73" t="s">
        <v>22</v>
      </c>
    </row>
    <row r="15" spans="1:10" customFormat="1" ht="14.4">
      <c r="A15" s="70">
        <v>8</v>
      </c>
      <c r="B15" s="71" t="s">
        <v>273</v>
      </c>
      <c r="C15" s="72" t="s">
        <v>274</v>
      </c>
      <c r="D15" s="81">
        <v>42046</v>
      </c>
      <c r="E15" s="73" t="s">
        <v>98</v>
      </c>
      <c r="F15" s="73" t="s">
        <v>264</v>
      </c>
      <c r="G15" s="74"/>
      <c r="H15" s="103">
        <v>11.25</v>
      </c>
      <c r="I15" s="73"/>
      <c r="J15" s="73" t="s">
        <v>270</v>
      </c>
    </row>
    <row r="16" spans="1:10" customFormat="1" ht="14.4">
      <c r="A16" s="70"/>
      <c r="B16" s="71" t="s">
        <v>134</v>
      </c>
      <c r="C16" s="72" t="s">
        <v>135</v>
      </c>
      <c r="D16" s="81">
        <v>42309</v>
      </c>
      <c r="E16" s="73" t="s">
        <v>287</v>
      </c>
      <c r="F16" s="73"/>
      <c r="G16" s="74"/>
      <c r="H16" s="119" t="s">
        <v>335</v>
      </c>
      <c r="I16" s="73"/>
      <c r="J16" s="73" t="s">
        <v>122</v>
      </c>
    </row>
    <row r="17" spans="1:10" customFormat="1" ht="14.4">
      <c r="A17" s="70"/>
      <c r="B17" s="71" t="s">
        <v>93</v>
      </c>
      <c r="C17" s="72" t="s">
        <v>280</v>
      </c>
      <c r="D17" s="81">
        <v>42980</v>
      </c>
      <c r="E17" s="73" t="s">
        <v>98</v>
      </c>
      <c r="F17" s="73" t="s">
        <v>264</v>
      </c>
      <c r="G17" s="74"/>
      <c r="H17" s="119" t="s">
        <v>335</v>
      </c>
      <c r="I17" s="73"/>
      <c r="J17" s="73" t="s">
        <v>270</v>
      </c>
    </row>
    <row r="18" spans="1:10" customFormat="1" ht="14.4">
      <c r="A18" s="70"/>
      <c r="B18" s="71" t="s">
        <v>206</v>
      </c>
      <c r="C18" s="72" t="s">
        <v>207</v>
      </c>
      <c r="D18" s="81" t="s">
        <v>208</v>
      </c>
      <c r="E18" s="73" t="s">
        <v>19</v>
      </c>
      <c r="F18" s="73" t="s">
        <v>20</v>
      </c>
      <c r="G18" s="74" t="s">
        <v>168</v>
      </c>
      <c r="H18" s="119" t="s">
        <v>335</v>
      </c>
      <c r="I18" s="73"/>
      <c r="J18" s="73" t="s">
        <v>31</v>
      </c>
    </row>
  </sheetData>
  <sortState xmlns:xlrd2="http://schemas.microsoft.com/office/spreadsheetml/2017/richdata2" ref="A7:J12">
    <sortCondition ref="I7:I12"/>
  </sortState>
  <mergeCells count="1">
    <mergeCell ref="A1:I1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pageSetUpPr fitToPage="1"/>
  </sheetPr>
  <dimension ref="A1:I18"/>
  <sheetViews>
    <sheetView workbookViewId="0">
      <selection activeCell="K16" sqref="K15:K16"/>
    </sheetView>
  </sheetViews>
  <sheetFormatPr defaultColWidth="9" defaultRowHeight="14.4"/>
  <cols>
    <col min="1" max="1" width="4.6640625" customWidth="1"/>
    <col min="2" max="2" width="10" customWidth="1"/>
    <col min="3" max="3" width="11.77734375" customWidth="1"/>
    <col min="4" max="4" width="11.6640625" customWidth="1"/>
    <col min="5" max="5" width="11" customWidth="1"/>
    <col min="6" max="6" width="14.77734375" customWidth="1"/>
    <col min="7" max="7" width="10.44140625" bestFit="1" customWidth="1"/>
    <col min="8" max="8" width="5.5546875" bestFit="1" customWidth="1"/>
    <col min="9" max="9" width="13.77734375" customWidth="1"/>
  </cols>
  <sheetData>
    <row r="1" spans="1:9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9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3" spans="1:9">
      <c r="D3" s="82"/>
    </row>
    <row r="4" spans="1:9" ht="15.6">
      <c r="A4" s="2"/>
      <c r="B4" s="111" t="s">
        <v>152</v>
      </c>
      <c r="C4" s="3"/>
      <c r="D4" s="79"/>
      <c r="E4" s="4"/>
      <c r="F4" s="4"/>
      <c r="G4" s="4"/>
      <c r="H4" s="5"/>
      <c r="I4" s="22"/>
    </row>
    <row r="5" spans="1:9" s="109" customFormat="1" thickBot="1">
      <c r="A5" s="61"/>
      <c r="B5" s="78"/>
      <c r="C5" s="62"/>
      <c r="D5" s="105">
        <v>1</v>
      </c>
      <c r="E5" s="106" t="s">
        <v>136</v>
      </c>
      <c r="F5" s="106"/>
      <c r="G5" s="106"/>
      <c r="H5" s="107"/>
      <c r="I5" s="108"/>
    </row>
    <row r="6" spans="1:9" ht="15" thickBot="1">
      <c r="A6" s="63" t="s">
        <v>138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9</v>
      </c>
      <c r="I6" s="69" t="s">
        <v>7</v>
      </c>
    </row>
    <row r="7" spans="1:9">
      <c r="A7" s="70">
        <v>1</v>
      </c>
      <c r="B7" s="71"/>
      <c r="C7" s="72"/>
      <c r="D7" s="81"/>
      <c r="E7" s="73"/>
      <c r="F7" s="73"/>
      <c r="G7" s="74"/>
      <c r="H7" s="103"/>
      <c r="I7" s="73"/>
    </row>
    <row r="8" spans="1:9">
      <c r="A8" s="70">
        <v>2</v>
      </c>
      <c r="B8" s="71" t="s">
        <v>248</v>
      </c>
      <c r="C8" s="72" t="s">
        <v>249</v>
      </c>
      <c r="D8" s="81" t="s">
        <v>250</v>
      </c>
      <c r="E8" s="73" t="s">
        <v>77</v>
      </c>
      <c r="F8" s="73" t="s">
        <v>78</v>
      </c>
      <c r="G8" s="74"/>
      <c r="H8" s="103">
        <v>35.85</v>
      </c>
      <c r="I8" s="73" t="s">
        <v>79</v>
      </c>
    </row>
    <row r="9" spans="1:9">
      <c r="A9" s="70">
        <v>3</v>
      </c>
      <c r="B9" s="71" t="s">
        <v>206</v>
      </c>
      <c r="C9" s="72" t="s">
        <v>207</v>
      </c>
      <c r="D9" s="81" t="s">
        <v>208</v>
      </c>
      <c r="E9" s="73" t="s">
        <v>19</v>
      </c>
      <c r="F9" s="73" t="s">
        <v>20</v>
      </c>
      <c r="G9" s="74" t="s">
        <v>168</v>
      </c>
      <c r="H9" s="119">
        <v>34.880000000000003</v>
      </c>
      <c r="I9" s="73" t="s">
        <v>31</v>
      </c>
    </row>
    <row r="10" spans="1:9">
      <c r="A10" s="70">
        <v>4</v>
      </c>
      <c r="B10" s="71" t="s">
        <v>268</v>
      </c>
      <c r="C10" s="72" t="s">
        <v>269</v>
      </c>
      <c r="D10" s="81">
        <v>41614</v>
      </c>
      <c r="E10" s="73" t="s">
        <v>98</v>
      </c>
      <c r="F10" s="73" t="s">
        <v>264</v>
      </c>
      <c r="G10" s="74"/>
      <c r="H10" s="103">
        <v>32.119999999999997</v>
      </c>
      <c r="I10" s="73" t="s">
        <v>99</v>
      </c>
    </row>
    <row r="11" spans="1:9" s="109" customFormat="1" thickBot="1">
      <c r="A11" s="61"/>
      <c r="B11" s="78"/>
      <c r="C11" s="62"/>
      <c r="D11" s="105" t="s">
        <v>139</v>
      </c>
      <c r="E11" s="106" t="s">
        <v>136</v>
      </c>
      <c r="F11" s="106"/>
      <c r="G11" s="106"/>
      <c r="H11" s="107"/>
      <c r="I11" s="108"/>
    </row>
    <row r="12" spans="1:9" ht="15" thickBot="1">
      <c r="A12" s="63" t="s">
        <v>138</v>
      </c>
      <c r="B12" s="64" t="s">
        <v>0</v>
      </c>
      <c r="C12" s="65" t="s">
        <v>1</v>
      </c>
      <c r="D12" s="80" t="s">
        <v>2</v>
      </c>
      <c r="E12" s="66" t="s">
        <v>3</v>
      </c>
      <c r="F12" s="66" t="s">
        <v>4</v>
      </c>
      <c r="G12" s="67" t="s">
        <v>5</v>
      </c>
      <c r="H12" s="68" t="s">
        <v>9</v>
      </c>
      <c r="I12" s="69" t="s">
        <v>7</v>
      </c>
    </row>
    <row r="13" spans="1:9">
      <c r="A13" s="70">
        <v>1</v>
      </c>
      <c r="B13" s="71" t="s">
        <v>323</v>
      </c>
      <c r="C13" s="72" t="s">
        <v>332</v>
      </c>
      <c r="D13" s="81" t="s">
        <v>333</v>
      </c>
      <c r="E13" s="73" t="s">
        <v>326</v>
      </c>
      <c r="F13" s="115" t="s">
        <v>334</v>
      </c>
      <c r="G13" s="74"/>
      <c r="H13" s="103">
        <v>32.17</v>
      </c>
      <c r="I13" s="73" t="s">
        <v>327</v>
      </c>
    </row>
    <row r="14" spans="1:9">
      <c r="A14" s="70">
        <v>2</v>
      </c>
      <c r="B14" s="71" t="s">
        <v>25</v>
      </c>
      <c r="C14" s="72" t="s">
        <v>26</v>
      </c>
      <c r="D14" s="81" t="s">
        <v>27</v>
      </c>
      <c r="E14" s="73" t="s">
        <v>19</v>
      </c>
      <c r="F14" s="73" t="s">
        <v>20</v>
      </c>
      <c r="G14" s="74" t="s">
        <v>168</v>
      </c>
      <c r="H14" s="103">
        <v>32.32</v>
      </c>
      <c r="I14" s="73" t="s">
        <v>22</v>
      </c>
    </row>
    <row r="15" spans="1:9">
      <c r="A15" s="70">
        <v>3</v>
      </c>
      <c r="B15" s="71" t="s">
        <v>114</v>
      </c>
      <c r="C15" s="72" t="s">
        <v>115</v>
      </c>
      <c r="D15" s="81">
        <v>41324</v>
      </c>
      <c r="E15" s="73" t="s">
        <v>98</v>
      </c>
      <c r="F15" s="73" t="s">
        <v>264</v>
      </c>
      <c r="G15" s="74"/>
      <c r="H15" s="103">
        <v>30.52</v>
      </c>
      <c r="I15" s="73" t="s">
        <v>270</v>
      </c>
    </row>
    <row r="16" spans="1:9">
      <c r="A16" s="70">
        <v>4</v>
      </c>
      <c r="B16" s="71" t="s">
        <v>96</v>
      </c>
      <c r="C16" s="72" t="s">
        <v>123</v>
      </c>
      <c r="D16" s="81">
        <v>41753</v>
      </c>
      <c r="E16" s="73" t="s">
        <v>287</v>
      </c>
      <c r="F16" s="73"/>
      <c r="G16" s="74"/>
      <c r="H16" s="103">
        <v>32.950000000000003</v>
      </c>
      <c r="I16" s="73" t="s">
        <v>122</v>
      </c>
    </row>
    <row r="18" spans="2:2" ht="15.6">
      <c r="B18" s="114"/>
    </row>
  </sheetData>
  <sortState xmlns:xlrd2="http://schemas.microsoft.com/office/spreadsheetml/2017/richdata2" ref="A8:J16">
    <sortCondition ref="H8:H16"/>
  </sortState>
  <mergeCells count="1">
    <mergeCell ref="A1:I1"/>
  </mergeCells>
  <pageMargins left="0.7" right="0.7" top="0.75" bottom="0.75" header="0.3" footer="0.3"/>
  <pageSetup paperSize="9" scale="93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EF61B-5E69-47DB-93D7-7F7F237157B0}">
  <sheetPr>
    <tabColor rgb="FFFFFF00"/>
    <pageSetUpPr fitToPage="1"/>
  </sheetPr>
  <dimension ref="A1:I15"/>
  <sheetViews>
    <sheetView workbookViewId="0">
      <selection activeCell="A7" sqref="A7:I13"/>
    </sheetView>
  </sheetViews>
  <sheetFormatPr defaultColWidth="9" defaultRowHeight="14.4"/>
  <cols>
    <col min="1" max="1" width="4.6640625" customWidth="1"/>
    <col min="2" max="2" width="10" customWidth="1"/>
    <col min="3" max="3" width="11.77734375" customWidth="1"/>
    <col min="4" max="4" width="11.6640625" customWidth="1"/>
    <col min="5" max="5" width="11" customWidth="1"/>
    <col min="6" max="6" width="14.77734375" customWidth="1"/>
    <col min="7" max="7" width="10.44140625" bestFit="1" customWidth="1"/>
    <col min="8" max="8" width="5.5546875" bestFit="1" customWidth="1"/>
    <col min="9" max="9" width="13.77734375" customWidth="1"/>
  </cols>
  <sheetData>
    <row r="1" spans="1:9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9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3" spans="1:9">
      <c r="D3" s="82"/>
    </row>
    <row r="4" spans="1:9" ht="15.6">
      <c r="A4" s="2"/>
      <c r="B4" s="111" t="s">
        <v>152</v>
      </c>
      <c r="C4" s="3"/>
      <c r="D4" s="79"/>
      <c r="E4" s="4"/>
      <c r="F4" s="4"/>
      <c r="G4" s="4"/>
      <c r="H4" s="5"/>
      <c r="I4" s="22"/>
    </row>
    <row r="5" spans="1:9" s="109" customFormat="1" thickBot="1">
      <c r="A5" s="61"/>
      <c r="B5" s="78"/>
      <c r="C5" s="62"/>
      <c r="D5" s="105"/>
      <c r="E5" s="106"/>
      <c r="F5" s="106"/>
      <c r="G5" s="106"/>
      <c r="H5" s="107"/>
      <c r="I5" s="108"/>
    </row>
    <row r="6" spans="1:9" ht="15" thickBot="1">
      <c r="A6" s="63" t="s">
        <v>337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9</v>
      </c>
      <c r="I6" s="69" t="s">
        <v>7</v>
      </c>
    </row>
    <row r="7" spans="1:9">
      <c r="A7" s="70">
        <v>1</v>
      </c>
      <c r="B7" s="71" t="s">
        <v>114</v>
      </c>
      <c r="C7" s="72" t="s">
        <v>115</v>
      </c>
      <c r="D7" s="81">
        <v>41324</v>
      </c>
      <c r="E7" s="73" t="s">
        <v>98</v>
      </c>
      <c r="F7" s="73" t="s">
        <v>264</v>
      </c>
      <c r="G7" s="74"/>
      <c r="H7" s="103">
        <v>30.52</v>
      </c>
      <c r="I7" s="73" t="s">
        <v>270</v>
      </c>
    </row>
    <row r="8" spans="1:9">
      <c r="A8" s="70">
        <v>2</v>
      </c>
      <c r="B8" s="71" t="s">
        <v>268</v>
      </c>
      <c r="C8" s="72" t="s">
        <v>269</v>
      </c>
      <c r="D8" s="81">
        <v>41614</v>
      </c>
      <c r="E8" s="73" t="s">
        <v>98</v>
      </c>
      <c r="F8" s="73" t="s">
        <v>264</v>
      </c>
      <c r="G8" s="74"/>
      <c r="H8" s="103">
        <v>32.119999999999997</v>
      </c>
      <c r="I8" s="73" t="s">
        <v>99</v>
      </c>
    </row>
    <row r="9" spans="1:9">
      <c r="A9" s="70">
        <v>3</v>
      </c>
      <c r="B9" s="71" t="s">
        <v>323</v>
      </c>
      <c r="C9" s="72" t="s">
        <v>332</v>
      </c>
      <c r="D9" s="81" t="s">
        <v>333</v>
      </c>
      <c r="E9" s="73" t="s">
        <v>326</v>
      </c>
      <c r="F9" s="115" t="s">
        <v>334</v>
      </c>
      <c r="G9" s="74"/>
      <c r="H9" s="103">
        <v>32.17</v>
      </c>
      <c r="I9" s="73" t="s">
        <v>327</v>
      </c>
    </row>
    <row r="10" spans="1:9">
      <c r="A10" s="70">
        <v>4</v>
      </c>
      <c r="B10" s="71" t="s">
        <v>25</v>
      </c>
      <c r="C10" s="72" t="s">
        <v>26</v>
      </c>
      <c r="D10" s="81" t="s">
        <v>27</v>
      </c>
      <c r="E10" s="73" t="s">
        <v>19</v>
      </c>
      <c r="F10" s="73" t="s">
        <v>20</v>
      </c>
      <c r="G10" s="74" t="s">
        <v>168</v>
      </c>
      <c r="H10" s="103">
        <v>32.32</v>
      </c>
      <c r="I10" s="73" t="s">
        <v>22</v>
      </c>
    </row>
    <row r="11" spans="1:9">
      <c r="A11" s="70">
        <v>5</v>
      </c>
      <c r="B11" s="71" t="s">
        <v>96</v>
      </c>
      <c r="C11" s="72" t="s">
        <v>123</v>
      </c>
      <c r="D11" s="81">
        <v>41753</v>
      </c>
      <c r="E11" s="73" t="s">
        <v>287</v>
      </c>
      <c r="F11" s="73"/>
      <c r="G11" s="74"/>
      <c r="H11" s="103">
        <v>32.950000000000003</v>
      </c>
      <c r="I11" s="73" t="s">
        <v>122</v>
      </c>
    </row>
    <row r="12" spans="1:9">
      <c r="A12" s="70">
        <v>6</v>
      </c>
      <c r="B12" s="71" t="s">
        <v>206</v>
      </c>
      <c r="C12" s="72" t="s">
        <v>207</v>
      </c>
      <c r="D12" s="81" t="s">
        <v>208</v>
      </c>
      <c r="E12" s="73" t="s">
        <v>19</v>
      </c>
      <c r="F12" s="73" t="s">
        <v>20</v>
      </c>
      <c r="G12" s="74" t="s">
        <v>168</v>
      </c>
      <c r="H12" s="119">
        <v>34.880000000000003</v>
      </c>
      <c r="I12" s="73" t="s">
        <v>31</v>
      </c>
    </row>
    <row r="13" spans="1:9">
      <c r="A13" s="70">
        <v>7</v>
      </c>
      <c r="B13" s="71" t="s">
        <v>248</v>
      </c>
      <c r="C13" s="72" t="s">
        <v>249</v>
      </c>
      <c r="D13" s="81" t="s">
        <v>250</v>
      </c>
      <c r="E13" s="73" t="s">
        <v>77</v>
      </c>
      <c r="F13" s="73" t="s">
        <v>78</v>
      </c>
      <c r="G13" s="74"/>
      <c r="H13" s="103">
        <v>35.85</v>
      </c>
      <c r="I13" s="73" t="s">
        <v>79</v>
      </c>
    </row>
    <row r="15" spans="1:9" ht="15.6">
      <c r="B15" s="114"/>
    </row>
  </sheetData>
  <sortState xmlns:xlrd2="http://schemas.microsoft.com/office/spreadsheetml/2017/richdata2" ref="A7:I14">
    <sortCondition ref="H7:H14"/>
  </sortState>
  <mergeCells count="1">
    <mergeCell ref="A1:I1"/>
  </mergeCells>
  <pageMargins left="0.7" right="0.7" top="0.75" bottom="0.75" header="0.3" footer="0.3"/>
  <pageSetup paperSize="9" scale="93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pageSetUpPr fitToPage="1"/>
  </sheetPr>
  <dimension ref="A1:J8"/>
  <sheetViews>
    <sheetView workbookViewId="0">
      <selection activeCell="A7" sqref="A7:J8"/>
    </sheetView>
  </sheetViews>
  <sheetFormatPr defaultColWidth="9" defaultRowHeight="14.4"/>
  <cols>
    <col min="1" max="1" width="5" customWidth="1"/>
    <col min="2" max="2" width="4" customWidth="1"/>
    <col min="3" max="4" width="9.77734375" customWidth="1"/>
    <col min="5" max="6" width="11" customWidth="1"/>
    <col min="7" max="7" width="11.5546875" customWidth="1"/>
    <col min="8" max="8" width="8.21875" customWidth="1"/>
    <col min="9" max="9" width="8.88671875" customWidth="1"/>
    <col min="10" max="10" width="14.44140625" customWidth="1"/>
  </cols>
  <sheetData>
    <row r="1" spans="1:10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0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3" spans="1:10">
      <c r="D3" s="82"/>
    </row>
    <row r="4" spans="1:10" ht="15.6">
      <c r="A4" s="2"/>
      <c r="B4" s="111" t="s">
        <v>153</v>
      </c>
      <c r="C4" s="3"/>
      <c r="D4" s="79"/>
      <c r="E4" s="4"/>
      <c r="F4" s="4"/>
      <c r="G4" s="4"/>
      <c r="H4" s="5"/>
      <c r="I4" s="22"/>
    </row>
    <row r="5" spans="1:10" ht="15.6">
      <c r="A5" s="12"/>
      <c r="B5" s="12"/>
      <c r="C5" s="49"/>
      <c r="D5" s="50"/>
      <c r="E5" s="4"/>
      <c r="F5" s="4"/>
      <c r="G5" s="4"/>
      <c r="H5" s="4"/>
      <c r="I5" s="5"/>
    </row>
    <row r="6" spans="1:10" ht="28.95" customHeight="1">
      <c r="A6" s="123" t="s">
        <v>337</v>
      </c>
      <c r="B6" s="43" t="s">
        <v>8</v>
      </c>
      <c r="C6" s="44" t="s">
        <v>0</v>
      </c>
      <c r="D6" s="45" t="s">
        <v>1</v>
      </c>
      <c r="E6" s="46" t="s">
        <v>2</v>
      </c>
      <c r="F6" s="47" t="s">
        <v>3</v>
      </c>
      <c r="G6" s="47" t="s">
        <v>4</v>
      </c>
      <c r="H6" s="47" t="s">
        <v>5</v>
      </c>
      <c r="I6" s="27" t="s">
        <v>9</v>
      </c>
      <c r="J6" s="48" t="s">
        <v>7</v>
      </c>
    </row>
    <row r="7" spans="1:10" ht="15" customHeight="1">
      <c r="A7" s="83">
        <v>1</v>
      </c>
      <c r="B7" s="102">
        <v>13</v>
      </c>
      <c r="C7" s="84" t="s">
        <v>55</v>
      </c>
      <c r="D7" s="85" t="s">
        <v>56</v>
      </c>
      <c r="E7" s="81" t="s">
        <v>214</v>
      </c>
      <c r="F7" s="86" t="s">
        <v>19</v>
      </c>
      <c r="G7" s="86" t="s">
        <v>20</v>
      </c>
      <c r="H7" s="86" t="s">
        <v>21</v>
      </c>
      <c r="I7" s="124" t="s">
        <v>359</v>
      </c>
      <c r="J7" s="86" t="s">
        <v>31</v>
      </c>
    </row>
    <row r="8" spans="1:10" ht="15" customHeight="1">
      <c r="A8" s="83">
        <v>2</v>
      </c>
      <c r="B8" s="102">
        <v>14</v>
      </c>
      <c r="C8" s="84" t="s">
        <v>93</v>
      </c>
      <c r="D8" s="85" t="s">
        <v>94</v>
      </c>
      <c r="E8" s="81" t="s">
        <v>240</v>
      </c>
      <c r="F8" s="86" t="s">
        <v>77</v>
      </c>
      <c r="G8" s="86" t="s">
        <v>78</v>
      </c>
      <c r="H8" s="86"/>
      <c r="I8" s="124" t="s">
        <v>360</v>
      </c>
      <c r="J8" s="86" t="s">
        <v>79</v>
      </c>
    </row>
  </sheetData>
  <sortState xmlns:xlrd2="http://schemas.microsoft.com/office/spreadsheetml/2017/richdata2" ref="A8:K8">
    <sortCondition ref="A8"/>
  </sortState>
  <mergeCells count="1">
    <mergeCell ref="A1:I1"/>
  </mergeCells>
  <pageMargins left="0.7" right="0.7" top="0.75" bottom="0.75" header="0.3" footer="0.3"/>
  <pageSetup paperSize="9" scale="9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  <pageSetUpPr fitToPage="1"/>
  </sheetPr>
  <dimension ref="A1:J8"/>
  <sheetViews>
    <sheetView workbookViewId="0">
      <selection activeCell="A7" sqref="A7:J8"/>
    </sheetView>
  </sheetViews>
  <sheetFormatPr defaultColWidth="9" defaultRowHeight="14.4"/>
  <cols>
    <col min="1" max="1" width="5.6640625" customWidth="1"/>
    <col min="2" max="2" width="6" customWidth="1"/>
    <col min="3" max="3" width="7.6640625" customWidth="1"/>
    <col min="4" max="5" width="12.44140625" customWidth="1"/>
    <col min="6" max="6" width="11.5546875" customWidth="1"/>
    <col min="7" max="7" width="14.5546875" customWidth="1"/>
    <col min="8" max="8" width="12.44140625" customWidth="1"/>
    <col min="9" max="9" width="8.109375" customWidth="1"/>
    <col min="10" max="10" width="12.77734375" customWidth="1"/>
    <col min="11" max="11" width="16.6640625" customWidth="1"/>
  </cols>
  <sheetData>
    <row r="1" spans="1:10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0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3" spans="1:10">
      <c r="D3" s="82"/>
    </row>
    <row r="4" spans="1:10" ht="15.6">
      <c r="A4" s="2"/>
      <c r="B4" s="111" t="s">
        <v>154</v>
      </c>
      <c r="C4" s="3"/>
      <c r="D4" s="79"/>
      <c r="E4" s="4"/>
      <c r="F4" s="4"/>
      <c r="G4" s="4"/>
      <c r="H4" s="5"/>
      <c r="I4" s="22"/>
    </row>
    <row r="5" spans="1:10" ht="15.6">
      <c r="A5" s="12"/>
      <c r="B5" s="12"/>
      <c r="C5" s="49"/>
      <c r="D5" s="50"/>
      <c r="E5" s="4"/>
      <c r="F5" s="4"/>
      <c r="G5" s="4"/>
      <c r="H5" s="4"/>
      <c r="I5" s="5"/>
    </row>
    <row r="6" spans="1:10" ht="28.95" customHeight="1">
      <c r="A6" s="123" t="s">
        <v>337</v>
      </c>
      <c r="B6" s="43" t="s">
        <v>8</v>
      </c>
      <c r="C6" s="44" t="s">
        <v>0</v>
      </c>
      <c r="D6" s="45" t="s">
        <v>1</v>
      </c>
      <c r="E6" s="46" t="s">
        <v>2</v>
      </c>
      <c r="F6" s="47" t="s">
        <v>3</v>
      </c>
      <c r="G6" s="47" t="s">
        <v>4</v>
      </c>
      <c r="H6" s="47" t="s">
        <v>5</v>
      </c>
      <c r="I6" s="27" t="s">
        <v>9</v>
      </c>
      <c r="J6" s="48" t="s">
        <v>7</v>
      </c>
    </row>
    <row r="7" spans="1:10" ht="15.6">
      <c r="A7" s="83">
        <v>1</v>
      </c>
      <c r="B7" s="102">
        <v>16</v>
      </c>
      <c r="C7" s="84" t="s">
        <v>90</v>
      </c>
      <c r="D7" s="85" t="s">
        <v>91</v>
      </c>
      <c r="E7" s="81" t="s">
        <v>92</v>
      </c>
      <c r="F7" s="86" t="s">
        <v>77</v>
      </c>
      <c r="G7" s="86" t="s">
        <v>78</v>
      </c>
      <c r="H7" s="86"/>
      <c r="I7" s="124" t="s">
        <v>348</v>
      </c>
      <c r="J7" s="86" t="s">
        <v>79</v>
      </c>
    </row>
    <row r="8" spans="1:10" ht="15.6">
      <c r="A8" s="83">
        <v>2</v>
      </c>
      <c r="B8" s="102" t="s">
        <v>322</v>
      </c>
      <c r="C8" s="84" t="s">
        <v>323</v>
      </c>
      <c r="D8" s="85" t="s">
        <v>324</v>
      </c>
      <c r="E8" s="81" t="s">
        <v>325</v>
      </c>
      <c r="F8" s="86" t="s">
        <v>326</v>
      </c>
      <c r="G8" s="86" t="s">
        <v>334</v>
      </c>
      <c r="H8" s="86"/>
      <c r="I8" s="124" t="s">
        <v>349</v>
      </c>
      <c r="J8" s="86" t="s">
        <v>327</v>
      </c>
    </row>
  </sheetData>
  <sortState xmlns:xlrd2="http://schemas.microsoft.com/office/spreadsheetml/2017/richdata2" ref="A7:K7">
    <sortCondition ref="A7"/>
  </sortState>
  <mergeCells count="1">
    <mergeCell ref="A1:I1"/>
  </mergeCells>
  <pageMargins left="0.7" right="0.7" top="0.75" bottom="0.75" header="0.3" footer="0.3"/>
  <pageSetup paperSize="9" scale="84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M14"/>
  <sheetViews>
    <sheetView workbookViewId="0">
      <selection activeCell="A9" sqref="A9:M14"/>
    </sheetView>
  </sheetViews>
  <sheetFormatPr defaultColWidth="9" defaultRowHeight="14.4"/>
  <cols>
    <col min="1" max="1" width="5" customWidth="1"/>
    <col min="2" max="2" width="11.109375" customWidth="1"/>
    <col min="3" max="3" width="14.21875" bestFit="1" customWidth="1"/>
    <col min="4" max="4" width="11.88671875" bestFit="1" customWidth="1"/>
    <col min="5" max="5" width="11.33203125" bestFit="1" customWidth="1"/>
    <col min="6" max="6" width="14.109375" bestFit="1" customWidth="1"/>
    <col min="7" max="7" width="12.33203125" bestFit="1" customWidth="1"/>
    <col min="8" max="11" width="7.33203125" customWidth="1"/>
    <col min="12" max="12" width="9.44140625" bestFit="1" customWidth="1"/>
    <col min="13" max="13" width="13.77734375" bestFit="1" customWidth="1"/>
  </cols>
  <sheetData>
    <row r="1" spans="1:13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3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3" spans="1:13">
      <c r="D3" s="82"/>
    </row>
    <row r="4" spans="1:13" ht="15.6">
      <c r="A4" s="2"/>
      <c r="B4" s="111" t="s">
        <v>155</v>
      </c>
      <c r="C4" s="3"/>
      <c r="D4" s="79"/>
      <c r="E4" s="4"/>
      <c r="F4" s="4"/>
      <c r="G4" s="4"/>
      <c r="H4" s="5"/>
      <c r="I4" s="22"/>
    </row>
    <row r="5" spans="1:13" ht="15.6">
      <c r="A5" s="2"/>
      <c r="B5" s="13" t="s">
        <v>10</v>
      </c>
      <c r="C5" s="13"/>
      <c r="D5" s="8"/>
      <c r="E5" s="9"/>
      <c r="F5" s="10"/>
      <c r="G5" s="4"/>
      <c r="H5" s="5"/>
      <c r="I5" s="22"/>
      <c r="L5" s="59"/>
    </row>
    <row r="6" spans="1:13" ht="15.6">
      <c r="A6" s="6"/>
      <c r="G6" s="11"/>
      <c r="H6" s="11"/>
      <c r="I6" s="23"/>
      <c r="J6" s="23"/>
      <c r="K6" s="23"/>
      <c r="L6" s="60"/>
      <c r="M6" s="6"/>
    </row>
    <row r="7" spans="1:13" ht="15" thickBot="1">
      <c r="A7" s="12"/>
      <c r="B7" s="13"/>
      <c r="C7" s="14"/>
      <c r="D7" s="15"/>
      <c r="E7" s="13"/>
      <c r="F7" s="13"/>
      <c r="G7" s="13"/>
      <c r="H7" s="133" t="s">
        <v>11</v>
      </c>
      <c r="I7" s="133"/>
      <c r="J7" s="133"/>
      <c r="K7" s="133"/>
      <c r="L7" s="37"/>
      <c r="M7" s="13"/>
    </row>
    <row r="8" spans="1:13" ht="25.05" customHeight="1">
      <c r="A8" s="28" t="s">
        <v>337</v>
      </c>
      <c r="B8" s="29" t="s">
        <v>0</v>
      </c>
      <c r="C8" s="30" t="s">
        <v>1</v>
      </c>
      <c r="D8" s="31" t="s">
        <v>2</v>
      </c>
      <c r="E8" s="32" t="s">
        <v>3</v>
      </c>
      <c r="F8" s="33" t="s">
        <v>4</v>
      </c>
      <c r="G8" s="33" t="s">
        <v>5</v>
      </c>
      <c r="H8" s="34">
        <v>1</v>
      </c>
      <c r="I8" s="38">
        <v>2</v>
      </c>
      <c r="J8" s="38">
        <v>3</v>
      </c>
      <c r="K8" s="39">
        <v>4</v>
      </c>
      <c r="L8" s="40" t="s">
        <v>12</v>
      </c>
      <c r="M8" s="41" t="s">
        <v>7</v>
      </c>
    </row>
    <row r="9" spans="1:13">
      <c r="A9" s="35">
        <v>1</v>
      </c>
      <c r="B9" s="17" t="s">
        <v>124</v>
      </c>
      <c r="C9" s="18" t="s">
        <v>125</v>
      </c>
      <c r="D9" s="77">
        <v>41666</v>
      </c>
      <c r="E9" s="16" t="s">
        <v>287</v>
      </c>
      <c r="F9" s="16"/>
      <c r="G9" s="16"/>
      <c r="H9" s="87">
        <v>4.3899999999999997</v>
      </c>
      <c r="I9" s="87">
        <v>4.4800000000000004</v>
      </c>
      <c r="J9" s="87">
        <v>4.2300000000000004</v>
      </c>
      <c r="K9" s="87">
        <v>4.68</v>
      </c>
      <c r="L9" s="128">
        <f>MAX(H9:K9)</f>
        <v>4.68</v>
      </c>
      <c r="M9" s="113" t="s">
        <v>122</v>
      </c>
    </row>
    <row r="10" spans="1:13">
      <c r="A10" s="35">
        <v>2</v>
      </c>
      <c r="B10" s="17" t="s">
        <v>93</v>
      </c>
      <c r="C10" s="18" t="s">
        <v>107</v>
      </c>
      <c r="D10" s="77">
        <v>41798</v>
      </c>
      <c r="E10" s="16" t="s">
        <v>98</v>
      </c>
      <c r="F10" s="16" t="s">
        <v>264</v>
      </c>
      <c r="G10" s="16"/>
      <c r="H10" s="87">
        <v>4.5199999999999996</v>
      </c>
      <c r="I10" s="87">
        <v>4.07</v>
      </c>
      <c r="J10" s="127" t="s">
        <v>364</v>
      </c>
      <c r="K10" s="87">
        <v>4.17</v>
      </c>
      <c r="L10" s="128">
        <f>MAX(H10:K10)</f>
        <v>4.5199999999999996</v>
      </c>
      <c r="M10" s="113" t="s">
        <v>270</v>
      </c>
    </row>
    <row r="11" spans="1:13">
      <c r="A11" s="35">
        <v>3</v>
      </c>
      <c r="B11" s="17" t="s">
        <v>288</v>
      </c>
      <c r="C11" s="18" t="s">
        <v>126</v>
      </c>
      <c r="D11" s="77">
        <v>41836</v>
      </c>
      <c r="E11" s="16" t="s">
        <v>287</v>
      </c>
      <c r="F11" s="16"/>
      <c r="G11" s="16"/>
      <c r="H11" s="87">
        <v>4.2</v>
      </c>
      <c r="I11" s="87">
        <v>3.98</v>
      </c>
      <c r="J11" s="87">
        <v>4.2699999999999996</v>
      </c>
      <c r="K11" s="87">
        <v>3.94</v>
      </c>
      <c r="L11" s="128">
        <f>MAX(H11:K11)</f>
        <v>4.2699999999999996</v>
      </c>
      <c r="M11" s="113" t="s">
        <v>122</v>
      </c>
    </row>
    <row r="12" spans="1:13">
      <c r="A12" s="35">
        <v>4</v>
      </c>
      <c r="B12" s="17" t="s">
        <v>95</v>
      </c>
      <c r="C12" s="18" t="s">
        <v>132</v>
      </c>
      <c r="D12" s="77">
        <v>41925</v>
      </c>
      <c r="E12" s="16" t="s">
        <v>287</v>
      </c>
      <c r="F12" s="16"/>
      <c r="G12" s="16"/>
      <c r="H12" s="87">
        <v>3.7</v>
      </c>
      <c r="I12" s="87">
        <v>3.36</v>
      </c>
      <c r="J12" s="87">
        <v>3.15</v>
      </c>
      <c r="K12" s="87">
        <v>3.18</v>
      </c>
      <c r="L12" s="128">
        <f>MAX(H12:K12)</f>
        <v>3.7</v>
      </c>
      <c r="M12" s="113" t="s">
        <v>122</v>
      </c>
    </row>
    <row r="13" spans="1:13">
      <c r="A13" s="35"/>
      <c r="B13" s="17" t="s">
        <v>237</v>
      </c>
      <c r="C13" s="18" t="s">
        <v>238</v>
      </c>
      <c r="D13" s="77" t="s">
        <v>239</v>
      </c>
      <c r="E13" s="16" t="s">
        <v>77</v>
      </c>
      <c r="F13" s="16" t="s">
        <v>78</v>
      </c>
      <c r="G13" s="16"/>
      <c r="H13" s="87"/>
      <c r="I13" s="87"/>
      <c r="J13" s="87"/>
      <c r="K13" s="87"/>
      <c r="L13" s="128" t="s">
        <v>335</v>
      </c>
      <c r="M13" s="113" t="s">
        <v>79</v>
      </c>
    </row>
    <row r="14" spans="1:13">
      <c r="A14" s="35"/>
      <c r="B14" s="17" t="s">
        <v>93</v>
      </c>
      <c r="C14" s="18" t="s">
        <v>129</v>
      </c>
      <c r="D14" s="77">
        <v>41754</v>
      </c>
      <c r="E14" s="16" t="s">
        <v>287</v>
      </c>
      <c r="F14" s="16"/>
      <c r="G14" s="16"/>
      <c r="H14" s="87"/>
      <c r="I14" s="87"/>
      <c r="J14" s="87"/>
      <c r="K14" s="87"/>
      <c r="L14" s="128" t="s">
        <v>335</v>
      </c>
      <c r="M14" s="113" t="s">
        <v>122</v>
      </c>
    </row>
  </sheetData>
  <sortState xmlns:xlrd2="http://schemas.microsoft.com/office/spreadsheetml/2017/richdata2" ref="A9:M14">
    <sortCondition descending="1" ref="L9:L14"/>
  </sortState>
  <mergeCells count="2">
    <mergeCell ref="A1:I1"/>
    <mergeCell ref="H7:K7"/>
  </mergeCells>
  <pageMargins left="0.7" right="0.7" top="0.75" bottom="0.75" header="0.3" footer="0.3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1:M18"/>
  <sheetViews>
    <sheetView workbookViewId="0">
      <selection activeCell="A9" sqref="A9:M18"/>
    </sheetView>
  </sheetViews>
  <sheetFormatPr defaultColWidth="9" defaultRowHeight="14.4"/>
  <cols>
    <col min="1" max="1" width="7.33203125" customWidth="1"/>
    <col min="2" max="2" width="10.21875" customWidth="1"/>
    <col min="3" max="3" width="12.33203125" bestFit="1" customWidth="1"/>
    <col min="4" max="4" width="11.88671875" bestFit="1" customWidth="1"/>
    <col min="5" max="5" width="11.33203125" bestFit="1" customWidth="1"/>
    <col min="6" max="6" width="14.109375" bestFit="1" customWidth="1"/>
    <col min="7" max="7" width="12.33203125" bestFit="1" customWidth="1"/>
    <col min="8" max="8" width="7.21875" customWidth="1"/>
    <col min="9" max="9" width="8" customWidth="1"/>
    <col min="10" max="10" width="8.109375" customWidth="1"/>
    <col min="11" max="11" width="8.6640625" customWidth="1"/>
    <col min="12" max="12" width="9.44140625" bestFit="1" customWidth="1"/>
    <col min="13" max="13" width="13.77734375" bestFit="1" customWidth="1"/>
  </cols>
  <sheetData>
    <row r="1" spans="1:13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3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3" spans="1:13">
      <c r="D3" s="82"/>
    </row>
    <row r="4" spans="1:13" ht="15.6">
      <c r="A4" s="2"/>
      <c r="B4" s="111" t="s">
        <v>156</v>
      </c>
      <c r="C4" s="3"/>
      <c r="D4" s="79"/>
      <c r="E4" s="4"/>
      <c r="F4" s="4"/>
      <c r="G4" s="4"/>
      <c r="H4" s="5"/>
      <c r="I4" s="22"/>
    </row>
    <row r="5" spans="1:13" ht="15.6">
      <c r="A5" s="2"/>
      <c r="B5" s="13" t="s">
        <v>10</v>
      </c>
      <c r="C5" s="13"/>
      <c r="D5" s="8"/>
      <c r="E5" s="9"/>
      <c r="F5" s="10"/>
      <c r="G5" s="4"/>
      <c r="H5" s="5"/>
      <c r="I5" s="22"/>
      <c r="L5" s="59"/>
    </row>
    <row r="6" spans="1:13" ht="15.6">
      <c r="A6" s="6"/>
      <c r="G6" s="11"/>
      <c r="H6" s="11"/>
      <c r="I6" s="23"/>
      <c r="J6" s="23"/>
      <c r="K6" s="23"/>
      <c r="L6" s="60"/>
      <c r="M6" s="6"/>
    </row>
    <row r="7" spans="1:13" ht="15" thickBot="1">
      <c r="A7" s="12"/>
      <c r="B7" s="13"/>
      <c r="C7" s="14"/>
      <c r="D7" s="15"/>
      <c r="E7" s="13"/>
      <c r="F7" s="13"/>
      <c r="G7" s="13"/>
      <c r="H7" s="133" t="s">
        <v>11</v>
      </c>
      <c r="I7" s="133"/>
      <c r="J7" s="133"/>
      <c r="K7" s="133"/>
      <c r="L7" s="37"/>
      <c r="M7" s="13"/>
    </row>
    <row r="8" spans="1:13" ht="25.05" customHeight="1">
      <c r="A8" s="28" t="s">
        <v>337</v>
      </c>
      <c r="B8" s="29" t="s">
        <v>0</v>
      </c>
      <c r="C8" s="30" t="s">
        <v>1</v>
      </c>
      <c r="D8" s="31" t="s">
        <v>2</v>
      </c>
      <c r="E8" s="32" t="s">
        <v>3</v>
      </c>
      <c r="F8" s="33" t="s">
        <v>4</v>
      </c>
      <c r="G8" s="33" t="s">
        <v>5</v>
      </c>
      <c r="H8" s="34">
        <v>1</v>
      </c>
      <c r="I8" s="38">
        <v>2</v>
      </c>
      <c r="J8" s="38">
        <v>3</v>
      </c>
      <c r="K8" s="39">
        <v>4</v>
      </c>
      <c r="L8" s="40" t="s">
        <v>12</v>
      </c>
      <c r="M8" s="41" t="s">
        <v>7</v>
      </c>
    </row>
    <row r="9" spans="1:13">
      <c r="A9" s="35">
        <v>1</v>
      </c>
      <c r="B9" s="19" t="s">
        <v>71</v>
      </c>
      <c r="C9" s="20" t="s">
        <v>72</v>
      </c>
      <c r="D9" s="76" t="s">
        <v>73</v>
      </c>
      <c r="E9" s="21" t="s">
        <v>19</v>
      </c>
      <c r="F9" s="21" t="s">
        <v>20</v>
      </c>
      <c r="G9" s="21" t="s">
        <v>168</v>
      </c>
      <c r="H9" s="87">
        <v>3.83</v>
      </c>
      <c r="I9" s="87"/>
      <c r="J9" s="87">
        <v>3.26</v>
      </c>
      <c r="K9" s="87">
        <v>3.95</v>
      </c>
      <c r="L9" s="128">
        <f>MAX(H9:K9)</f>
        <v>3.95</v>
      </c>
      <c r="M9" s="113" t="s">
        <v>31</v>
      </c>
    </row>
    <row r="10" spans="1:13">
      <c r="A10" s="35">
        <v>2</v>
      </c>
      <c r="B10" s="19" t="s">
        <v>134</v>
      </c>
      <c r="C10" s="20" t="s">
        <v>135</v>
      </c>
      <c r="D10" s="76">
        <v>42309</v>
      </c>
      <c r="E10" s="21" t="s">
        <v>287</v>
      </c>
      <c r="F10" s="21"/>
      <c r="G10" s="21"/>
      <c r="H10" s="127" t="s">
        <v>364</v>
      </c>
      <c r="I10" s="87">
        <v>3.7</v>
      </c>
      <c r="J10" s="87">
        <v>3.72</v>
      </c>
      <c r="K10" s="87">
        <v>3.64</v>
      </c>
      <c r="L10" s="128">
        <f t="shared" ref="L10:L17" si="0">MAX(H10:K10)</f>
        <v>3.72</v>
      </c>
      <c r="M10" s="113" t="s">
        <v>122</v>
      </c>
    </row>
    <row r="11" spans="1:13">
      <c r="A11" s="35">
        <v>3</v>
      </c>
      <c r="B11" s="19" t="s">
        <v>195</v>
      </c>
      <c r="C11" s="20" t="s">
        <v>196</v>
      </c>
      <c r="D11" s="76" t="s">
        <v>197</v>
      </c>
      <c r="E11" s="21" t="s">
        <v>19</v>
      </c>
      <c r="F11" s="21" t="s">
        <v>20</v>
      </c>
      <c r="G11" s="21" t="s">
        <v>168</v>
      </c>
      <c r="H11" s="87">
        <v>3.32</v>
      </c>
      <c r="I11" s="127" t="s">
        <v>364</v>
      </c>
      <c r="J11" s="127" t="s">
        <v>364</v>
      </c>
      <c r="K11" s="87">
        <v>3.6</v>
      </c>
      <c r="L11" s="128">
        <f t="shared" si="0"/>
        <v>3.6</v>
      </c>
      <c r="M11" s="113" t="s">
        <v>31</v>
      </c>
    </row>
    <row r="12" spans="1:13">
      <c r="A12" s="35">
        <v>4</v>
      </c>
      <c r="B12" s="19" t="s">
        <v>295</v>
      </c>
      <c r="C12" s="20" t="s">
        <v>296</v>
      </c>
      <c r="D12" s="76">
        <v>42884</v>
      </c>
      <c r="E12" s="21" t="s">
        <v>287</v>
      </c>
      <c r="F12" s="21"/>
      <c r="G12" s="21"/>
      <c r="H12" s="127" t="s">
        <v>364</v>
      </c>
      <c r="I12" s="127" t="s">
        <v>364</v>
      </c>
      <c r="J12" s="87">
        <v>3.38</v>
      </c>
      <c r="K12" s="87">
        <v>3.46</v>
      </c>
      <c r="L12" s="128">
        <f t="shared" si="0"/>
        <v>3.46</v>
      </c>
      <c r="M12" s="113" t="s">
        <v>122</v>
      </c>
    </row>
    <row r="13" spans="1:13">
      <c r="A13" s="35">
        <v>5</v>
      </c>
      <c r="B13" s="19" t="s">
        <v>90</v>
      </c>
      <c r="C13" s="20" t="s">
        <v>91</v>
      </c>
      <c r="D13" s="76" t="s">
        <v>92</v>
      </c>
      <c r="E13" s="21" t="s">
        <v>77</v>
      </c>
      <c r="F13" s="21" t="s">
        <v>78</v>
      </c>
      <c r="G13" s="21"/>
      <c r="H13" s="87">
        <v>3.23</v>
      </c>
      <c r="I13" s="87">
        <v>3.12</v>
      </c>
      <c r="J13" s="87">
        <v>3.3</v>
      </c>
      <c r="K13" s="127" t="s">
        <v>364</v>
      </c>
      <c r="L13" s="128">
        <f t="shared" si="0"/>
        <v>3.3</v>
      </c>
      <c r="M13" s="113" t="s">
        <v>79</v>
      </c>
    </row>
    <row r="14" spans="1:13">
      <c r="A14" s="35">
        <v>6</v>
      </c>
      <c r="B14" s="19" t="s">
        <v>198</v>
      </c>
      <c r="C14" s="20" t="s">
        <v>199</v>
      </c>
      <c r="D14" s="76" t="s">
        <v>200</v>
      </c>
      <c r="E14" s="21" t="s">
        <v>19</v>
      </c>
      <c r="F14" s="21" t="s">
        <v>20</v>
      </c>
      <c r="G14" s="21" t="s">
        <v>168</v>
      </c>
      <c r="H14" s="87">
        <v>3.15</v>
      </c>
      <c r="I14" s="87">
        <v>3.29</v>
      </c>
      <c r="J14" s="127" t="s">
        <v>364</v>
      </c>
      <c r="K14" s="87">
        <v>2.85</v>
      </c>
      <c r="L14" s="128">
        <f t="shared" si="0"/>
        <v>3.29</v>
      </c>
      <c r="M14" s="113" t="s">
        <v>31</v>
      </c>
    </row>
    <row r="15" spans="1:13">
      <c r="A15" s="35">
        <v>7</v>
      </c>
      <c r="B15" s="19" t="s">
        <v>95</v>
      </c>
      <c r="C15" s="20" t="s">
        <v>279</v>
      </c>
      <c r="D15" s="76">
        <v>42205</v>
      </c>
      <c r="E15" s="21" t="s">
        <v>98</v>
      </c>
      <c r="F15" s="21" t="s">
        <v>264</v>
      </c>
      <c r="G15" s="21"/>
      <c r="H15" s="87">
        <v>3.27</v>
      </c>
      <c r="I15" s="87">
        <v>3.28</v>
      </c>
      <c r="J15" s="127" t="s">
        <v>364</v>
      </c>
      <c r="K15" s="87">
        <v>3.28</v>
      </c>
      <c r="L15" s="128">
        <f t="shared" si="0"/>
        <v>3.28</v>
      </c>
      <c r="M15" s="113" t="s">
        <v>270</v>
      </c>
    </row>
    <row r="16" spans="1:13">
      <c r="A16" s="35">
        <v>8</v>
      </c>
      <c r="B16" s="19" t="s">
        <v>28</v>
      </c>
      <c r="C16" s="20" t="s">
        <v>29</v>
      </c>
      <c r="D16" s="76" t="s">
        <v>30</v>
      </c>
      <c r="E16" s="21" t="s">
        <v>19</v>
      </c>
      <c r="F16" s="21" t="s">
        <v>20</v>
      </c>
      <c r="G16" s="21" t="s">
        <v>168</v>
      </c>
      <c r="H16" s="87">
        <v>2.95</v>
      </c>
      <c r="I16" s="87">
        <v>2.82</v>
      </c>
      <c r="J16" s="87">
        <v>3.16</v>
      </c>
      <c r="K16" s="87">
        <v>3.12</v>
      </c>
      <c r="L16" s="128">
        <f t="shared" si="0"/>
        <v>3.16</v>
      </c>
      <c r="M16" s="113" t="s">
        <v>22</v>
      </c>
    </row>
    <row r="17" spans="1:13">
      <c r="A17" s="35">
        <v>9</v>
      </c>
      <c r="B17" s="19" t="s">
        <v>273</v>
      </c>
      <c r="C17" s="20" t="s">
        <v>274</v>
      </c>
      <c r="D17" s="76">
        <v>42046</v>
      </c>
      <c r="E17" s="21" t="s">
        <v>98</v>
      </c>
      <c r="F17" s="21" t="s">
        <v>264</v>
      </c>
      <c r="G17" s="21"/>
      <c r="H17" s="127" t="s">
        <v>364</v>
      </c>
      <c r="I17" s="87">
        <v>2.95</v>
      </c>
      <c r="J17" s="87">
        <v>2.9</v>
      </c>
      <c r="K17" s="87">
        <v>3.05</v>
      </c>
      <c r="L17" s="128">
        <f t="shared" si="0"/>
        <v>3.05</v>
      </c>
      <c r="M17" s="113" t="s">
        <v>270</v>
      </c>
    </row>
    <row r="18" spans="1:13">
      <c r="A18" s="35"/>
      <c r="B18" s="19" t="s">
        <v>93</v>
      </c>
      <c r="C18" s="20" t="s">
        <v>280</v>
      </c>
      <c r="D18" s="76">
        <v>42980</v>
      </c>
      <c r="E18" s="21" t="s">
        <v>98</v>
      </c>
      <c r="F18" s="21" t="s">
        <v>264</v>
      </c>
      <c r="G18" s="21"/>
      <c r="H18" s="87"/>
      <c r="I18" s="87"/>
      <c r="J18" s="87"/>
      <c r="K18" s="87"/>
      <c r="L18" s="128" t="s">
        <v>335</v>
      </c>
      <c r="M18" s="113" t="s">
        <v>270</v>
      </c>
    </row>
  </sheetData>
  <sortState xmlns:xlrd2="http://schemas.microsoft.com/office/spreadsheetml/2017/richdata2" ref="A9:M18">
    <sortCondition descending="1" ref="L9:L18"/>
  </sortState>
  <mergeCells count="2">
    <mergeCell ref="A1:I1"/>
    <mergeCell ref="H7:K7"/>
  </mergeCells>
  <pageMargins left="0.7" right="0.7" top="0.75" bottom="0.75" header="0.3" footer="0.3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10"/>
  <sheetViews>
    <sheetView tabSelected="1" workbookViewId="0">
      <selection activeCell="V9" sqref="V9"/>
    </sheetView>
  </sheetViews>
  <sheetFormatPr defaultColWidth="9" defaultRowHeight="14.4"/>
  <cols>
    <col min="1" max="1" width="6.109375" customWidth="1"/>
    <col min="2" max="2" width="7.5546875" customWidth="1"/>
    <col min="3" max="3" width="11.33203125" customWidth="1"/>
    <col min="4" max="4" width="11.88671875" bestFit="1" customWidth="1"/>
    <col min="5" max="5" width="11.21875" customWidth="1"/>
    <col min="6" max="6" width="14.109375" bestFit="1" customWidth="1"/>
    <col min="7" max="7" width="12.33203125" bestFit="1" customWidth="1"/>
    <col min="8" max="8" width="6.88671875" customWidth="1"/>
    <col min="9" max="9" width="7.33203125" customWidth="1"/>
    <col min="10" max="10" width="7" customWidth="1"/>
    <col min="11" max="11" width="5.109375" hidden="1" customWidth="1"/>
    <col min="12" max="12" width="6.6640625" customWidth="1"/>
    <col min="13" max="13" width="6.21875" hidden="1" customWidth="1"/>
    <col min="14" max="14" width="5.88671875" hidden="1" customWidth="1"/>
    <col min="15" max="15" width="9.6640625" customWidth="1"/>
    <col min="16" max="16" width="14.5546875" customWidth="1"/>
  </cols>
  <sheetData>
    <row r="1" spans="1:16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6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4" spans="1:16" ht="15.6">
      <c r="A4" s="2"/>
      <c r="B4" s="111" t="s">
        <v>157</v>
      </c>
      <c r="C4" s="3"/>
      <c r="D4" s="4"/>
      <c r="E4" s="4"/>
      <c r="F4" s="4"/>
      <c r="G4" s="4"/>
      <c r="H4" s="5"/>
      <c r="I4" s="22"/>
    </row>
    <row r="5" spans="1:16" ht="16.2" thickBot="1">
      <c r="A5" s="6"/>
      <c r="B5" s="7">
        <v>3</v>
      </c>
      <c r="C5" s="7" t="s">
        <v>13</v>
      </c>
      <c r="D5" s="8"/>
      <c r="E5" s="9"/>
      <c r="F5" s="10"/>
      <c r="G5" s="11"/>
      <c r="H5" s="11"/>
      <c r="I5" s="23"/>
      <c r="J5" s="23"/>
      <c r="K5" s="23"/>
      <c r="L5" s="23"/>
      <c r="M5" s="24"/>
      <c r="N5" s="24"/>
      <c r="O5" s="25"/>
      <c r="P5" s="6"/>
    </row>
    <row r="6" spans="1:16">
      <c r="A6" s="12"/>
      <c r="B6" s="13"/>
      <c r="C6" s="14"/>
      <c r="D6" s="15"/>
      <c r="E6" s="13"/>
      <c r="F6" s="13"/>
      <c r="G6" s="13"/>
      <c r="H6" s="138" t="s">
        <v>11</v>
      </c>
      <c r="I6" s="139"/>
      <c r="J6" s="139"/>
      <c r="K6" s="139"/>
      <c r="L6" s="139"/>
      <c r="M6" s="139"/>
      <c r="N6" s="140"/>
      <c r="O6" s="26"/>
      <c r="P6" s="13"/>
    </row>
    <row r="7" spans="1:16" ht="30" customHeight="1">
      <c r="A7" s="90" t="s">
        <v>337</v>
      </c>
      <c r="B7" s="91" t="s">
        <v>0</v>
      </c>
      <c r="C7" s="92" t="s">
        <v>1</v>
      </c>
      <c r="D7" s="93" t="s">
        <v>2</v>
      </c>
      <c r="E7" s="94" t="s">
        <v>3</v>
      </c>
      <c r="F7" s="95" t="s">
        <v>4</v>
      </c>
      <c r="G7" s="95" t="s">
        <v>5</v>
      </c>
      <c r="H7" s="96">
        <v>1</v>
      </c>
      <c r="I7" s="97">
        <v>2</v>
      </c>
      <c r="J7" s="97">
        <v>3</v>
      </c>
      <c r="K7" s="98" t="s">
        <v>15</v>
      </c>
      <c r="L7" s="99">
        <v>4</v>
      </c>
      <c r="M7" s="97">
        <v>5</v>
      </c>
      <c r="N7" s="99">
        <v>6</v>
      </c>
      <c r="O7" s="100" t="s">
        <v>12</v>
      </c>
      <c r="P7" s="101" t="s">
        <v>7</v>
      </c>
    </row>
    <row r="8" spans="1:16">
      <c r="A8" s="89">
        <v>1</v>
      </c>
      <c r="B8" s="17" t="s">
        <v>266</v>
      </c>
      <c r="C8" s="53" t="s">
        <v>267</v>
      </c>
      <c r="D8" s="77">
        <v>41348</v>
      </c>
      <c r="E8" s="36" t="s">
        <v>98</v>
      </c>
      <c r="F8" s="36" t="s">
        <v>264</v>
      </c>
      <c r="G8" s="36"/>
      <c r="H8" s="129">
        <v>9.65</v>
      </c>
      <c r="I8" s="129">
        <v>8.9499999999999993</v>
      </c>
      <c r="J8" s="129">
        <v>8.5500000000000007</v>
      </c>
      <c r="K8" s="129"/>
      <c r="L8" s="129" t="s">
        <v>364</v>
      </c>
      <c r="M8" s="42"/>
      <c r="N8" s="42"/>
      <c r="O8" s="128">
        <f>MAX(H8:J8,L8:N8)</f>
        <v>9.65</v>
      </c>
      <c r="P8" s="113" t="s">
        <v>99</v>
      </c>
    </row>
    <row r="9" spans="1:16">
      <c r="A9" s="89">
        <v>2</v>
      </c>
      <c r="B9" s="17" t="s">
        <v>127</v>
      </c>
      <c r="C9" s="53" t="s">
        <v>128</v>
      </c>
      <c r="D9" s="77">
        <v>41687</v>
      </c>
      <c r="E9" s="36" t="s">
        <v>287</v>
      </c>
      <c r="F9" s="36"/>
      <c r="G9" s="36"/>
      <c r="H9" s="129">
        <v>5.0999999999999996</v>
      </c>
      <c r="I9" s="129">
        <v>5.35</v>
      </c>
      <c r="J9" s="129">
        <v>4.5</v>
      </c>
      <c r="K9" s="129"/>
      <c r="L9" s="129">
        <v>5.7</v>
      </c>
      <c r="M9" s="42"/>
      <c r="N9" s="42"/>
      <c r="O9" s="128">
        <f>MAX(H9:J9,L9:N9)</f>
        <v>5.7</v>
      </c>
      <c r="P9" s="113" t="s">
        <v>122</v>
      </c>
    </row>
    <row r="10" spans="1:16" ht="26.4">
      <c r="A10" s="141">
        <v>3</v>
      </c>
      <c r="B10" s="142" t="s">
        <v>241</v>
      </c>
      <c r="C10" s="143" t="s">
        <v>242</v>
      </c>
      <c r="D10" s="144" t="s">
        <v>243</v>
      </c>
      <c r="E10" s="145" t="s">
        <v>77</v>
      </c>
      <c r="F10" s="145" t="s">
        <v>78</v>
      </c>
      <c r="G10" s="145"/>
      <c r="H10" s="146">
        <v>4.5</v>
      </c>
      <c r="I10" s="146">
        <v>4.5</v>
      </c>
      <c r="J10" s="146">
        <v>3.65</v>
      </c>
      <c r="K10" s="146"/>
      <c r="L10" s="146">
        <v>3.7</v>
      </c>
      <c r="M10" s="147"/>
      <c r="N10" s="147"/>
      <c r="O10" s="148">
        <f>MAX(H10:J10,L10:N10)</f>
        <v>4.5</v>
      </c>
      <c r="P10" s="149" t="s">
        <v>79</v>
      </c>
    </row>
  </sheetData>
  <sortState xmlns:xlrd2="http://schemas.microsoft.com/office/spreadsheetml/2017/richdata2" ref="B8:P8">
    <sortCondition ref="D8"/>
  </sortState>
  <mergeCells count="2">
    <mergeCell ref="H6:N6"/>
    <mergeCell ref="A1:I1"/>
  </mergeCells>
  <pageMargins left="0.7" right="0.7" top="0.75" bottom="0.75" header="0.3" footer="0.3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F788-AEC3-4C63-800C-834240E6FB71}">
  <sheetPr>
    <tabColor rgb="FF00B0F0"/>
    <pageSetUpPr fitToPage="1"/>
  </sheetPr>
  <dimension ref="A1:J11"/>
  <sheetViews>
    <sheetView topLeftCell="A2" workbookViewId="0">
      <selection activeCell="P5" sqref="P5"/>
    </sheetView>
  </sheetViews>
  <sheetFormatPr defaultColWidth="9" defaultRowHeight="14.4"/>
  <cols>
    <col min="1" max="1" width="5.77734375" customWidth="1"/>
    <col min="2" max="2" width="12.5546875" customWidth="1"/>
    <col min="3" max="3" width="12.5546875" bestFit="1" customWidth="1"/>
    <col min="4" max="4" width="11.44140625" style="82" bestFit="1" customWidth="1"/>
    <col min="5" max="5" width="11.33203125" bestFit="1" customWidth="1"/>
    <col min="6" max="6" width="13.5546875" bestFit="1" customWidth="1"/>
    <col min="7" max="7" width="10.44140625" bestFit="1" customWidth="1"/>
    <col min="8" max="8" width="6.33203125" hidden="1" customWidth="1"/>
    <col min="9" max="9" width="5.5546875" customWidth="1"/>
    <col min="10" max="10" width="13.77734375" bestFit="1" customWidth="1"/>
  </cols>
  <sheetData>
    <row r="1" spans="1:10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0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4" spans="1:10" ht="15.6">
      <c r="A4" s="2"/>
      <c r="B4" s="111" t="s">
        <v>164</v>
      </c>
      <c r="C4" s="3"/>
      <c r="D4" s="79"/>
      <c r="E4" s="4"/>
      <c r="F4" s="4"/>
      <c r="G4" s="4"/>
      <c r="H4" s="5"/>
      <c r="I4" s="22"/>
    </row>
    <row r="5" spans="1:10" s="109" customFormat="1" thickBot="1">
      <c r="A5" s="61"/>
      <c r="B5" s="78"/>
      <c r="C5" s="62"/>
      <c r="D5" s="105"/>
      <c r="E5" s="106"/>
      <c r="F5" s="106"/>
      <c r="G5" s="106"/>
      <c r="H5" s="107"/>
      <c r="I5" s="107"/>
      <c r="J5" s="108"/>
    </row>
    <row r="6" spans="1:10" ht="15" thickBot="1">
      <c r="A6" s="63" t="s">
        <v>337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6</v>
      </c>
      <c r="I6" s="68" t="s">
        <v>14</v>
      </c>
      <c r="J6" s="69" t="s">
        <v>7</v>
      </c>
    </row>
    <row r="7" spans="1:10">
      <c r="A7" s="70">
        <v>1</v>
      </c>
      <c r="B7" s="71" t="s">
        <v>187</v>
      </c>
      <c r="C7" s="72" t="s">
        <v>188</v>
      </c>
      <c r="D7" s="81" t="s">
        <v>189</v>
      </c>
      <c r="E7" s="73" t="s">
        <v>19</v>
      </c>
      <c r="F7" s="73" t="s">
        <v>20</v>
      </c>
      <c r="G7" s="74" t="s">
        <v>21</v>
      </c>
      <c r="H7" s="75"/>
      <c r="I7" s="122">
        <v>13.12</v>
      </c>
      <c r="J7" s="73" t="s">
        <v>22</v>
      </c>
    </row>
    <row r="8" spans="1:10">
      <c r="A8" s="70">
        <v>2</v>
      </c>
      <c r="B8" s="71" t="s">
        <v>228</v>
      </c>
      <c r="C8" s="72" t="s">
        <v>229</v>
      </c>
      <c r="D8" s="81">
        <v>41061</v>
      </c>
      <c r="E8" s="73" t="s">
        <v>217</v>
      </c>
      <c r="F8" s="73" t="s">
        <v>218</v>
      </c>
      <c r="G8" s="74" t="s">
        <v>219</v>
      </c>
      <c r="H8" s="75"/>
      <c r="I8" s="122">
        <v>13.13</v>
      </c>
      <c r="J8" s="73" t="s">
        <v>220</v>
      </c>
    </row>
    <row r="9" spans="1:10">
      <c r="A9" s="70">
        <v>3</v>
      </c>
      <c r="B9" s="71" t="s">
        <v>120</v>
      </c>
      <c r="C9" s="72" t="s">
        <v>263</v>
      </c>
      <c r="D9" s="81">
        <v>40621</v>
      </c>
      <c r="E9" s="73" t="s">
        <v>98</v>
      </c>
      <c r="F9" s="73" t="s">
        <v>264</v>
      </c>
      <c r="G9" s="74"/>
      <c r="H9" s="75"/>
      <c r="I9" s="122">
        <v>13.74</v>
      </c>
      <c r="J9" s="73" t="s">
        <v>99</v>
      </c>
    </row>
    <row r="10" spans="1:10">
      <c r="A10" s="70">
        <v>4</v>
      </c>
      <c r="B10" s="71" t="s">
        <v>38</v>
      </c>
      <c r="C10" s="72" t="s">
        <v>39</v>
      </c>
      <c r="D10" s="81" t="s">
        <v>40</v>
      </c>
      <c r="E10" s="73" t="s">
        <v>19</v>
      </c>
      <c r="F10" s="73" t="s">
        <v>20</v>
      </c>
      <c r="G10" s="74" t="s">
        <v>21</v>
      </c>
      <c r="H10" s="75"/>
      <c r="I10" s="122">
        <v>13.83</v>
      </c>
      <c r="J10" s="73" t="s">
        <v>31</v>
      </c>
    </row>
    <row r="11" spans="1:10" s="109" customFormat="1" ht="13.8">
      <c r="A11" s="61"/>
      <c r="B11" s="78"/>
      <c r="C11" s="62"/>
      <c r="D11" s="105"/>
      <c r="E11" s="106"/>
      <c r="F11" s="106"/>
      <c r="G11" s="106"/>
      <c r="H11" s="107"/>
      <c r="I11" s="107"/>
      <c r="J11" s="108"/>
    </row>
  </sheetData>
  <sortState xmlns:xlrd2="http://schemas.microsoft.com/office/spreadsheetml/2017/richdata2" ref="A7:J10">
    <sortCondition ref="I7:I10"/>
  </sortState>
  <mergeCells count="1">
    <mergeCell ref="A1:I1"/>
  </mergeCells>
  <pageMargins left="0.31496062992126" right="0.118110236220472" top="0.74803149606299202" bottom="0.74803149606299202" header="0.31496062992126" footer="0.31496062992126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90601-5950-4071-8B95-E96F8F20DEC6}">
  <sheetPr>
    <tabColor rgb="FF00B0F0"/>
  </sheetPr>
  <dimension ref="A1:I8"/>
  <sheetViews>
    <sheetView workbookViewId="0">
      <selection activeCell="I7" sqref="I7"/>
    </sheetView>
  </sheetViews>
  <sheetFormatPr defaultColWidth="9" defaultRowHeight="14.4"/>
  <cols>
    <col min="1" max="1" width="5.77734375" customWidth="1"/>
    <col min="2" max="2" width="12.109375" customWidth="1"/>
    <col min="3" max="3" width="13.44140625" bestFit="1" customWidth="1"/>
    <col min="4" max="4" width="11.44140625" customWidth="1"/>
    <col min="5" max="5" width="11.33203125" bestFit="1" customWidth="1"/>
    <col min="6" max="6" width="13.5546875" bestFit="1" customWidth="1"/>
    <col min="7" max="7" width="9.6640625" bestFit="1" customWidth="1"/>
    <col min="8" max="8" width="7.5546875" customWidth="1"/>
    <col min="9" max="9" width="13.77734375" bestFit="1" customWidth="1"/>
  </cols>
  <sheetData>
    <row r="1" spans="1:9" ht="15.6">
      <c r="A1" s="131" t="s">
        <v>142</v>
      </c>
      <c r="B1" s="132"/>
      <c r="C1" s="132"/>
      <c r="D1" s="132"/>
      <c r="E1" s="132"/>
      <c r="F1" s="132"/>
      <c r="G1" s="132"/>
      <c r="H1" s="132"/>
    </row>
    <row r="2" spans="1:9" ht="15.6">
      <c r="A2" s="110" t="s">
        <v>143</v>
      </c>
      <c r="B2" s="1"/>
      <c r="C2" s="1"/>
      <c r="D2" s="1"/>
      <c r="E2" s="1"/>
      <c r="F2" s="1"/>
      <c r="G2" s="1"/>
      <c r="H2" s="1"/>
    </row>
    <row r="3" spans="1:9">
      <c r="D3" s="82"/>
    </row>
    <row r="4" spans="1:9" ht="15.6">
      <c r="A4" s="2"/>
      <c r="B4" s="111" t="s">
        <v>165</v>
      </c>
      <c r="C4" s="3"/>
      <c r="D4" s="79"/>
      <c r="E4" s="4"/>
      <c r="F4" s="4"/>
      <c r="G4" s="4"/>
      <c r="H4" s="5"/>
    </row>
    <row r="5" spans="1:9" s="109" customFormat="1" thickBot="1">
      <c r="A5" s="61"/>
      <c r="B5" s="78"/>
      <c r="C5" s="62"/>
      <c r="D5" s="105"/>
      <c r="E5" s="106"/>
      <c r="F5" s="106"/>
      <c r="G5" s="106"/>
      <c r="H5" s="107"/>
      <c r="I5" s="108"/>
    </row>
    <row r="6" spans="1:9" ht="15" thickBot="1">
      <c r="A6" s="63" t="s">
        <v>337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9</v>
      </c>
      <c r="I6" s="69" t="s">
        <v>7</v>
      </c>
    </row>
    <row r="7" spans="1:9">
      <c r="A7" s="70">
        <v>1</v>
      </c>
      <c r="B7" s="71" t="s">
        <v>38</v>
      </c>
      <c r="C7" s="72" t="s">
        <v>39</v>
      </c>
      <c r="D7" s="81" t="s">
        <v>40</v>
      </c>
      <c r="E7" s="73" t="s">
        <v>19</v>
      </c>
      <c r="F7" s="73" t="s">
        <v>20</v>
      </c>
      <c r="G7" s="74" t="s">
        <v>21</v>
      </c>
      <c r="H7" s="103">
        <v>31.1</v>
      </c>
      <c r="I7" s="73" t="s">
        <v>31</v>
      </c>
    </row>
    <row r="8" spans="1:9">
      <c r="A8" s="70"/>
      <c r="B8" s="71" t="s">
        <v>306</v>
      </c>
      <c r="C8" s="72" t="s">
        <v>307</v>
      </c>
      <c r="D8" s="81">
        <v>40586</v>
      </c>
      <c r="E8" s="73" t="s">
        <v>287</v>
      </c>
      <c r="F8" s="73"/>
      <c r="G8" s="74"/>
      <c r="H8" s="119" t="s">
        <v>335</v>
      </c>
      <c r="I8" s="73" t="s">
        <v>122</v>
      </c>
    </row>
  </sheetData>
  <mergeCells count="1">
    <mergeCell ref="A1:H1"/>
  </mergeCells>
  <pageMargins left="0.31496062992126" right="0.31496062992126" top="0.74803149606299202" bottom="0.74803149606299202" header="0.31496062992126" footer="0.31496062992126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02E13-5D33-4DAD-8A23-0BD9A7868B4D}">
  <sheetPr>
    <tabColor rgb="FF00B0F0"/>
  </sheetPr>
  <dimension ref="A1:I10"/>
  <sheetViews>
    <sheetView workbookViewId="0">
      <selection activeCell="A11" sqref="A11"/>
    </sheetView>
  </sheetViews>
  <sheetFormatPr defaultColWidth="9" defaultRowHeight="14.4"/>
  <cols>
    <col min="1" max="1" width="5.77734375" customWidth="1"/>
    <col min="2" max="2" width="12.109375" customWidth="1"/>
    <col min="3" max="3" width="13.44140625" bestFit="1" customWidth="1"/>
    <col min="4" max="4" width="11.44140625" customWidth="1"/>
    <col min="5" max="5" width="11.33203125" bestFit="1" customWidth="1"/>
    <col min="6" max="6" width="13.5546875" bestFit="1" customWidth="1"/>
    <col min="7" max="7" width="9.6640625" bestFit="1" customWidth="1"/>
    <col min="8" max="8" width="7.5546875" customWidth="1"/>
    <col min="9" max="9" width="14.5546875" bestFit="1" customWidth="1"/>
  </cols>
  <sheetData>
    <row r="1" spans="1:9" ht="15.6">
      <c r="A1" s="131" t="s">
        <v>142</v>
      </c>
      <c r="B1" s="132"/>
      <c r="C1" s="132"/>
      <c r="D1" s="132"/>
      <c r="E1" s="132"/>
      <c r="F1" s="132"/>
      <c r="G1" s="132"/>
      <c r="H1" s="132"/>
    </row>
    <row r="2" spans="1:9" ht="15.6">
      <c r="A2" s="110" t="s">
        <v>143</v>
      </c>
      <c r="B2" s="1"/>
      <c r="C2" s="1"/>
      <c r="D2" s="1"/>
      <c r="E2" s="1"/>
      <c r="F2" s="1"/>
      <c r="G2" s="1"/>
      <c r="H2" s="1"/>
    </row>
    <row r="3" spans="1:9">
      <c r="D3" s="82"/>
    </row>
    <row r="4" spans="1:9" ht="15.6">
      <c r="A4" s="2"/>
      <c r="B4" s="111" t="s">
        <v>166</v>
      </c>
      <c r="C4" s="3"/>
      <c r="D4" s="79"/>
      <c r="E4" s="4"/>
      <c r="F4" s="4"/>
      <c r="G4" s="4"/>
      <c r="H4" s="5"/>
    </row>
    <row r="5" spans="1:9" s="109" customFormat="1" thickBot="1">
      <c r="A5" s="61"/>
      <c r="B5" s="78"/>
      <c r="C5" s="62"/>
      <c r="D5" s="116"/>
      <c r="E5" s="117"/>
      <c r="F5" s="106"/>
      <c r="G5" s="106"/>
      <c r="H5" s="107"/>
      <c r="I5" s="108"/>
    </row>
    <row r="6" spans="1:9" ht="15" thickBot="1">
      <c r="A6" s="63" t="s">
        <v>337</v>
      </c>
      <c r="B6" s="64" t="s">
        <v>0</v>
      </c>
      <c r="C6" s="65" t="s">
        <v>1</v>
      </c>
      <c r="D6" s="80" t="s">
        <v>2</v>
      </c>
      <c r="E6" s="66" t="s">
        <v>3</v>
      </c>
      <c r="F6" s="66" t="s">
        <v>4</v>
      </c>
      <c r="G6" s="67" t="s">
        <v>5</v>
      </c>
      <c r="H6" s="68" t="s">
        <v>9</v>
      </c>
      <c r="I6" s="69" t="s">
        <v>7</v>
      </c>
    </row>
    <row r="7" spans="1:9">
      <c r="A7" s="70">
        <v>1</v>
      </c>
      <c r="B7" s="71" t="s">
        <v>187</v>
      </c>
      <c r="C7" s="72" t="s">
        <v>188</v>
      </c>
      <c r="D7" s="81" t="s">
        <v>189</v>
      </c>
      <c r="E7" s="73" t="s">
        <v>19</v>
      </c>
      <c r="F7" s="73" t="s">
        <v>20</v>
      </c>
      <c r="G7" s="74" t="s">
        <v>21</v>
      </c>
      <c r="H7" s="112">
        <v>6.934027777777777E-4</v>
      </c>
      <c r="I7" s="73" t="s">
        <v>22</v>
      </c>
    </row>
    <row r="8" spans="1:9">
      <c r="A8" s="70">
        <v>2</v>
      </c>
      <c r="B8" s="118" t="s">
        <v>103</v>
      </c>
      <c r="C8" s="72" t="s">
        <v>104</v>
      </c>
      <c r="D8" s="81">
        <v>41261</v>
      </c>
      <c r="E8" s="73" t="s">
        <v>98</v>
      </c>
      <c r="F8" s="73" t="s">
        <v>264</v>
      </c>
      <c r="G8" s="74"/>
      <c r="H8" s="112">
        <v>7.7349537037037035E-4</v>
      </c>
      <c r="I8" s="73" t="s">
        <v>99</v>
      </c>
    </row>
    <row r="9" spans="1:9">
      <c r="A9" s="70">
        <v>3</v>
      </c>
      <c r="B9" s="71" t="s">
        <v>330</v>
      </c>
      <c r="C9" s="72" t="s">
        <v>307</v>
      </c>
      <c r="D9" s="81" t="s">
        <v>331</v>
      </c>
      <c r="E9" s="73" t="s">
        <v>326</v>
      </c>
      <c r="F9" s="73" t="s">
        <v>334</v>
      </c>
      <c r="G9" s="74"/>
      <c r="H9" s="112">
        <v>8.1099537037037034E-4</v>
      </c>
      <c r="I9" s="73" t="s">
        <v>327</v>
      </c>
    </row>
    <row r="10" spans="1:9">
      <c r="A10" s="70">
        <v>4</v>
      </c>
      <c r="B10" s="71" t="s">
        <v>266</v>
      </c>
      <c r="C10" s="72" t="s">
        <v>281</v>
      </c>
      <c r="D10" s="81">
        <v>40961</v>
      </c>
      <c r="E10" s="73" t="s">
        <v>98</v>
      </c>
      <c r="F10" s="73" t="s">
        <v>264</v>
      </c>
      <c r="G10" s="74"/>
      <c r="H10" s="112">
        <v>8.1354166666666662E-4</v>
      </c>
      <c r="I10" s="73" t="s">
        <v>282</v>
      </c>
    </row>
  </sheetData>
  <sortState xmlns:xlrd2="http://schemas.microsoft.com/office/spreadsheetml/2017/richdata2" ref="A7:I10">
    <sortCondition ref="H7:H10"/>
  </sortState>
  <mergeCells count="1">
    <mergeCell ref="A1:H1"/>
  </mergeCells>
  <pageMargins left="0.31496062992126" right="0.31496062992126" top="0.74803149606299202" bottom="0.74803149606299202" header="0.31496062992126" footer="0.31496062992126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00BBC-95CC-432D-B74D-8D8A40CA0AF5}">
  <sheetPr>
    <tabColor theme="0" tint="-0.14999847407452621"/>
  </sheetPr>
  <dimension ref="A1:P10"/>
  <sheetViews>
    <sheetView workbookViewId="0">
      <selection activeCell="I21" sqref="I21"/>
    </sheetView>
  </sheetViews>
  <sheetFormatPr defaultColWidth="9" defaultRowHeight="14.4"/>
  <cols>
    <col min="1" max="1" width="5.88671875" customWidth="1"/>
    <col min="3" max="3" width="13.88671875" customWidth="1"/>
    <col min="4" max="4" width="13.21875" customWidth="1"/>
    <col min="5" max="5" width="11.21875" customWidth="1"/>
    <col min="6" max="6" width="14.5546875" customWidth="1"/>
    <col min="7" max="7" width="13.44140625" customWidth="1"/>
    <col min="8" max="10" width="5.6640625" customWidth="1"/>
    <col min="11" max="11" width="5.6640625" hidden="1" customWidth="1"/>
    <col min="12" max="12" width="5.6640625" customWidth="1"/>
    <col min="13" max="14" width="5.6640625" hidden="1" customWidth="1"/>
    <col min="15" max="15" width="9.5546875" customWidth="1"/>
    <col min="16" max="16" width="15.5546875" customWidth="1"/>
    <col min="17" max="17" width="12.6640625" customWidth="1"/>
  </cols>
  <sheetData>
    <row r="1" spans="1:16" ht="15.6">
      <c r="A1" s="131" t="s">
        <v>142</v>
      </c>
      <c r="B1" s="132"/>
      <c r="C1" s="132"/>
      <c r="D1" s="132"/>
      <c r="E1" s="132"/>
      <c r="F1" s="132"/>
      <c r="G1" s="132"/>
      <c r="H1" s="132"/>
      <c r="I1" s="132"/>
    </row>
    <row r="2" spans="1:16" ht="15.6">
      <c r="A2" s="110" t="s">
        <v>143</v>
      </c>
      <c r="B2" s="1"/>
      <c r="C2" s="1"/>
      <c r="D2" s="1"/>
      <c r="E2" s="1"/>
      <c r="F2" s="1"/>
      <c r="G2" s="1"/>
      <c r="H2" s="1"/>
      <c r="I2" s="1"/>
    </row>
    <row r="4" spans="1:16" ht="15.6">
      <c r="A4" s="2"/>
      <c r="B4" s="111" t="s">
        <v>167</v>
      </c>
      <c r="C4" s="3"/>
      <c r="D4" s="4"/>
      <c r="E4" s="4"/>
      <c r="F4" s="4"/>
      <c r="G4" s="4"/>
      <c r="H4" s="5"/>
      <c r="I4" s="22"/>
    </row>
    <row r="5" spans="1:16" ht="16.2" thickBot="1">
      <c r="A5" s="6"/>
      <c r="B5" s="7">
        <v>3</v>
      </c>
      <c r="C5" s="7" t="s">
        <v>13</v>
      </c>
      <c r="D5" s="8"/>
      <c r="E5" s="9"/>
      <c r="F5" s="10"/>
      <c r="G5" s="11"/>
      <c r="H5" s="11"/>
      <c r="I5" s="23"/>
      <c r="J5" s="23"/>
      <c r="K5" s="23"/>
      <c r="L5" s="23"/>
      <c r="M5" s="24"/>
      <c r="N5" s="24"/>
      <c r="O5" s="25"/>
      <c r="P5" s="6"/>
    </row>
    <row r="6" spans="1:16" ht="15" thickBot="1">
      <c r="A6" s="12"/>
      <c r="B6" s="13"/>
      <c r="C6" s="14"/>
      <c r="D6" s="15"/>
      <c r="E6" s="13"/>
      <c r="F6" s="13"/>
      <c r="G6" s="13"/>
      <c r="H6" s="135" t="s">
        <v>11</v>
      </c>
      <c r="I6" s="136"/>
      <c r="J6" s="136"/>
      <c r="K6" s="136"/>
      <c r="L6" s="136"/>
      <c r="M6" s="136"/>
      <c r="N6" s="137"/>
      <c r="O6" s="26"/>
      <c r="P6" s="13"/>
    </row>
    <row r="7" spans="1:16" ht="24" customHeight="1">
      <c r="A7" s="28" t="s">
        <v>337</v>
      </c>
      <c r="B7" s="29" t="s">
        <v>0</v>
      </c>
      <c r="C7" s="30" t="s">
        <v>1</v>
      </c>
      <c r="D7" s="31" t="s">
        <v>2</v>
      </c>
      <c r="E7" s="32" t="s">
        <v>3</v>
      </c>
      <c r="F7" s="33" t="s">
        <v>4</v>
      </c>
      <c r="G7" s="33" t="s">
        <v>5</v>
      </c>
      <c r="H7" s="52">
        <v>1</v>
      </c>
      <c r="I7" s="55">
        <v>2</v>
      </c>
      <c r="J7" s="55">
        <v>3</v>
      </c>
      <c r="K7" s="88" t="s">
        <v>15</v>
      </c>
      <c r="L7" s="56">
        <v>4</v>
      </c>
      <c r="M7" s="55">
        <v>5</v>
      </c>
      <c r="N7" s="56">
        <v>6</v>
      </c>
      <c r="O7" s="57" t="s">
        <v>12</v>
      </c>
      <c r="P7" s="58" t="s">
        <v>7</v>
      </c>
    </row>
    <row r="8" spans="1:16">
      <c r="A8" s="89">
        <v>1</v>
      </c>
      <c r="B8" s="17" t="s">
        <v>121</v>
      </c>
      <c r="C8" s="53" t="s">
        <v>305</v>
      </c>
      <c r="D8" s="77">
        <v>40564</v>
      </c>
      <c r="E8" s="36" t="s">
        <v>287</v>
      </c>
      <c r="F8" s="36"/>
      <c r="G8" s="36"/>
      <c r="H8" s="129">
        <v>10.65</v>
      </c>
      <c r="I8" s="129">
        <v>10.9</v>
      </c>
      <c r="J8" s="129">
        <v>11.3</v>
      </c>
      <c r="K8" s="129"/>
      <c r="L8" s="129" t="s">
        <v>364</v>
      </c>
      <c r="M8" s="42"/>
      <c r="N8" s="42"/>
      <c r="O8" s="128">
        <f>MAX(H8:J8,L8:N8)</f>
        <v>11.3</v>
      </c>
      <c r="P8" s="113" t="s">
        <v>122</v>
      </c>
    </row>
    <row r="9" spans="1:16">
      <c r="A9" s="89">
        <v>2</v>
      </c>
      <c r="B9" s="17" t="s">
        <v>241</v>
      </c>
      <c r="C9" s="53" t="s">
        <v>304</v>
      </c>
      <c r="D9" s="77">
        <v>40741</v>
      </c>
      <c r="E9" s="36" t="s">
        <v>287</v>
      </c>
      <c r="F9" s="36"/>
      <c r="G9" s="36"/>
      <c r="H9" s="83">
        <v>9.5500000000000007</v>
      </c>
      <c r="I9" s="129">
        <v>10.45</v>
      </c>
      <c r="J9" s="129">
        <v>10.65</v>
      </c>
      <c r="K9" s="129"/>
      <c r="L9" s="129">
        <v>10.8</v>
      </c>
      <c r="M9" s="42"/>
      <c r="N9" s="42"/>
      <c r="O9" s="128">
        <f>MAX(H9:J9,L9:N9)</f>
        <v>10.8</v>
      </c>
      <c r="P9" s="113" t="s">
        <v>122</v>
      </c>
    </row>
    <row r="10" spans="1:16">
      <c r="A10" s="89">
        <v>3</v>
      </c>
      <c r="B10" s="17" t="s">
        <v>120</v>
      </c>
      <c r="C10" s="53" t="s">
        <v>263</v>
      </c>
      <c r="D10" s="77">
        <v>40621</v>
      </c>
      <c r="E10" s="36" t="s">
        <v>98</v>
      </c>
      <c r="F10" s="36"/>
      <c r="G10" s="36"/>
      <c r="H10" s="129" t="s">
        <v>364</v>
      </c>
      <c r="I10" s="129">
        <v>6.9</v>
      </c>
      <c r="J10" s="129">
        <v>7.6</v>
      </c>
      <c r="K10" s="129"/>
      <c r="L10" s="129">
        <v>7.9</v>
      </c>
      <c r="M10" s="42"/>
      <c r="N10" s="42"/>
      <c r="O10" s="128">
        <f>MAX(H10:J10,L10:N10)</f>
        <v>7.9</v>
      </c>
      <c r="P10" s="113" t="s">
        <v>99</v>
      </c>
    </row>
  </sheetData>
  <sortState xmlns:xlrd2="http://schemas.microsoft.com/office/spreadsheetml/2017/richdata2" ref="A8:P10">
    <sortCondition descending="1" ref="O8:O10"/>
  </sortState>
  <mergeCells count="2">
    <mergeCell ref="A1:I1"/>
    <mergeCell ref="H6:N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60M_A</vt:lpstr>
      <vt:lpstr>60M_A (2)</vt:lpstr>
      <vt:lpstr>60M_B</vt:lpstr>
      <vt:lpstr>60M_B (2)</vt:lpstr>
      <vt:lpstr>200M_A </vt:lpstr>
      <vt:lpstr>200M_A  (2)</vt:lpstr>
      <vt:lpstr>600M_A</vt:lpstr>
      <vt:lpstr>600M_B</vt:lpstr>
      <vt:lpstr>TolisM_A</vt:lpstr>
      <vt:lpstr>TolisM_B</vt:lpstr>
      <vt:lpstr>rutulys_M</vt:lpstr>
      <vt:lpstr>100M_J</vt:lpstr>
      <vt:lpstr>100M_J (2)</vt:lpstr>
      <vt:lpstr>200M_J</vt:lpstr>
      <vt:lpstr>200M_J (2)</vt:lpstr>
      <vt:lpstr>400M_J</vt:lpstr>
      <vt:lpstr>TolisM_J</vt:lpstr>
      <vt:lpstr>RutulysM_J</vt:lpstr>
      <vt:lpstr>60B_A </vt:lpstr>
      <vt:lpstr>60B_A  (2)</vt:lpstr>
      <vt:lpstr>60B_B </vt:lpstr>
      <vt:lpstr>60B_B  (2)</vt:lpstr>
      <vt:lpstr>200B_A </vt:lpstr>
      <vt:lpstr>200B_A  (2)</vt:lpstr>
      <vt:lpstr>600B_A</vt:lpstr>
      <vt:lpstr>600B_B</vt:lpstr>
      <vt:lpstr>TolisB_A</vt:lpstr>
      <vt:lpstr>TolisB_B</vt:lpstr>
      <vt:lpstr>rutulysB</vt:lpstr>
      <vt:lpstr>100V_J</vt:lpstr>
      <vt:lpstr>200V_J</vt:lpstr>
      <vt:lpstr>400V_J</vt:lpstr>
      <vt:lpstr>RutulysV_J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Vardenis Pavardenis</cp:lastModifiedBy>
  <cp:lastPrinted>2026-09-23T12:03:33Z</cp:lastPrinted>
  <dcterms:created xsi:type="dcterms:W3CDTF">2015-06-05T18:17:00Z</dcterms:created>
  <dcterms:modified xsi:type="dcterms:W3CDTF">2026-09-23T17:29:45Z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F4861AE64BB344A9A85404F849376448_12</vt:lpwstr>
  </property>
  <property fmtid="{D5CDD505-2E9C-101B-9397-08002B2CF9AE}" pid="3" name="KSOProductBuildVer">
    <vt:lpwstr>1033-12.2.0.20323</vt:lpwstr>
  </property>
</Properties>
</file>